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AD6D6CBE-20D1-4900-9D5A-87B1DDF15883}" xr6:coauthVersionLast="36" xr6:coauthVersionMax="36" xr10:uidLastSave="{00000000-0000-0000-0000-000000000000}"/>
  <bookViews>
    <workbookView xWindow="0" yWindow="0" windowWidth="28800" windowHeight="13635" xr2:uid="{00000000-000D-0000-FFFF-FFFF01000000}"/>
  </bookViews>
  <sheets>
    <sheet name="2019_B4_Zeitreihe" sheetId="16" r:id="rId1"/>
    <sheet name="2019_B4_Rand" sheetId="12" state="hidden" r:id="rId2"/>
    <sheet name="2018_B4_Zeitreihe" sheetId="1" r:id="rId3"/>
    <sheet name="2019_B4_Berechnung_final" sheetId="13" r:id="rId4"/>
    <sheet name="2019_B4_Berechnung" sheetId="17" r:id="rId5"/>
    <sheet name="2018_B4_Berechnung" sheetId="9" r:id="rId6"/>
    <sheet name="2018_B4_Prozent" sheetId="11" r:id="rId7"/>
    <sheet name="2011_B4_Rohdaten" sheetId="2" r:id="rId8"/>
    <sheet name="2013_B4_Rohdaten" sheetId="3" r:id="rId9"/>
    <sheet name="2015_B4_Rohdaten" sheetId="4" r:id="rId10"/>
    <sheet name="2016_B4_Rohdaten" sheetId="10" r:id="rId11"/>
    <sheet name="2017_B4_Rohdaten" sheetId="6" r:id="rId12"/>
    <sheet name="2018_B4_Rohdaten" sheetId="7" r:id="rId13"/>
    <sheet name="2019_B4_Rohdaten_alle" sheetId="14" r:id="rId14"/>
    <sheet name="2019_B4_Rohdaten_Ausländer" sheetId="15" r:id="rId15"/>
  </sheets>
  <definedNames>
    <definedName name="_xlnm._FilterDatabase" localSheetId="5" hidden="1">'2018_B4_Berechnung'!$A$2:$E$391</definedName>
    <definedName name="_xlnm._FilterDatabase" localSheetId="2" hidden="1">'2018_B4_Zeitreihe'!$A$7:$P$7</definedName>
    <definedName name="_xlnm._FilterDatabase" localSheetId="3" hidden="1">'2019_B4_Berechnung_final'!$B$45:$X$75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9" i="13" l="1"/>
  <c r="Q79" i="16" s="1"/>
  <c r="X37" i="13"/>
  <c r="Q77" i="16" s="1"/>
  <c r="R33" i="17"/>
  <c r="L34" i="12" s="1"/>
  <c r="R34" i="17"/>
  <c r="L28" i="12" s="1"/>
  <c r="R35" i="17"/>
  <c r="L29" i="12" s="1"/>
  <c r="R36" i="17"/>
  <c r="L30" i="12" s="1"/>
  <c r="R37" i="17"/>
  <c r="L31" i="12" s="1"/>
  <c r="R38" i="17"/>
  <c r="R39" i="17"/>
  <c r="R40" i="17"/>
  <c r="R41" i="17"/>
  <c r="R42" i="17"/>
  <c r="R43" i="17"/>
  <c r="R44" i="17"/>
  <c r="R18" i="17"/>
  <c r="L27" i="12" s="1"/>
  <c r="R19" i="17"/>
  <c r="L21" i="12" s="1"/>
  <c r="R20" i="17"/>
  <c r="L22" i="12" s="1"/>
  <c r="R21" i="17"/>
  <c r="L23" i="12" s="1"/>
  <c r="R22" i="17"/>
  <c r="L24" i="12" s="1"/>
  <c r="R23" i="17"/>
  <c r="R24" i="17"/>
  <c r="R25" i="17"/>
  <c r="R26" i="17"/>
  <c r="R27" i="17"/>
  <c r="R28" i="17"/>
  <c r="R29" i="17"/>
  <c r="L18" i="17"/>
  <c r="L20" i="12" s="1"/>
  <c r="L19" i="17"/>
  <c r="F36" i="13" s="1"/>
  <c r="L20" i="17"/>
  <c r="I36" i="13" s="1"/>
  <c r="L21" i="17"/>
  <c r="L36" i="13" s="1"/>
  <c r="L22" i="17"/>
  <c r="O36" i="13" s="1"/>
  <c r="L23" i="17"/>
  <c r="L24" i="17"/>
  <c r="L25" i="17"/>
  <c r="L26" i="17"/>
  <c r="L27" i="17"/>
  <c r="L28" i="17"/>
  <c r="L29" i="17"/>
  <c r="R3" i="17"/>
  <c r="L13" i="12" s="1"/>
  <c r="R4" i="17"/>
  <c r="L7" i="12" s="1"/>
  <c r="R5" i="17"/>
  <c r="L8" i="12" s="1"/>
  <c r="R6" i="17"/>
  <c r="R7" i="17"/>
  <c r="L10" i="12" s="1"/>
  <c r="R8" i="17"/>
  <c r="R9" i="17"/>
  <c r="R10" i="17"/>
  <c r="R11" i="17"/>
  <c r="R12" i="17"/>
  <c r="R13" i="17"/>
  <c r="R14" i="17"/>
  <c r="L3" i="17"/>
  <c r="L41" i="12" s="1"/>
  <c r="L4" i="17"/>
  <c r="L5" i="17"/>
  <c r="L6" i="17"/>
  <c r="L7" i="17"/>
  <c r="L38" i="12" s="1"/>
  <c r="L8" i="17"/>
  <c r="L9" i="17"/>
  <c r="L10" i="17"/>
  <c r="L11" i="17"/>
  <c r="L12" i="17"/>
  <c r="L13" i="17"/>
  <c r="L14" i="17"/>
  <c r="F35" i="13" l="1"/>
  <c r="U37" i="13"/>
  <c r="L37" i="13"/>
  <c r="L38" i="13"/>
  <c r="I78" i="16" s="1"/>
  <c r="O38" i="13"/>
  <c r="K78" i="16" s="1"/>
  <c r="X38" i="13"/>
  <c r="Q78" i="16" s="1"/>
  <c r="O77" i="16"/>
  <c r="L36" i="12"/>
  <c r="I39" i="13"/>
  <c r="G79" i="16" s="1"/>
  <c r="L35" i="12"/>
  <c r="F39" i="13"/>
  <c r="R36" i="13"/>
  <c r="R39" i="13"/>
  <c r="I77" i="16"/>
  <c r="L37" i="12"/>
  <c r="L39" i="13"/>
  <c r="L9" i="12"/>
  <c r="L35" i="13"/>
  <c r="U36" i="13"/>
  <c r="U35" i="13"/>
  <c r="G76" i="16"/>
  <c r="I76" i="16"/>
  <c r="L40" i="12"/>
  <c r="U39" i="13"/>
  <c r="E76" i="16"/>
  <c r="E75" i="16"/>
  <c r="R37" i="13"/>
  <c r="U38" i="13"/>
  <c r="L32" i="12"/>
  <c r="O35" i="13"/>
  <c r="X36" i="13"/>
  <c r="F38" i="13"/>
  <c r="O39" i="13"/>
  <c r="I35" i="13"/>
  <c r="L33" i="12"/>
  <c r="L11" i="12"/>
  <c r="L25" i="12"/>
  <c r="R35" i="13"/>
  <c r="X35" i="13"/>
  <c r="F37" i="13"/>
  <c r="I38" i="13"/>
  <c r="K76" i="16"/>
  <c r="L39" i="12"/>
  <c r="L18" i="12"/>
  <c r="O37" i="13"/>
  <c r="R38" i="13"/>
  <c r="L12" i="12"/>
  <c r="L19" i="12"/>
  <c r="L26" i="12"/>
  <c r="I37" i="13"/>
  <c r="P33" i="17"/>
  <c r="P18" i="17"/>
  <c r="J18" i="17"/>
  <c r="P34" i="17"/>
  <c r="P35" i="17"/>
  <c r="P36" i="17"/>
  <c r="Q36" i="17" s="1"/>
  <c r="K30" i="12" s="1"/>
  <c r="M30" i="12" s="1"/>
  <c r="P37" i="17"/>
  <c r="P38" i="17"/>
  <c r="P39" i="17"/>
  <c r="Q39" i="17" s="1"/>
  <c r="P40" i="17"/>
  <c r="Q40" i="17" s="1"/>
  <c r="P41" i="17"/>
  <c r="Q41" i="17" s="1"/>
  <c r="P42" i="17"/>
  <c r="Q42" i="17" s="1"/>
  <c r="P43" i="17"/>
  <c r="P44" i="17"/>
  <c r="Q44" i="17" s="1"/>
  <c r="P19" i="17"/>
  <c r="P20" i="17"/>
  <c r="P21" i="17"/>
  <c r="P22" i="17"/>
  <c r="P23" i="17"/>
  <c r="P24" i="17"/>
  <c r="Q24" i="17" s="1"/>
  <c r="P25" i="17"/>
  <c r="Q25" i="17" s="1"/>
  <c r="P26" i="17"/>
  <c r="Q26" i="17" s="1"/>
  <c r="P27" i="17"/>
  <c r="Q27" i="17" s="1"/>
  <c r="P28" i="17"/>
  <c r="P29" i="17"/>
  <c r="Q29" i="17" s="1"/>
  <c r="P3" i="17"/>
  <c r="P4" i="17"/>
  <c r="P5" i="17"/>
  <c r="P6" i="17"/>
  <c r="P7" i="17"/>
  <c r="P8" i="17"/>
  <c r="P9" i="17"/>
  <c r="Q9" i="17" s="1"/>
  <c r="P10" i="17"/>
  <c r="Q10" i="17" s="1"/>
  <c r="P11" i="17"/>
  <c r="Q11" i="17" s="1"/>
  <c r="P12" i="17"/>
  <c r="Q12" i="17" s="1"/>
  <c r="P13" i="17"/>
  <c r="P14" i="17"/>
  <c r="Q14" i="17" s="1"/>
  <c r="J19" i="17"/>
  <c r="J20" i="17"/>
  <c r="J21" i="17"/>
  <c r="J22" i="17"/>
  <c r="J23" i="17"/>
  <c r="J24" i="17"/>
  <c r="K24" i="17" s="1"/>
  <c r="J25" i="17"/>
  <c r="K25" i="17" s="1"/>
  <c r="J26" i="17"/>
  <c r="K26" i="17" s="1"/>
  <c r="J27" i="17"/>
  <c r="K27" i="17" s="1"/>
  <c r="J28" i="17"/>
  <c r="J29" i="17"/>
  <c r="K29" i="17" s="1"/>
  <c r="J3" i="17"/>
  <c r="J4" i="17"/>
  <c r="J5" i="17"/>
  <c r="J6" i="17"/>
  <c r="J7" i="17"/>
  <c r="J8" i="17"/>
  <c r="J9" i="17"/>
  <c r="K9" i="17" s="1"/>
  <c r="J10" i="17"/>
  <c r="K10" i="17" s="1"/>
  <c r="J11" i="17"/>
  <c r="K11" i="17" s="1"/>
  <c r="J12" i="17"/>
  <c r="K12" i="17" s="1"/>
  <c r="J13" i="17"/>
  <c r="J14" i="17"/>
  <c r="K14" i="17" s="1"/>
  <c r="C16" i="17"/>
  <c r="D34" i="13"/>
  <c r="D56" i="17"/>
  <c r="D57" i="17"/>
  <c r="D58" i="17"/>
  <c r="D59" i="17"/>
  <c r="D60" i="17"/>
  <c r="D61" i="17"/>
  <c r="D62" i="17"/>
  <c r="D63" i="17"/>
  <c r="D64" i="17"/>
  <c r="D65" i="17"/>
  <c r="D66" i="17"/>
  <c r="D55" i="17"/>
  <c r="C56" i="17"/>
  <c r="C57" i="17"/>
  <c r="C58" i="17"/>
  <c r="C59" i="17"/>
  <c r="C60" i="17"/>
  <c r="C61" i="17"/>
  <c r="C62" i="17"/>
  <c r="C63" i="17"/>
  <c r="C64" i="17"/>
  <c r="C65" i="17"/>
  <c r="C66" i="17"/>
  <c r="C55" i="17"/>
  <c r="D43" i="17"/>
  <c r="D44" i="17"/>
  <c r="D45" i="17"/>
  <c r="D46" i="17"/>
  <c r="D47" i="17"/>
  <c r="D48" i="17"/>
  <c r="D49" i="17"/>
  <c r="D50" i="17"/>
  <c r="D51" i="17"/>
  <c r="D52" i="17"/>
  <c r="D53" i="17"/>
  <c r="C43" i="17"/>
  <c r="C44" i="17"/>
  <c r="C45" i="17"/>
  <c r="C46" i="17"/>
  <c r="C47" i="17"/>
  <c r="C48" i="17"/>
  <c r="C49" i="17"/>
  <c r="C50" i="17"/>
  <c r="C51" i="17"/>
  <c r="C52" i="17"/>
  <c r="C53" i="17"/>
  <c r="D42" i="17"/>
  <c r="C42" i="17"/>
  <c r="D30" i="17"/>
  <c r="D31" i="17"/>
  <c r="D32" i="17"/>
  <c r="D33" i="17"/>
  <c r="D34" i="17"/>
  <c r="D35" i="17"/>
  <c r="D36" i="17"/>
  <c r="D37" i="17"/>
  <c r="D38" i="17"/>
  <c r="D39" i="17"/>
  <c r="D40" i="17"/>
  <c r="D29" i="17"/>
  <c r="C30" i="17"/>
  <c r="C31" i="17"/>
  <c r="C32" i="17"/>
  <c r="C33" i="17"/>
  <c r="C34" i="17"/>
  <c r="C35" i="17"/>
  <c r="C36" i="17"/>
  <c r="C37" i="17"/>
  <c r="C38" i="17"/>
  <c r="C39" i="17"/>
  <c r="C40" i="17"/>
  <c r="D17" i="17"/>
  <c r="D18" i="17"/>
  <c r="D19" i="17"/>
  <c r="D20" i="17"/>
  <c r="D21" i="17"/>
  <c r="D22" i="17"/>
  <c r="D23" i="17"/>
  <c r="D24" i="17"/>
  <c r="D25" i="17"/>
  <c r="D26" i="17"/>
  <c r="D27" i="17"/>
  <c r="D16" i="17"/>
  <c r="C17" i="17"/>
  <c r="C18" i="17"/>
  <c r="C19" i="17"/>
  <c r="C20" i="17"/>
  <c r="C21" i="17"/>
  <c r="C22" i="17"/>
  <c r="C23" i="17"/>
  <c r="C24" i="17"/>
  <c r="C25" i="17"/>
  <c r="C26" i="17"/>
  <c r="C27" i="17"/>
  <c r="D4" i="17"/>
  <c r="D5" i="17"/>
  <c r="D6" i="17"/>
  <c r="D7" i="17"/>
  <c r="D8" i="17"/>
  <c r="D9" i="17"/>
  <c r="D10" i="17"/>
  <c r="D11" i="17"/>
  <c r="D12" i="17"/>
  <c r="D13" i="17"/>
  <c r="D14" i="17"/>
  <c r="D3" i="17"/>
  <c r="C6" i="17"/>
  <c r="C7" i="17"/>
  <c r="C8" i="17"/>
  <c r="C9" i="17"/>
  <c r="C10" i="17"/>
  <c r="C11" i="17"/>
  <c r="C12" i="17"/>
  <c r="C13" i="17"/>
  <c r="C14" i="17"/>
  <c r="C5" i="17"/>
  <c r="C4" i="17"/>
  <c r="C3" i="17"/>
  <c r="K3" i="17" l="1"/>
  <c r="V39" i="13"/>
  <c r="Q80" i="13" s="1"/>
  <c r="Q12" i="16" s="1"/>
  <c r="K17" i="12"/>
  <c r="M36" i="13"/>
  <c r="K77" i="13" s="1"/>
  <c r="K9" i="16" s="1"/>
  <c r="K22" i="17"/>
  <c r="Q21" i="17"/>
  <c r="J37" i="13"/>
  <c r="I78" i="13" s="1"/>
  <c r="I10" i="16" s="1"/>
  <c r="V38" i="13"/>
  <c r="Q79" i="13" s="1"/>
  <c r="Q11" i="16" s="1"/>
  <c r="Q33" i="17"/>
  <c r="Q76" i="16"/>
  <c r="O79" i="16"/>
  <c r="O76" i="16"/>
  <c r="O77" i="13"/>
  <c r="O9" i="16" s="1"/>
  <c r="M76" i="16"/>
  <c r="Q22" i="17"/>
  <c r="M37" i="13"/>
  <c r="K78" i="13" s="1"/>
  <c r="K10" i="16" s="1"/>
  <c r="M79" i="16"/>
  <c r="Q20" i="17"/>
  <c r="G37" i="13"/>
  <c r="G78" i="13" s="1"/>
  <c r="G10" i="16" s="1"/>
  <c r="G77" i="16"/>
  <c r="K75" i="16"/>
  <c r="E79" i="16"/>
  <c r="S36" i="13"/>
  <c r="K28" i="17"/>
  <c r="K15" i="12"/>
  <c r="K20" i="17"/>
  <c r="G36" i="13"/>
  <c r="G77" i="13" s="1"/>
  <c r="G9" i="16" s="1"/>
  <c r="P35" i="13"/>
  <c r="M76" i="13" s="1"/>
  <c r="M8" i="16" s="1"/>
  <c r="Q8" i="17"/>
  <c r="Q19" i="17"/>
  <c r="D37" i="13"/>
  <c r="E78" i="13" s="1"/>
  <c r="E10" i="16" s="1"/>
  <c r="J38" i="13"/>
  <c r="I79" i="13" s="1"/>
  <c r="I11" i="16" s="1"/>
  <c r="Q37" i="17"/>
  <c r="M38" i="13"/>
  <c r="K79" i="13" s="1"/>
  <c r="K11" i="16" s="1"/>
  <c r="M78" i="16"/>
  <c r="O78" i="16"/>
  <c r="Q18" i="17"/>
  <c r="V37" i="13"/>
  <c r="Q78" i="13" s="1"/>
  <c r="Q10" i="16" s="1"/>
  <c r="E78" i="16"/>
  <c r="K16" i="12"/>
  <c r="J36" i="13"/>
  <c r="I77" i="13" s="1"/>
  <c r="I9" i="16" s="1"/>
  <c r="K21" i="17"/>
  <c r="Q28" i="17"/>
  <c r="S37" i="13"/>
  <c r="O78" i="13" s="1"/>
  <c r="O10" i="16" s="1"/>
  <c r="P38" i="13"/>
  <c r="M79" i="13" s="1"/>
  <c r="M11" i="16" s="1"/>
  <c r="Q38" i="17"/>
  <c r="I75" i="16"/>
  <c r="P39" i="13"/>
  <c r="M80" i="13" s="1"/>
  <c r="M12" i="16" s="1"/>
  <c r="K8" i="17"/>
  <c r="K14" i="12"/>
  <c r="D36" i="13"/>
  <c r="E77" i="13" s="1"/>
  <c r="E9" i="16" s="1"/>
  <c r="K19" i="17"/>
  <c r="Q7" i="17"/>
  <c r="M35" i="13"/>
  <c r="K76" i="13" s="1"/>
  <c r="K8" i="16" s="1"/>
  <c r="K77" i="16"/>
  <c r="G78" i="16"/>
  <c r="M77" i="16"/>
  <c r="I79" i="16"/>
  <c r="D39" i="13"/>
  <c r="E80" i="13" s="1"/>
  <c r="E12" i="16" s="1"/>
  <c r="K4" i="17"/>
  <c r="K7" i="17"/>
  <c r="M39" i="13"/>
  <c r="K80" i="13" s="1"/>
  <c r="K12" i="16" s="1"/>
  <c r="J35" i="13"/>
  <c r="I76" i="13" s="1"/>
  <c r="I8" i="16" s="1"/>
  <c r="Q6" i="17"/>
  <c r="S38" i="13"/>
  <c r="O79" i="13" s="1"/>
  <c r="O11" i="16" s="1"/>
  <c r="Q43" i="17"/>
  <c r="Q35" i="17"/>
  <c r="G38" i="13"/>
  <c r="G79" i="13" s="1"/>
  <c r="G11" i="16" s="1"/>
  <c r="E77" i="16"/>
  <c r="G75" i="16"/>
  <c r="K23" i="17"/>
  <c r="P36" i="13"/>
  <c r="M77" i="13" s="1"/>
  <c r="M9" i="16" s="1"/>
  <c r="Q3" i="17"/>
  <c r="V35" i="13"/>
  <c r="Q76" i="13" s="1"/>
  <c r="Q8" i="16" s="1"/>
  <c r="J39" i="13"/>
  <c r="I80" i="13" s="1"/>
  <c r="I12" i="16" s="1"/>
  <c r="K6" i="17"/>
  <c r="S35" i="13"/>
  <c r="O76" i="13" s="1"/>
  <c r="O8" i="16" s="1"/>
  <c r="Q13" i="17"/>
  <c r="Q5" i="17"/>
  <c r="G35" i="13"/>
  <c r="G76" i="13" s="1"/>
  <c r="G8" i="16" s="1"/>
  <c r="D38" i="13"/>
  <c r="E79" i="13" s="1"/>
  <c r="E11" i="16" s="1"/>
  <c r="Q34" i="17"/>
  <c r="Q75" i="16"/>
  <c r="O75" i="16"/>
  <c r="E32" i="17"/>
  <c r="S39" i="13"/>
  <c r="O80" i="13" s="1"/>
  <c r="O12" i="16" s="1"/>
  <c r="K13" i="17"/>
  <c r="G39" i="13"/>
  <c r="G80" i="13" s="1"/>
  <c r="G12" i="16" s="1"/>
  <c r="K5" i="17"/>
  <c r="Q4" i="17"/>
  <c r="D35" i="13"/>
  <c r="E76" i="13" s="1"/>
  <c r="E8" i="16" s="1"/>
  <c r="Q23" i="17"/>
  <c r="P37" i="13"/>
  <c r="M78" i="13" s="1"/>
  <c r="M10" i="16" s="1"/>
  <c r="K18" i="17"/>
  <c r="V36" i="13"/>
  <c r="Q77" i="13" s="1"/>
  <c r="Q9" i="16" s="1"/>
  <c r="M75" i="16"/>
  <c r="K79" i="16"/>
  <c r="N30" i="12"/>
  <c r="E3" i="17"/>
  <c r="E27" i="17"/>
  <c r="E19" i="17"/>
  <c r="E39" i="17"/>
  <c r="E26" i="17"/>
  <c r="E18" i="17"/>
  <c r="E38" i="17"/>
  <c r="E30" i="17"/>
  <c r="E64" i="17"/>
  <c r="E56" i="17"/>
  <c r="E51" i="17"/>
  <c r="E43" i="17"/>
  <c r="E25" i="17"/>
  <c r="E17" i="17"/>
  <c r="E37" i="17"/>
  <c r="E63" i="17"/>
  <c r="E50" i="17"/>
  <c r="E14" i="17"/>
  <c r="E23" i="17"/>
  <c r="E35" i="17"/>
  <c r="E61" i="17"/>
  <c r="E31" i="17"/>
  <c r="E65" i="17"/>
  <c r="E57" i="17"/>
  <c r="E52" i="17"/>
  <c r="E44" i="17"/>
  <c r="E24" i="17"/>
  <c r="E36" i="17"/>
  <c r="E62" i="17"/>
  <c r="E49" i="17"/>
  <c r="E48" i="17"/>
  <c r="E33" i="17"/>
  <c r="E42" i="17"/>
  <c r="E55" i="17"/>
  <c r="E59" i="17"/>
  <c r="E22" i="17"/>
  <c r="E34" i="17"/>
  <c r="E60" i="17"/>
  <c r="E9" i="17"/>
  <c r="E29" i="17"/>
  <c r="E21" i="17"/>
  <c r="E47" i="17"/>
  <c r="E46" i="17"/>
  <c r="E66" i="17"/>
  <c r="E58" i="17"/>
  <c r="E20" i="17"/>
  <c r="E40" i="17"/>
  <c r="E4" i="17"/>
  <c r="E53" i="17"/>
  <c r="E45" i="17"/>
  <c r="E16" i="17"/>
  <c r="E7" i="17"/>
  <c r="E12" i="17"/>
  <c r="E10" i="17"/>
  <c r="E8" i="17"/>
  <c r="E11" i="17"/>
  <c r="E5" i="17"/>
  <c r="E6" i="17"/>
  <c r="E13" i="17"/>
  <c r="I5" i="13"/>
  <c r="O32" i="13"/>
  <c r="O30" i="13"/>
  <c r="O20" i="13"/>
  <c r="O15" i="13"/>
  <c r="O5" i="13"/>
  <c r="V34" i="13"/>
  <c r="S34" i="13"/>
  <c r="P34" i="13"/>
  <c r="M34" i="13"/>
  <c r="J34" i="13"/>
  <c r="G34" i="13"/>
  <c r="V33" i="13"/>
  <c r="S33" i="13"/>
  <c r="P33" i="13"/>
  <c r="M33" i="13"/>
  <c r="J33" i="13"/>
  <c r="G33" i="13"/>
  <c r="D33" i="13"/>
  <c r="V32" i="13"/>
  <c r="S32" i="13"/>
  <c r="P32" i="13"/>
  <c r="M32" i="13"/>
  <c r="J32" i="13"/>
  <c r="G32" i="13"/>
  <c r="D32" i="13"/>
  <c r="V31" i="13"/>
  <c r="S31" i="13"/>
  <c r="P31" i="13"/>
  <c r="M31" i="13"/>
  <c r="J31" i="13"/>
  <c r="G31" i="13"/>
  <c r="D31" i="13"/>
  <c r="V30" i="13"/>
  <c r="S30" i="13"/>
  <c r="P30" i="13"/>
  <c r="M30" i="13"/>
  <c r="J30" i="13"/>
  <c r="G30" i="13"/>
  <c r="D30" i="13"/>
  <c r="V29" i="13"/>
  <c r="S29" i="13"/>
  <c r="P29" i="13"/>
  <c r="M29" i="13"/>
  <c r="J29" i="13"/>
  <c r="G29" i="13"/>
  <c r="D29" i="13"/>
  <c r="V28" i="13"/>
  <c r="S28" i="13"/>
  <c r="P28" i="13"/>
  <c r="M28" i="13"/>
  <c r="J28" i="13"/>
  <c r="G28" i="13"/>
  <c r="D28" i="13"/>
  <c r="V27" i="13"/>
  <c r="S27" i="13"/>
  <c r="P27" i="13"/>
  <c r="M27" i="13"/>
  <c r="J27" i="13"/>
  <c r="G27" i="13"/>
  <c r="D27" i="13"/>
  <c r="V26" i="13"/>
  <c r="S26" i="13"/>
  <c r="P26" i="13"/>
  <c r="M26" i="13"/>
  <c r="J26" i="13"/>
  <c r="G26" i="13"/>
  <c r="D26" i="13"/>
  <c r="V25" i="13"/>
  <c r="S25" i="13"/>
  <c r="P25" i="13"/>
  <c r="M25" i="13"/>
  <c r="J25" i="13"/>
  <c r="G25" i="13"/>
  <c r="D25" i="13"/>
  <c r="V24" i="13"/>
  <c r="S24" i="13"/>
  <c r="P24" i="13"/>
  <c r="M24" i="13"/>
  <c r="J24" i="13"/>
  <c r="G24" i="13"/>
  <c r="D24" i="13"/>
  <c r="V23" i="13"/>
  <c r="S23" i="13"/>
  <c r="P23" i="13"/>
  <c r="M23" i="13"/>
  <c r="J23" i="13"/>
  <c r="G23" i="13"/>
  <c r="D23" i="13"/>
  <c r="V22" i="13"/>
  <c r="S22" i="13"/>
  <c r="P22" i="13"/>
  <c r="M22" i="13"/>
  <c r="J22" i="13"/>
  <c r="G22" i="13"/>
  <c r="D22" i="13"/>
  <c r="V21" i="13"/>
  <c r="S21" i="13"/>
  <c r="P21" i="13"/>
  <c r="M21" i="13"/>
  <c r="J21" i="13"/>
  <c r="G21" i="13"/>
  <c r="D21" i="13"/>
  <c r="V20" i="13"/>
  <c r="S20" i="13"/>
  <c r="P20" i="13"/>
  <c r="M20" i="13"/>
  <c r="J20" i="13"/>
  <c r="G20" i="13"/>
  <c r="D20" i="13"/>
  <c r="V19" i="13"/>
  <c r="S19" i="13"/>
  <c r="P19" i="13"/>
  <c r="M19" i="13"/>
  <c r="J19" i="13"/>
  <c r="G19" i="13"/>
  <c r="D19" i="13"/>
  <c r="V18" i="13"/>
  <c r="S18" i="13"/>
  <c r="P18" i="13"/>
  <c r="M18" i="13"/>
  <c r="J18" i="13"/>
  <c r="G18" i="13"/>
  <c r="D18" i="13"/>
  <c r="V17" i="13"/>
  <c r="S17" i="13"/>
  <c r="P17" i="13"/>
  <c r="M17" i="13"/>
  <c r="J17" i="13"/>
  <c r="G17" i="13"/>
  <c r="D17" i="13"/>
  <c r="V16" i="13"/>
  <c r="S16" i="13"/>
  <c r="P16" i="13"/>
  <c r="M16" i="13"/>
  <c r="J16" i="13"/>
  <c r="G16" i="13"/>
  <c r="D16" i="13"/>
  <c r="V15" i="13"/>
  <c r="S15" i="13"/>
  <c r="P15" i="13"/>
  <c r="M15" i="13"/>
  <c r="J15" i="13"/>
  <c r="G15" i="13"/>
  <c r="D15" i="13"/>
  <c r="V14" i="13"/>
  <c r="S14" i="13"/>
  <c r="P14" i="13"/>
  <c r="M14" i="13"/>
  <c r="G14" i="13"/>
  <c r="D14" i="13"/>
  <c r="V13" i="13"/>
  <c r="S13" i="13"/>
  <c r="P13" i="13"/>
  <c r="M13" i="13"/>
  <c r="G13" i="13"/>
  <c r="D13" i="13"/>
  <c r="V12" i="13"/>
  <c r="S12" i="13"/>
  <c r="P12" i="13"/>
  <c r="M12" i="13"/>
  <c r="G12" i="13"/>
  <c r="D12" i="13"/>
  <c r="V11" i="13"/>
  <c r="S11" i="13"/>
  <c r="P11" i="13"/>
  <c r="M11" i="13"/>
  <c r="G11" i="13"/>
  <c r="D11" i="13"/>
  <c r="V10" i="13"/>
  <c r="S10" i="13"/>
  <c r="P10" i="13"/>
  <c r="M10" i="13"/>
  <c r="G10" i="13"/>
  <c r="D10" i="13"/>
  <c r="V9" i="13"/>
  <c r="S9" i="13"/>
  <c r="P9" i="13"/>
  <c r="M9" i="13"/>
  <c r="G9" i="13"/>
  <c r="F50" i="13" s="1"/>
  <c r="D9" i="13"/>
  <c r="V8" i="13"/>
  <c r="S8" i="13"/>
  <c r="P8" i="13"/>
  <c r="M8" i="13"/>
  <c r="G8" i="13"/>
  <c r="D8" i="13"/>
  <c r="V7" i="13"/>
  <c r="S7" i="13"/>
  <c r="P7" i="13"/>
  <c r="M7" i="13"/>
  <c r="G7" i="13"/>
  <c r="D7" i="13"/>
  <c r="V6" i="13"/>
  <c r="S6" i="13"/>
  <c r="P6" i="13"/>
  <c r="M6" i="13"/>
  <c r="G6" i="13"/>
  <c r="D6" i="13"/>
  <c r="V5" i="13"/>
  <c r="S5" i="13"/>
  <c r="P5" i="13"/>
  <c r="M5" i="13"/>
  <c r="G5" i="13"/>
  <c r="D5" i="13"/>
  <c r="K32" i="12" l="1"/>
  <c r="Q38" i="13"/>
  <c r="K38" i="12"/>
  <c r="N39" i="13"/>
  <c r="K8" i="12"/>
  <c r="H35" i="13"/>
  <c r="K35" i="12"/>
  <c r="E39" i="13"/>
  <c r="K39" i="12"/>
  <c r="Q39" i="13"/>
  <c r="K26" i="12"/>
  <c r="T37" i="13"/>
  <c r="K31" i="12"/>
  <c r="N38" i="13"/>
  <c r="K38" i="13"/>
  <c r="M15" i="12"/>
  <c r="K24" i="12"/>
  <c r="N37" i="13"/>
  <c r="L14" i="12"/>
  <c r="N14" i="12" s="1"/>
  <c r="E36" i="13"/>
  <c r="K13" i="12"/>
  <c r="W35" i="13"/>
  <c r="K20" i="12"/>
  <c r="W36" i="13"/>
  <c r="K25" i="12"/>
  <c r="Q37" i="13"/>
  <c r="K12" i="12"/>
  <c r="T35" i="13"/>
  <c r="K29" i="12"/>
  <c r="H38" i="13"/>
  <c r="L16" i="12"/>
  <c r="N16" i="12" s="1"/>
  <c r="K36" i="13"/>
  <c r="K19" i="12"/>
  <c r="T36" i="13"/>
  <c r="K33" i="12"/>
  <c r="T38" i="13"/>
  <c r="K23" i="12"/>
  <c r="K37" i="13"/>
  <c r="M14" i="12"/>
  <c r="K27" i="12"/>
  <c r="W37" i="13"/>
  <c r="L15" i="12"/>
  <c r="N15" i="12" s="1"/>
  <c r="H36" i="13"/>
  <c r="L17" i="12"/>
  <c r="N17" i="12" s="1"/>
  <c r="N36" i="13"/>
  <c r="K7" i="12"/>
  <c r="E35" i="13"/>
  <c r="K28" i="12"/>
  <c r="E38" i="13"/>
  <c r="K40" i="12"/>
  <c r="T39" i="13"/>
  <c r="K18" i="12"/>
  <c r="Q36" i="13"/>
  <c r="K37" i="12"/>
  <c r="K39" i="13"/>
  <c r="K21" i="12"/>
  <c r="E37" i="13"/>
  <c r="K34" i="12"/>
  <c r="W38" i="13"/>
  <c r="K41" i="12"/>
  <c r="W39" i="13"/>
  <c r="K36" i="12"/>
  <c r="H39" i="13"/>
  <c r="K9" i="12"/>
  <c r="K35" i="13"/>
  <c r="K10" i="12"/>
  <c r="N35" i="13"/>
  <c r="K11" i="12"/>
  <c r="Q35" i="13"/>
  <c r="K22" i="12"/>
  <c r="H37" i="13"/>
  <c r="G46" i="13"/>
  <c r="K46" i="13"/>
  <c r="K56" i="13"/>
  <c r="K61" i="13"/>
  <c r="K71" i="13"/>
  <c r="K73" i="13"/>
  <c r="I9" i="13"/>
  <c r="G50" i="13" s="1"/>
  <c r="P76" i="16" l="1"/>
  <c r="P77" i="13"/>
  <c r="P9" i="16" s="1"/>
  <c r="N7" i="12"/>
  <c r="M7" i="12"/>
  <c r="H78" i="16"/>
  <c r="H79" i="13"/>
  <c r="H11" i="16" s="1"/>
  <c r="M35" i="12"/>
  <c r="N35" i="12"/>
  <c r="M11" i="12"/>
  <c r="N11" i="12"/>
  <c r="M41" i="12"/>
  <c r="N41" i="12"/>
  <c r="L76" i="16"/>
  <c r="L77" i="13"/>
  <c r="L9" i="16" s="1"/>
  <c r="J76" i="16"/>
  <c r="J77" i="13"/>
  <c r="J9" i="16" s="1"/>
  <c r="M23" i="12"/>
  <c r="N23" i="12"/>
  <c r="F79" i="13"/>
  <c r="F11" i="16" s="1"/>
  <c r="F78" i="16"/>
  <c r="P75" i="16"/>
  <c r="P76" i="13"/>
  <c r="P8" i="16" s="1"/>
  <c r="J78" i="16"/>
  <c r="J79" i="13"/>
  <c r="J11" i="16" s="1"/>
  <c r="F76" i="13"/>
  <c r="F8" i="16" s="1"/>
  <c r="F75" i="16"/>
  <c r="H76" i="16"/>
  <c r="H77" i="13"/>
  <c r="H9" i="16" s="1"/>
  <c r="L75" i="16"/>
  <c r="L76" i="13"/>
  <c r="L8" i="16" s="1"/>
  <c r="J75" i="16"/>
  <c r="J76" i="13"/>
  <c r="J8" i="16" s="1"/>
  <c r="P79" i="13"/>
  <c r="P11" i="16" s="1"/>
  <c r="P78" i="16"/>
  <c r="N78" i="16"/>
  <c r="N79" i="13"/>
  <c r="N11" i="16" s="1"/>
  <c r="M29" i="12"/>
  <c r="N29" i="12"/>
  <c r="M13" i="12"/>
  <c r="N13" i="12"/>
  <c r="M31" i="12"/>
  <c r="N31" i="12"/>
  <c r="M8" i="12"/>
  <c r="N8" i="12"/>
  <c r="M36" i="12"/>
  <c r="N36" i="12"/>
  <c r="M37" i="12"/>
  <c r="N37" i="12"/>
  <c r="H77" i="16"/>
  <c r="H78" i="13"/>
  <c r="H10" i="16" s="1"/>
  <c r="M18" i="12"/>
  <c r="N18" i="12"/>
  <c r="N79" i="16"/>
  <c r="N80" i="13"/>
  <c r="N12" i="16" s="1"/>
  <c r="N76" i="13"/>
  <c r="N8" i="16" s="1"/>
  <c r="N75" i="16"/>
  <c r="D77" i="16"/>
  <c r="D78" i="13"/>
  <c r="D10" i="16" s="1"/>
  <c r="M17" i="12"/>
  <c r="M12" i="12"/>
  <c r="N12" i="12"/>
  <c r="M26" i="12"/>
  <c r="N26" i="12"/>
  <c r="M38" i="12"/>
  <c r="N38" i="12"/>
  <c r="M22" i="12"/>
  <c r="N22" i="12"/>
  <c r="D76" i="13"/>
  <c r="D8" i="16" s="1"/>
  <c r="D75" i="16"/>
  <c r="M20" i="12"/>
  <c r="N20" i="12"/>
  <c r="M10" i="12"/>
  <c r="N10" i="12"/>
  <c r="N78" i="13"/>
  <c r="N10" i="16" s="1"/>
  <c r="N77" i="16"/>
  <c r="H75" i="16"/>
  <c r="H76" i="13"/>
  <c r="H8" i="16" s="1"/>
  <c r="D79" i="13"/>
  <c r="D11" i="16" s="1"/>
  <c r="D78" i="16"/>
  <c r="N77" i="13"/>
  <c r="N9" i="16" s="1"/>
  <c r="N76" i="16"/>
  <c r="L78" i="13"/>
  <c r="L10" i="16" s="1"/>
  <c r="L77" i="16"/>
  <c r="J77" i="16"/>
  <c r="J78" i="13"/>
  <c r="J10" i="16" s="1"/>
  <c r="L79" i="16"/>
  <c r="L80" i="13"/>
  <c r="L12" i="16" s="1"/>
  <c r="L78" i="16"/>
  <c r="L79" i="13"/>
  <c r="L11" i="16" s="1"/>
  <c r="H80" i="13"/>
  <c r="H12" i="16" s="1"/>
  <c r="H79" i="16"/>
  <c r="D80" i="13"/>
  <c r="D12" i="16" s="1"/>
  <c r="D79" i="16"/>
  <c r="P79" i="16"/>
  <c r="P80" i="13"/>
  <c r="P12" i="16" s="1"/>
  <c r="M34" i="12"/>
  <c r="N34" i="12"/>
  <c r="F76" i="16"/>
  <c r="F77" i="13"/>
  <c r="F9" i="16" s="1"/>
  <c r="M33" i="12"/>
  <c r="N33" i="12"/>
  <c r="D76" i="16"/>
  <c r="D77" i="13"/>
  <c r="D9" i="16" s="1"/>
  <c r="J79" i="16"/>
  <c r="J80" i="13"/>
  <c r="J12" i="16" s="1"/>
  <c r="M40" i="12"/>
  <c r="N40" i="12"/>
  <c r="M9" i="12"/>
  <c r="N9" i="12"/>
  <c r="M21" i="12"/>
  <c r="N21" i="12"/>
  <c r="P77" i="16"/>
  <c r="P78" i="13"/>
  <c r="P10" i="16" s="1"/>
  <c r="F78" i="13"/>
  <c r="F10" i="16" s="1"/>
  <c r="F77" i="16"/>
  <c r="F79" i="16"/>
  <c r="F80" i="13"/>
  <c r="F12" i="16" s="1"/>
  <c r="M16" i="12"/>
  <c r="M28" i="12"/>
  <c r="N28" i="12"/>
  <c r="M27" i="12"/>
  <c r="N27" i="12"/>
  <c r="M19" i="12"/>
  <c r="N19" i="12"/>
  <c r="M25" i="12"/>
  <c r="N25" i="12"/>
  <c r="M24" i="12"/>
  <c r="N24" i="12"/>
  <c r="M39" i="12"/>
  <c r="N39" i="12"/>
  <c r="M32" i="12"/>
  <c r="N32" i="12"/>
  <c r="E68" i="9"/>
  <c r="W14" i="13" s="1"/>
  <c r="E69" i="9"/>
  <c r="E70" i="9"/>
  <c r="E72" i="9"/>
  <c r="E73" i="9"/>
  <c r="Q14" i="13" s="1"/>
  <c r="E74" i="9"/>
  <c r="E75" i="9"/>
  <c r="E76" i="9"/>
  <c r="E77" i="9"/>
  <c r="E78" i="9"/>
  <c r="E79" i="9"/>
  <c r="E81" i="9"/>
  <c r="W10" i="13" s="1"/>
  <c r="E82" i="9"/>
  <c r="E83" i="9"/>
  <c r="E85" i="9"/>
  <c r="E86" i="9"/>
  <c r="Q10" i="13" s="1"/>
  <c r="E87" i="9"/>
  <c r="E88" i="9"/>
  <c r="E89" i="9"/>
  <c r="E90" i="9"/>
  <c r="E91" i="9"/>
  <c r="E92" i="9"/>
  <c r="E94" i="9"/>
  <c r="W11" i="13" s="1"/>
  <c r="E95" i="9"/>
  <c r="E96" i="9"/>
  <c r="E98" i="9"/>
  <c r="E99" i="9"/>
  <c r="Q11" i="13" s="1"/>
  <c r="E100" i="9"/>
  <c r="E101" i="9"/>
  <c r="E102" i="9"/>
  <c r="E103" i="9"/>
  <c r="E104" i="9"/>
  <c r="E105" i="9"/>
  <c r="E107" i="9"/>
  <c r="W12" i="13" s="1"/>
  <c r="E108" i="9"/>
  <c r="E109" i="9"/>
  <c r="E111" i="9"/>
  <c r="E112" i="9"/>
  <c r="Q12" i="13" s="1"/>
  <c r="E113" i="9"/>
  <c r="E114" i="9"/>
  <c r="E115" i="9"/>
  <c r="E116" i="9"/>
  <c r="E117" i="9"/>
  <c r="E118" i="9"/>
  <c r="E120" i="9"/>
  <c r="W13" i="13" s="1"/>
  <c r="E121" i="9"/>
  <c r="E122" i="9"/>
  <c r="E124" i="9"/>
  <c r="E125" i="9"/>
  <c r="Q13" i="13" s="1"/>
  <c r="E126" i="9"/>
  <c r="E127" i="9"/>
  <c r="E128" i="9"/>
  <c r="E129" i="9"/>
  <c r="E130" i="9"/>
  <c r="E131" i="9"/>
  <c r="E133" i="9"/>
  <c r="W19" i="13" s="1"/>
  <c r="E134" i="9"/>
  <c r="E135" i="9"/>
  <c r="E136" i="9"/>
  <c r="K19" i="13" s="1"/>
  <c r="E137" i="9"/>
  <c r="E138" i="9"/>
  <c r="Q19" i="13" s="1"/>
  <c r="E139" i="9"/>
  <c r="E140" i="9"/>
  <c r="E141" i="9"/>
  <c r="E142" i="9"/>
  <c r="E143" i="9"/>
  <c r="E144" i="9"/>
  <c r="E146" i="9"/>
  <c r="W15" i="13" s="1"/>
  <c r="E147" i="9"/>
  <c r="E148" i="9"/>
  <c r="E149" i="9"/>
  <c r="K15" i="13" s="1"/>
  <c r="E150" i="9"/>
  <c r="E151" i="9"/>
  <c r="Q15" i="13" s="1"/>
  <c r="E152" i="9"/>
  <c r="E153" i="9"/>
  <c r="E154" i="9"/>
  <c r="E156" i="9"/>
  <c r="E157" i="9"/>
  <c r="E159" i="9"/>
  <c r="W16" i="13" s="1"/>
  <c r="E160" i="9"/>
  <c r="E161" i="9"/>
  <c r="E162" i="9"/>
  <c r="K16" i="13" s="1"/>
  <c r="E163" i="9"/>
  <c r="E164" i="9"/>
  <c r="Q16" i="13" s="1"/>
  <c r="E165" i="9"/>
  <c r="E166" i="9"/>
  <c r="E167" i="9"/>
  <c r="E168" i="9"/>
  <c r="E169" i="9"/>
  <c r="E170" i="9"/>
  <c r="E172" i="9"/>
  <c r="W17" i="13" s="1"/>
  <c r="E173" i="9"/>
  <c r="E174" i="9"/>
  <c r="E175" i="9"/>
  <c r="K17" i="13" s="1"/>
  <c r="E176" i="9"/>
  <c r="E177" i="9"/>
  <c r="Q17" i="13" s="1"/>
  <c r="E178" i="9"/>
  <c r="E179" i="9"/>
  <c r="E180" i="9"/>
  <c r="E181" i="9"/>
  <c r="E182" i="9"/>
  <c r="E183" i="9"/>
  <c r="E185" i="9"/>
  <c r="W18" i="13" s="1"/>
  <c r="E186" i="9"/>
  <c r="E187" i="9"/>
  <c r="E188" i="9"/>
  <c r="K18" i="13" s="1"/>
  <c r="E189" i="9"/>
  <c r="E190" i="9"/>
  <c r="Q18" i="13" s="1"/>
  <c r="E191" i="9"/>
  <c r="E192" i="9"/>
  <c r="E193" i="9"/>
  <c r="E194" i="9"/>
  <c r="E195" i="9"/>
  <c r="E196" i="9"/>
  <c r="E198" i="9"/>
  <c r="W24" i="13" s="1"/>
  <c r="E199" i="9"/>
  <c r="E200" i="9"/>
  <c r="E201" i="9"/>
  <c r="K24" i="13" s="1"/>
  <c r="E202" i="9"/>
  <c r="E203" i="9"/>
  <c r="Q24" i="13" s="1"/>
  <c r="E204" i="9"/>
  <c r="E205" i="9"/>
  <c r="E206" i="9"/>
  <c r="E207" i="9"/>
  <c r="E208" i="9"/>
  <c r="E209" i="9"/>
  <c r="E211" i="9"/>
  <c r="W20" i="13" s="1"/>
  <c r="E212" i="9"/>
  <c r="E213" i="9"/>
  <c r="E214" i="9"/>
  <c r="K20" i="13" s="1"/>
  <c r="E215" i="9"/>
  <c r="E216" i="9"/>
  <c r="Q20" i="13" s="1"/>
  <c r="E217" i="9"/>
  <c r="E218" i="9"/>
  <c r="E220" i="9"/>
  <c r="E221" i="9"/>
  <c r="E222" i="9"/>
  <c r="E224" i="9"/>
  <c r="W21" i="13" s="1"/>
  <c r="E225" i="9"/>
  <c r="E226" i="9"/>
  <c r="E227" i="9"/>
  <c r="K21" i="13" s="1"/>
  <c r="E228" i="9"/>
  <c r="E229" i="9"/>
  <c r="Q21" i="13" s="1"/>
  <c r="E230" i="9"/>
  <c r="E231" i="9"/>
  <c r="E232" i="9"/>
  <c r="E233" i="9"/>
  <c r="E234" i="9"/>
  <c r="E235" i="9"/>
  <c r="E237" i="9"/>
  <c r="W22" i="13" s="1"/>
  <c r="E238" i="9"/>
  <c r="E239" i="9"/>
  <c r="E240" i="9"/>
  <c r="K22" i="13" s="1"/>
  <c r="E241" i="9"/>
  <c r="E242" i="9"/>
  <c r="Q22" i="13" s="1"/>
  <c r="E243" i="9"/>
  <c r="E244" i="9"/>
  <c r="E245" i="9"/>
  <c r="E246" i="9"/>
  <c r="E247" i="9"/>
  <c r="E248" i="9"/>
  <c r="E250" i="9"/>
  <c r="W23" i="13" s="1"/>
  <c r="E251" i="9"/>
  <c r="E252" i="9"/>
  <c r="E253" i="9"/>
  <c r="K23" i="13" s="1"/>
  <c r="E254" i="9"/>
  <c r="E255" i="9"/>
  <c r="Q23" i="13" s="1"/>
  <c r="E256" i="9"/>
  <c r="E257" i="9"/>
  <c r="E258" i="9"/>
  <c r="E259" i="9"/>
  <c r="E260" i="9"/>
  <c r="E261" i="9"/>
  <c r="E263" i="9"/>
  <c r="W29" i="13" s="1"/>
  <c r="E264" i="9"/>
  <c r="E265" i="9"/>
  <c r="E266" i="9"/>
  <c r="K29" i="13" s="1"/>
  <c r="E267" i="9"/>
  <c r="E268" i="9"/>
  <c r="Q29" i="13" s="1"/>
  <c r="E269" i="9"/>
  <c r="E270" i="9"/>
  <c r="E271" i="9"/>
  <c r="E272" i="9"/>
  <c r="E273" i="9"/>
  <c r="E274" i="9"/>
  <c r="E276" i="9"/>
  <c r="W25" i="13" s="1"/>
  <c r="E277" i="9"/>
  <c r="E278" i="9"/>
  <c r="E279" i="9"/>
  <c r="K25" i="13" s="1"/>
  <c r="E280" i="9"/>
  <c r="E281" i="9"/>
  <c r="Q25" i="13" s="1"/>
  <c r="E282" i="9"/>
  <c r="E283" i="9"/>
  <c r="E284" i="9"/>
  <c r="E285" i="9"/>
  <c r="E286" i="9"/>
  <c r="E287" i="9"/>
  <c r="E289" i="9"/>
  <c r="W26" i="13" s="1"/>
  <c r="E290" i="9"/>
  <c r="E291" i="9"/>
  <c r="E292" i="9"/>
  <c r="K26" i="13" s="1"/>
  <c r="E293" i="9"/>
  <c r="E294" i="9"/>
  <c r="Q26" i="13" s="1"/>
  <c r="E295" i="9"/>
  <c r="E296" i="9"/>
  <c r="E297" i="9"/>
  <c r="E298" i="9"/>
  <c r="E299" i="9"/>
  <c r="E300" i="9"/>
  <c r="E302" i="9"/>
  <c r="W27" i="13" s="1"/>
  <c r="E303" i="9"/>
  <c r="E304" i="9"/>
  <c r="E305" i="9"/>
  <c r="K27" i="13" s="1"/>
  <c r="E306" i="9"/>
  <c r="E307" i="9"/>
  <c r="Q27" i="13" s="1"/>
  <c r="E308" i="9"/>
  <c r="E309" i="9"/>
  <c r="E310" i="9"/>
  <c r="E311" i="9"/>
  <c r="E312" i="9"/>
  <c r="E313" i="9"/>
  <c r="E314" i="9"/>
  <c r="E315" i="9"/>
  <c r="W28" i="13" s="1"/>
  <c r="E316" i="9"/>
  <c r="E317" i="9"/>
  <c r="E318" i="9"/>
  <c r="K28" i="13" s="1"/>
  <c r="E319" i="9"/>
  <c r="E320" i="9"/>
  <c r="Q28" i="13" s="1"/>
  <c r="E321" i="9"/>
  <c r="E322" i="9"/>
  <c r="E323" i="9"/>
  <c r="E324" i="9"/>
  <c r="E325" i="9"/>
  <c r="E326" i="9"/>
  <c r="E328" i="9"/>
  <c r="W34" i="13" s="1"/>
  <c r="E329" i="9"/>
  <c r="E330" i="9"/>
  <c r="E331" i="9"/>
  <c r="K34" i="13" s="1"/>
  <c r="E332" i="9"/>
  <c r="E333" i="9"/>
  <c r="Q34" i="13" s="1"/>
  <c r="E334" i="9"/>
  <c r="E335" i="9"/>
  <c r="E336" i="9"/>
  <c r="E337" i="9"/>
  <c r="E338" i="9"/>
  <c r="E339" i="9"/>
  <c r="E341" i="9"/>
  <c r="W30" i="13" s="1"/>
  <c r="E342" i="9"/>
  <c r="E343" i="9"/>
  <c r="E344" i="9"/>
  <c r="K30" i="13" s="1"/>
  <c r="E345" i="9"/>
  <c r="E346" i="9"/>
  <c r="Q30" i="13" s="1"/>
  <c r="E347" i="9"/>
  <c r="E348" i="9"/>
  <c r="E350" i="9"/>
  <c r="E351" i="9"/>
  <c r="E352" i="9"/>
  <c r="E354" i="9"/>
  <c r="W31" i="13" s="1"/>
  <c r="E355" i="9"/>
  <c r="E356" i="9"/>
  <c r="E357" i="9"/>
  <c r="K31" i="13" s="1"/>
  <c r="E358" i="9"/>
  <c r="E359" i="9"/>
  <c r="Q31" i="13" s="1"/>
  <c r="E360" i="9"/>
  <c r="E361" i="9"/>
  <c r="E362" i="9"/>
  <c r="E363" i="9"/>
  <c r="E364" i="9"/>
  <c r="E365" i="9"/>
  <c r="E367" i="9"/>
  <c r="W32" i="13" s="1"/>
  <c r="E368" i="9"/>
  <c r="E369" i="9"/>
  <c r="E370" i="9"/>
  <c r="K32" i="13" s="1"/>
  <c r="E371" i="9"/>
  <c r="E372" i="9"/>
  <c r="Q32" i="13" s="1"/>
  <c r="E373" i="9"/>
  <c r="E374" i="9"/>
  <c r="E375" i="9"/>
  <c r="E377" i="9"/>
  <c r="E378" i="9"/>
  <c r="E380" i="9"/>
  <c r="W33" i="13" s="1"/>
  <c r="E381" i="9"/>
  <c r="E382" i="9"/>
  <c r="E383" i="9"/>
  <c r="K33" i="13" s="1"/>
  <c r="E384" i="9"/>
  <c r="E385" i="9"/>
  <c r="Q33" i="13" s="1"/>
  <c r="E386" i="9"/>
  <c r="E387" i="9"/>
  <c r="E388" i="9"/>
  <c r="E389" i="9"/>
  <c r="E390" i="9"/>
  <c r="E391" i="9"/>
  <c r="E30" i="9"/>
  <c r="E31" i="9"/>
  <c r="E33" i="9"/>
  <c r="E34" i="9"/>
  <c r="Q6" i="13" s="1"/>
  <c r="E35" i="9"/>
  <c r="E36" i="9"/>
  <c r="E37" i="9"/>
  <c r="E38" i="9"/>
  <c r="E39" i="9"/>
  <c r="E40" i="9"/>
  <c r="E31" i="13" l="1"/>
  <c r="E14" i="13"/>
  <c r="F14" i="13" s="1"/>
  <c r="E55" i="13" s="1"/>
  <c r="H32" i="13"/>
  <c r="F73" i="13" s="1"/>
  <c r="T30" i="13"/>
  <c r="N71" i="13" s="1"/>
  <c r="E30" i="13"/>
  <c r="F30" i="13" s="1"/>
  <c r="E71" i="13" s="1"/>
  <c r="E28" i="13"/>
  <c r="D69" i="13" s="1"/>
  <c r="T26" i="13"/>
  <c r="U26" i="13" s="1"/>
  <c r="O67" i="13" s="1"/>
  <c r="H26" i="13"/>
  <c r="I26" i="13" s="1"/>
  <c r="G67" i="13" s="1"/>
  <c r="T29" i="13"/>
  <c r="N70" i="13" s="1"/>
  <c r="H29" i="13"/>
  <c r="I29" i="13" s="1"/>
  <c r="G70" i="13" s="1"/>
  <c r="T22" i="13"/>
  <c r="N63" i="13" s="1"/>
  <c r="H22" i="13"/>
  <c r="I22" i="13" s="1"/>
  <c r="G63" i="13" s="1"/>
  <c r="T20" i="13"/>
  <c r="U20" i="13" s="1"/>
  <c r="O61" i="13" s="1"/>
  <c r="E20" i="13"/>
  <c r="F20" i="13" s="1"/>
  <c r="E61" i="13" s="1"/>
  <c r="E18" i="13"/>
  <c r="D59" i="13" s="1"/>
  <c r="E16" i="13"/>
  <c r="D57" i="13" s="1"/>
  <c r="T11" i="13"/>
  <c r="U11" i="13" s="1"/>
  <c r="O52" i="13" s="1"/>
  <c r="E34" i="13"/>
  <c r="D75" i="13" s="1"/>
  <c r="T27" i="13"/>
  <c r="N68" i="13" s="1"/>
  <c r="H27" i="13"/>
  <c r="F68" i="13" s="1"/>
  <c r="T25" i="13"/>
  <c r="N66" i="13" s="1"/>
  <c r="H25" i="13"/>
  <c r="F66" i="13" s="1"/>
  <c r="T23" i="13"/>
  <c r="U23" i="13" s="1"/>
  <c r="O64" i="13" s="1"/>
  <c r="H23" i="13"/>
  <c r="I23" i="13" s="1"/>
  <c r="G64" i="13" s="1"/>
  <c r="H21" i="13"/>
  <c r="F62" i="13" s="1"/>
  <c r="E24" i="13"/>
  <c r="D65" i="13" s="1"/>
  <c r="E17" i="13"/>
  <c r="D58" i="13" s="1"/>
  <c r="T31" i="13"/>
  <c r="N72" i="13" s="1"/>
  <c r="H31" i="13"/>
  <c r="F72" i="13" s="1"/>
  <c r="T21" i="13"/>
  <c r="U21" i="13" s="1"/>
  <c r="O62" i="13" s="1"/>
  <c r="N32" i="13"/>
  <c r="J73" i="13" s="1"/>
  <c r="N30" i="13"/>
  <c r="J71" i="13" s="1"/>
  <c r="N20" i="13"/>
  <c r="J61" i="13" s="1"/>
  <c r="N15" i="13"/>
  <c r="J56" i="13" s="1"/>
  <c r="H6" i="13"/>
  <c r="I6" i="13" s="1"/>
  <c r="G47" i="13" s="1"/>
  <c r="H15" i="13"/>
  <c r="F56" i="13" s="1"/>
  <c r="T19" i="13"/>
  <c r="N60" i="13" s="1"/>
  <c r="H19" i="13"/>
  <c r="F60" i="13" s="1"/>
  <c r="T13" i="13"/>
  <c r="N54" i="13" s="1"/>
  <c r="T14" i="13"/>
  <c r="N55" i="13" s="1"/>
  <c r="E33" i="13"/>
  <c r="F33" i="13" s="1"/>
  <c r="E74" i="13" s="1"/>
  <c r="F70" i="13"/>
  <c r="F63" i="13"/>
  <c r="N61" i="13"/>
  <c r="L61" i="13"/>
  <c r="R20" i="13"/>
  <c r="M61" i="13" s="1"/>
  <c r="L65" i="13"/>
  <c r="R24" i="13"/>
  <c r="M65" i="13" s="1"/>
  <c r="L59" i="13"/>
  <c r="R18" i="13"/>
  <c r="M59" i="13" s="1"/>
  <c r="L58" i="13"/>
  <c r="R17" i="13"/>
  <c r="M58" i="13" s="1"/>
  <c r="L57" i="13"/>
  <c r="R16" i="13"/>
  <c r="M57" i="13" s="1"/>
  <c r="F16" i="13"/>
  <c r="E57" i="13" s="1"/>
  <c r="P56" i="13"/>
  <c r="X15" i="13"/>
  <c r="Q56" i="13" s="1"/>
  <c r="N19" i="13"/>
  <c r="P60" i="13"/>
  <c r="X19" i="13"/>
  <c r="Q60" i="13" s="1"/>
  <c r="N13" i="13"/>
  <c r="H12" i="13"/>
  <c r="E11" i="13"/>
  <c r="L51" i="13"/>
  <c r="R10" i="13"/>
  <c r="M51" i="13" s="1"/>
  <c r="P51" i="13"/>
  <c r="X10" i="13"/>
  <c r="Q51" i="13" s="1"/>
  <c r="N14" i="13"/>
  <c r="N6" i="13"/>
  <c r="T33" i="13"/>
  <c r="H33" i="13"/>
  <c r="T32" i="13"/>
  <c r="L73" i="13"/>
  <c r="R32" i="13"/>
  <c r="M73" i="13" s="1"/>
  <c r="E32" i="13"/>
  <c r="L72" i="13"/>
  <c r="R31" i="13"/>
  <c r="M72" i="13" s="1"/>
  <c r="X30" i="13"/>
  <c r="Q71" i="13" s="1"/>
  <c r="P71" i="13"/>
  <c r="N34" i="13"/>
  <c r="P75" i="13"/>
  <c r="X34" i="13"/>
  <c r="Q75" i="13" s="1"/>
  <c r="N28" i="13"/>
  <c r="P69" i="13"/>
  <c r="X28" i="13"/>
  <c r="Q69" i="13" s="1"/>
  <c r="L68" i="13"/>
  <c r="R27" i="13"/>
  <c r="M68" i="13" s="1"/>
  <c r="E27" i="13"/>
  <c r="L67" i="13"/>
  <c r="R26" i="13"/>
  <c r="M67" i="13" s="1"/>
  <c r="E26" i="13"/>
  <c r="R25" i="13"/>
  <c r="M66" i="13" s="1"/>
  <c r="L66" i="13"/>
  <c r="E25" i="13"/>
  <c r="L70" i="13"/>
  <c r="R29" i="13"/>
  <c r="M70" i="13" s="1"/>
  <c r="E29" i="13"/>
  <c r="L64" i="13"/>
  <c r="R23" i="13"/>
  <c r="M64" i="13" s="1"/>
  <c r="E23" i="13"/>
  <c r="L63" i="13"/>
  <c r="R22" i="13"/>
  <c r="M63" i="13" s="1"/>
  <c r="E22" i="13"/>
  <c r="R21" i="13"/>
  <c r="M62" i="13" s="1"/>
  <c r="L62" i="13"/>
  <c r="E21" i="13"/>
  <c r="P61" i="13"/>
  <c r="X20" i="13"/>
  <c r="Q61" i="13" s="1"/>
  <c r="N24" i="13"/>
  <c r="P65" i="13"/>
  <c r="X24" i="13"/>
  <c r="Q65" i="13" s="1"/>
  <c r="N18" i="13"/>
  <c r="P59" i="13"/>
  <c r="X18" i="13"/>
  <c r="Q59" i="13" s="1"/>
  <c r="N17" i="13"/>
  <c r="P58" i="13"/>
  <c r="X17" i="13"/>
  <c r="Q58" i="13" s="1"/>
  <c r="N16" i="13"/>
  <c r="P57" i="13"/>
  <c r="X16" i="13"/>
  <c r="Q57" i="13" s="1"/>
  <c r="H56" i="13"/>
  <c r="L15" i="13"/>
  <c r="I56" i="13" s="1"/>
  <c r="H60" i="13"/>
  <c r="L19" i="13"/>
  <c r="I60" i="13" s="1"/>
  <c r="H13" i="13"/>
  <c r="T12" i="13"/>
  <c r="E12" i="13"/>
  <c r="L52" i="13"/>
  <c r="R11" i="13"/>
  <c r="M52" i="13" s="1"/>
  <c r="P52" i="13"/>
  <c r="X11" i="13"/>
  <c r="Q52" i="13" s="1"/>
  <c r="N10" i="13"/>
  <c r="H14" i="13"/>
  <c r="L47" i="13"/>
  <c r="R6" i="13"/>
  <c r="M47" i="13" s="1"/>
  <c r="H74" i="13"/>
  <c r="L33" i="13"/>
  <c r="I74" i="13" s="1"/>
  <c r="D71" i="13"/>
  <c r="L74" i="13"/>
  <c r="R33" i="13"/>
  <c r="M74" i="13" s="1"/>
  <c r="P73" i="13"/>
  <c r="X32" i="13"/>
  <c r="Q73" i="13" s="1"/>
  <c r="N31" i="13"/>
  <c r="N27" i="13"/>
  <c r="N26" i="13"/>
  <c r="P66" i="13"/>
  <c r="X25" i="13"/>
  <c r="Q66" i="13" s="1"/>
  <c r="P70" i="13"/>
  <c r="X29" i="13"/>
  <c r="Q70" i="13" s="1"/>
  <c r="N23" i="13"/>
  <c r="X23" i="13"/>
  <c r="Q64" i="13" s="1"/>
  <c r="P64" i="13"/>
  <c r="N22" i="13"/>
  <c r="P63" i="13"/>
  <c r="X22" i="13"/>
  <c r="Q63" i="13" s="1"/>
  <c r="N21" i="13"/>
  <c r="P62" i="13"/>
  <c r="X21" i="13"/>
  <c r="Q62" i="13" s="1"/>
  <c r="H61" i="13"/>
  <c r="L20" i="13"/>
  <c r="I61" i="13" s="1"/>
  <c r="H65" i="13"/>
  <c r="L24" i="13"/>
  <c r="I65" i="13" s="1"/>
  <c r="H59" i="13"/>
  <c r="L18" i="13"/>
  <c r="I59" i="13" s="1"/>
  <c r="H58" i="13"/>
  <c r="L17" i="13"/>
  <c r="I58" i="13" s="1"/>
  <c r="H57" i="13"/>
  <c r="L16" i="13"/>
  <c r="I57" i="13" s="1"/>
  <c r="E13" i="13"/>
  <c r="L53" i="13"/>
  <c r="R12" i="13"/>
  <c r="M53" i="13" s="1"/>
  <c r="P53" i="13"/>
  <c r="X12" i="13"/>
  <c r="Q53" i="13" s="1"/>
  <c r="N11" i="13"/>
  <c r="H10" i="13"/>
  <c r="L71" i="13"/>
  <c r="R30" i="13"/>
  <c r="M71" i="13" s="1"/>
  <c r="L75" i="13"/>
  <c r="R34" i="13"/>
  <c r="M75" i="13" s="1"/>
  <c r="L69" i="13"/>
  <c r="R28" i="13"/>
  <c r="M69" i="13" s="1"/>
  <c r="I25" i="13"/>
  <c r="G66" i="13" s="1"/>
  <c r="P72" i="13"/>
  <c r="X31" i="13"/>
  <c r="Q72" i="13" s="1"/>
  <c r="H71" i="13"/>
  <c r="L30" i="13"/>
  <c r="I71" i="13" s="1"/>
  <c r="H75" i="13"/>
  <c r="L34" i="13"/>
  <c r="I75" i="13" s="1"/>
  <c r="H69" i="13"/>
  <c r="L28" i="13"/>
  <c r="I69" i="13" s="1"/>
  <c r="P68" i="13"/>
  <c r="X27" i="13"/>
  <c r="Q68" i="13" s="1"/>
  <c r="P67" i="13"/>
  <c r="X26" i="13"/>
  <c r="Q67" i="13" s="1"/>
  <c r="N25" i="13"/>
  <c r="N29" i="13"/>
  <c r="T6" i="13"/>
  <c r="E6" i="13"/>
  <c r="N33" i="13"/>
  <c r="X33" i="13"/>
  <c r="Q74" i="13" s="1"/>
  <c r="P74" i="13"/>
  <c r="H73" i="13"/>
  <c r="L32" i="13"/>
  <c r="I73" i="13" s="1"/>
  <c r="H72" i="13"/>
  <c r="L31" i="13"/>
  <c r="I72" i="13" s="1"/>
  <c r="H30" i="13"/>
  <c r="T34" i="13"/>
  <c r="H34" i="13"/>
  <c r="T28" i="13"/>
  <c r="H28" i="13"/>
  <c r="H68" i="13"/>
  <c r="L27" i="13"/>
  <c r="I68" i="13" s="1"/>
  <c r="H67" i="13"/>
  <c r="L26" i="13"/>
  <c r="I67" i="13" s="1"/>
  <c r="H66" i="13"/>
  <c r="L25" i="13"/>
  <c r="I66" i="13" s="1"/>
  <c r="H70" i="13"/>
  <c r="L29" i="13"/>
  <c r="I70" i="13" s="1"/>
  <c r="L23" i="13"/>
  <c r="I64" i="13" s="1"/>
  <c r="H64" i="13"/>
  <c r="H63" i="13"/>
  <c r="L22" i="13"/>
  <c r="I63" i="13" s="1"/>
  <c r="H62" i="13"/>
  <c r="L21" i="13"/>
  <c r="I62" i="13" s="1"/>
  <c r="H20" i="13"/>
  <c r="T24" i="13"/>
  <c r="H24" i="13"/>
  <c r="T18" i="13"/>
  <c r="H18" i="13"/>
  <c r="T17" i="13"/>
  <c r="H17" i="13"/>
  <c r="T16" i="13"/>
  <c r="H16" i="13"/>
  <c r="T15" i="13"/>
  <c r="L56" i="13"/>
  <c r="R15" i="13"/>
  <c r="M56" i="13" s="1"/>
  <c r="E15" i="13"/>
  <c r="L60" i="13"/>
  <c r="R19" i="13"/>
  <c r="M60" i="13" s="1"/>
  <c r="E19" i="13"/>
  <c r="L54" i="13"/>
  <c r="R13" i="13"/>
  <c r="M54" i="13" s="1"/>
  <c r="P54" i="13"/>
  <c r="X13" i="13"/>
  <c r="Q54" i="13" s="1"/>
  <c r="N12" i="13"/>
  <c r="H11" i="13"/>
  <c r="T10" i="13"/>
  <c r="E10" i="13"/>
  <c r="L55" i="13"/>
  <c r="R14" i="13"/>
  <c r="M55" i="13" s="1"/>
  <c r="P55" i="13"/>
  <c r="X14" i="13"/>
  <c r="Q55" i="13" s="1"/>
  <c r="E4" i="9"/>
  <c r="E5" i="9"/>
  <c r="E7" i="9"/>
  <c r="E8" i="9"/>
  <c r="Q9" i="13" s="1"/>
  <c r="E9" i="9"/>
  <c r="E10" i="9"/>
  <c r="E11" i="9"/>
  <c r="E12" i="9"/>
  <c r="E13" i="9"/>
  <c r="E14" i="9"/>
  <c r="E16" i="9"/>
  <c r="W5" i="13" s="1"/>
  <c r="E17" i="9"/>
  <c r="E18" i="9"/>
  <c r="H5" i="13" s="1"/>
  <c r="F46" i="13" s="1"/>
  <c r="E20" i="9"/>
  <c r="E21" i="9"/>
  <c r="Q5" i="13" s="1"/>
  <c r="E22" i="9"/>
  <c r="E24" i="9"/>
  <c r="E26" i="9"/>
  <c r="E27" i="9"/>
  <c r="E29" i="9"/>
  <c r="W6" i="13" s="1"/>
  <c r="E42" i="9"/>
  <c r="W7" i="13" s="1"/>
  <c r="E43" i="9"/>
  <c r="E44" i="9"/>
  <c r="E46" i="9"/>
  <c r="E47" i="9"/>
  <c r="Q7" i="13" s="1"/>
  <c r="E48" i="9"/>
  <c r="E49" i="9"/>
  <c r="E50" i="9"/>
  <c r="E51" i="9"/>
  <c r="E52" i="9"/>
  <c r="E53" i="9"/>
  <c r="E55" i="9"/>
  <c r="W8" i="13" s="1"/>
  <c r="E56" i="9"/>
  <c r="E57" i="9"/>
  <c r="E59" i="9"/>
  <c r="E60" i="9"/>
  <c r="Q8" i="13" s="1"/>
  <c r="E61" i="9"/>
  <c r="E62" i="9"/>
  <c r="E63" i="9"/>
  <c r="E64" i="9"/>
  <c r="E65" i="9"/>
  <c r="E66" i="9"/>
  <c r="E3" i="9"/>
  <c r="W9" i="13" s="1"/>
  <c r="D55" i="13" l="1"/>
  <c r="F28" i="13"/>
  <c r="E69" i="13" s="1"/>
  <c r="F64" i="13"/>
  <c r="I31" i="13"/>
  <c r="G72" i="13" s="1"/>
  <c r="U31" i="13"/>
  <c r="O72" i="13" s="1"/>
  <c r="D61" i="13"/>
  <c r="U25" i="13"/>
  <c r="O66" i="13" s="1"/>
  <c r="I27" i="13"/>
  <c r="G68" i="13" s="1"/>
  <c r="N52" i="13"/>
  <c r="N64" i="13"/>
  <c r="F18" i="13"/>
  <c r="E59" i="13" s="1"/>
  <c r="U30" i="13"/>
  <c r="O71" i="13" s="1"/>
  <c r="I15" i="13"/>
  <c r="G56" i="13" s="1"/>
  <c r="N67" i="13"/>
  <c r="I32" i="13"/>
  <c r="G73" i="13" s="1"/>
  <c r="F24" i="13"/>
  <c r="E65" i="13" s="1"/>
  <c r="U14" i="13"/>
  <c r="O55" i="13" s="1"/>
  <c r="F47" i="13"/>
  <c r="U27" i="13"/>
  <c r="O68" i="13" s="1"/>
  <c r="F17" i="13"/>
  <c r="E58" i="13" s="1"/>
  <c r="F34" i="13"/>
  <c r="E75" i="13" s="1"/>
  <c r="F67" i="13"/>
  <c r="U22" i="13"/>
  <c r="O63" i="13" s="1"/>
  <c r="U13" i="13"/>
  <c r="O54" i="13" s="1"/>
  <c r="I21" i="13"/>
  <c r="G62" i="13" s="1"/>
  <c r="U29" i="13"/>
  <c r="O70" i="13" s="1"/>
  <c r="N62" i="13"/>
  <c r="D74" i="13"/>
  <c r="U19" i="13"/>
  <c r="O60" i="13" s="1"/>
  <c r="I19" i="13"/>
  <c r="G60" i="13" s="1"/>
  <c r="N5" i="13"/>
  <c r="J46" i="13" s="1"/>
  <c r="L49" i="13"/>
  <c r="R8" i="13"/>
  <c r="M49" i="13" s="1"/>
  <c r="P50" i="13"/>
  <c r="X9" i="13"/>
  <c r="Q50" i="13" s="1"/>
  <c r="H7" i="13"/>
  <c r="P46" i="13"/>
  <c r="X5" i="13"/>
  <c r="Q46" i="13" s="1"/>
  <c r="N9" i="13"/>
  <c r="N51" i="13"/>
  <c r="U10" i="13"/>
  <c r="O51" i="13" s="1"/>
  <c r="F58" i="13"/>
  <c r="I17" i="13"/>
  <c r="G58" i="13" s="1"/>
  <c r="J66" i="13"/>
  <c r="O25" i="13"/>
  <c r="K66" i="13" s="1"/>
  <c r="J52" i="13"/>
  <c r="O11" i="13"/>
  <c r="K52" i="13" s="1"/>
  <c r="H8" i="13"/>
  <c r="T7" i="13"/>
  <c r="E7" i="13"/>
  <c r="T5" i="13"/>
  <c r="F52" i="13"/>
  <c r="I11" i="13"/>
  <c r="G52" i="13" s="1"/>
  <c r="N56" i="13"/>
  <c r="U15" i="13"/>
  <c r="O56" i="13" s="1"/>
  <c r="N58" i="13"/>
  <c r="U17" i="13"/>
  <c r="O58" i="13" s="1"/>
  <c r="N65" i="13"/>
  <c r="U24" i="13"/>
  <c r="O65" i="13" s="1"/>
  <c r="F69" i="13"/>
  <c r="I28" i="13"/>
  <c r="G69" i="13" s="1"/>
  <c r="F71" i="13"/>
  <c r="I30" i="13"/>
  <c r="G71" i="13" s="1"/>
  <c r="D47" i="13"/>
  <c r="F6" i="13"/>
  <c r="E47" i="13" s="1"/>
  <c r="D54" i="13"/>
  <c r="F13" i="13"/>
  <c r="E54" i="13" s="1"/>
  <c r="J63" i="13"/>
  <c r="O22" i="13"/>
  <c r="K63" i="13" s="1"/>
  <c r="J67" i="13"/>
  <c r="O26" i="13"/>
  <c r="K67" i="13" s="1"/>
  <c r="J51" i="13"/>
  <c r="O10" i="13"/>
  <c r="K51" i="13" s="1"/>
  <c r="J59" i="13"/>
  <c r="O18" i="13"/>
  <c r="K59" i="13" s="1"/>
  <c r="D64" i="13"/>
  <c r="F23" i="13"/>
  <c r="E64" i="13" s="1"/>
  <c r="D68" i="13"/>
  <c r="F27" i="13"/>
  <c r="E68" i="13" s="1"/>
  <c r="J75" i="13"/>
  <c r="O34" i="13"/>
  <c r="K75" i="13" s="1"/>
  <c r="J47" i="13"/>
  <c r="O6" i="13"/>
  <c r="K47" i="13" s="1"/>
  <c r="T8" i="13"/>
  <c r="E8" i="13"/>
  <c r="L48" i="13"/>
  <c r="R7" i="13"/>
  <c r="M48" i="13" s="1"/>
  <c r="P48" i="13"/>
  <c r="X7" i="13"/>
  <c r="Q48" i="13" s="1"/>
  <c r="T9" i="13"/>
  <c r="E9" i="13"/>
  <c r="J53" i="13"/>
  <c r="O12" i="13"/>
  <c r="K53" i="13" s="1"/>
  <c r="D56" i="13"/>
  <c r="F15" i="13"/>
  <c r="E56" i="13" s="1"/>
  <c r="F57" i="13"/>
  <c r="I16" i="13"/>
  <c r="G57" i="13" s="1"/>
  <c r="F59" i="13"/>
  <c r="I18" i="13"/>
  <c r="G59" i="13" s="1"/>
  <c r="F61" i="13"/>
  <c r="I20" i="13"/>
  <c r="G61" i="13" s="1"/>
  <c r="N69" i="13"/>
  <c r="U28" i="13"/>
  <c r="O69" i="13" s="1"/>
  <c r="N47" i="13"/>
  <c r="U6" i="13"/>
  <c r="O47" i="13" s="1"/>
  <c r="J62" i="13"/>
  <c r="O21" i="13"/>
  <c r="K62" i="13" s="1"/>
  <c r="J68" i="13"/>
  <c r="O27" i="13"/>
  <c r="K68" i="13" s="1"/>
  <c r="D53" i="13"/>
  <c r="F12" i="13"/>
  <c r="E53" i="13" s="1"/>
  <c r="J58" i="13"/>
  <c r="O17" i="13"/>
  <c r="K58" i="13" s="1"/>
  <c r="D63" i="13"/>
  <c r="F22" i="13"/>
  <c r="E63" i="13" s="1"/>
  <c r="D67" i="13"/>
  <c r="F26" i="13"/>
  <c r="E67" i="13" s="1"/>
  <c r="J69" i="13"/>
  <c r="O28" i="13"/>
  <c r="K69" i="13" s="1"/>
  <c r="U32" i="13"/>
  <c r="O73" i="13" s="1"/>
  <c r="N73" i="13"/>
  <c r="J55" i="13"/>
  <c r="O14" i="13"/>
  <c r="K55" i="13" s="1"/>
  <c r="F53" i="13"/>
  <c r="I12" i="13"/>
  <c r="G53" i="13" s="1"/>
  <c r="J60" i="13"/>
  <c r="O19" i="13"/>
  <c r="K60" i="13" s="1"/>
  <c r="P49" i="13"/>
  <c r="X8" i="13"/>
  <c r="Q49" i="13" s="1"/>
  <c r="N7" i="13"/>
  <c r="P47" i="13"/>
  <c r="X6" i="13"/>
  <c r="Q47" i="13" s="1"/>
  <c r="E5" i="13"/>
  <c r="L50" i="13"/>
  <c r="R9" i="13"/>
  <c r="M50" i="13" s="1"/>
  <c r="D51" i="13"/>
  <c r="F10" i="13"/>
  <c r="E51" i="13" s="1"/>
  <c r="D60" i="13"/>
  <c r="F19" i="13"/>
  <c r="E60" i="13" s="1"/>
  <c r="N57" i="13"/>
  <c r="U16" i="13"/>
  <c r="O57" i="13" s="1"/>
  <c r="N59" i="13"/>
  <c r="U18" i="13"/>
  <c r="O59" i="13" s="1"/>
  <c r="F75" i="13"/>
  <c r="I34" i="13"/>
  <c r="G75" i="13" s="1"/>
  <c r="J70" i="13"/>
  <c r="O29" i="13"/>
  <c r="K70" i="13" s="1"/>
  <c r="F51" i="13"/>
  <c r="I10" i="13"/>
  <c r="G51" i="13" s="1"/>
  <c r="O31" i="13"/>
  <c r="K72" i="13" s="1"/>
  <c r="J72" i="13"/>
  <c r="N53" i="13"/>
  <c r="U12" i="13"/>
  <c r="O53" i="13" s="1"/>
  <c r="J57" i="13"/>
  <c r="O16" i="13"/>
  <c r="K57" i="13" s="1"/>
  <c r="F21" i="13"/>
  <c r="E62" i="13" s="1"/>
  <c r="D62" i="13"/>
  <c r="D66" i="13"/>
  <c r="F25" i="13"/>
  <c r="E66" i="13" s="1"/>
  <c r="F32" i="13"/>
  <c r="E73" i="13" s="1"/>
  <c r="D73" i="13"/>
  <c r="F74" i="13"/>
  <c r="I33" i="13"/>
  <c r="G74" i="13" s="1"/>
  <c r="D52" i="13"/>
  <c r="F11" i="13"/>
  <c r="E52" i="13" s="1"/>
  <c r="J54" i="13"/>
  <c r="O13" i="13"/>
  <c r="K54" i="13" s="1"/>
  <c r="N8" i="13"/>
  <c r="L46" i="13"/>
  <c r="R5" i="13"/>
  <c r="M46" i="13" s="1"/>
  <c r="F65" i="13"/>
  <c r="I24" i="13"/>
  <c r="G65" i="13" s="1"/>
  <c r="N75" i="13"/>
  <c r="U34" i="13"/>
  <c r="O75" i="13" s="1"/>
  <c r="J74" i="13"/>
  <c r="O33" i="13"/>
  <c r="K74" i="13" s="1"/>
  <c r="J64" i="13"/>
  <c r="O23" i="13"/>
  <c r="K64" i="13" s="1"/>
  <c r="F55" i="13"/>
  <c r="I14" i="13"/>
  <c r="G55" i="13" s="1"/>
  <c r="F54" i="13"/>
  <c r="I13" i="13"/>
  <c r="G54" i="13" s="1"/>
  <c r="O24" i="13"/>
  <c r="K65" i="13" s="1"/>
  <c r="J65" i="13"/>
  <c r="D70" i="13"/>
  <c r="F29" i="13"/>
  <c r="E70" i="13" s="1"/>
  <c r="D72" i="13"/>
  <c r="F31" i="13"/>
  <c r="E72" i="13" s="1"/>
  <c r="N74" i="13"/>
  <c r="U33" i="13"/>
  <c r="O74" i="13" s="1"/>
  <c r="J49" i="13" l="1"/>
  <c r="O8" i="13"/>
  <c r="K49" i="13" s="1"/>
  <c r="F49" i="13"/>
  <c r="I8" i="13"/>
  <c r="G49" i="13" s="1"/>
  <c r="F48" i="13"/>
  <c r="I7" i="13"/>
  <c r="G48" i="13" s="1"/>
  <c r="D50" i="13"/>
  <c r="F9" i="13"/>
  <c r="E50" i="13" s="1"/>
  <c r="N46" i="13"/>
  <c r="U5" i="13"/>
  <c r="O46" i="13" s="1"/>
  <c r="J50" i="13"/>
  <c r="O9" i="13"/>
  <c r="K50" i="13" s="1"/>
  <c r="J48" i="13"/>
  <c r="O7" i="13"/>
  <c r="K48" i="13" s="1"/>
  <c r="N50" i="13"/>
  <c r="U9" i="13"/>
  <c r="O50" i="13" s="1"/>
  <c r="D48" i="13"/>
  <c r="F7" i="13"/>
  <c r="E48" i="13" s="1"/>
  <c r="D46" i="13"/>
  <c r="F5" i="13"/>
  <c r="E46" i="13" s="1"/>
  <c r="D49" i="13"/>
  <c r="F8" i="13"/>
  <c r="E49" i="13" s="1"/>
  <c r="N48" i="13"/>
  <c r="U7" i="13"/>
  <c r="O48" i="13" s="1"/>
  <c r="N49" i="13"/>
  <c r="U8" i="13"/>
  <c r="O49" i="13" s="1"/>
</calcChain>
</file>

<file path=xl/sharedStrings.xml><?xml version="1.0" encoding="utf-8"?>
<sst xmlns="http://schemas.openxmlformats.org/spreadsheetml/2006/main" count="20068" uniqueCount="126">
  <si>
    <t>Indikator B4: Verteilung der Schülerinnen und Schüler im 8. Schuljahrgang</t>
  </si>
  <si>
    <t xml:space="preserve">Tabelle B4-3: Verteilung der Schülerinnen und Schüler im 8. Schuljahrgang nach Nationalität und Statistischen Regionen </t>
  </si>
  <si>
    <t>Statistische Region
Land</t>
  </si>
  <si>
    <t>Jahr</t>
  </si>
  <si>
    <t>Hauptschule</t>
  </si>
  <si>
    <t>Realschule</t>
  </si>
  <si>
    <r>
      <t>Oberschule</t>
    </r>
    <r>
      <rPr>
        <vertAlign val="superscript"/>
        <sz val="6"/>
        <rFont val="NDSFrutiger 45 Light"/>
      </rPr>
      <t>2)</t>
    </r>
  </si>
  <si>
    <t>Gymnasium</t>
  </si>
  <si>
    <r>
      <t>Integrierte Gesamtschule</t>
    </r>
    <r>
      <rPr>
        <vertAlign val="superscript"/>
        <sz val="6"/>
        <rFont val="NDSFrutiger 45 Light"/>
      </rPr>
      <t>1)</t>
    </r>
  </si>
  <si>
    <t>Förderschule</t>
  </si>
  <si>
    <t>Insgesamt</t>
  </si>
  <si>
    <t>Deutsche</t>
  </si>
  <si>
    <t>Ausländerinnen und Ausländer</t>
  </si>
  <si>
    <t>Prozent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</si>
  <si>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</si>
  <si>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</si>
  <si>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</si>
  <si>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</si>
  <si>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</si>
  <si>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</si>
  <si>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</si>
  <si>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</si>
  <si>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</si>
  <si>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</si>
  <si>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</si>
  <si>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</si>
  <si>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</si>
  <si>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</si>
  <si>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</si>
  <si>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</si>
  <si>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Stat. Region Braunschweig</t>
  </si>
  <si>
    <t>Stat. Region Hannover</t>
  </si>
  <si>
    <t>Stat. Region Lüneburg</t>
  </si>
  <si>
    <t>Stat. Region Weser-Ems</t>
  </si>
  <si>
    <t>Niedersachsen</t>
  </si>
  <si>
    <t>-</t>
  </si>
  <si>
    <t>2) Schulform in Niedersachsen zum Schuljahr 2011/2012 eingeführt</t>
  </si>
  <si>
    <t>Quelle: Schulstatistik</t>
  </si>
  <si>
    <t>Anzahl</t>
  </si>
  <si>
    <t>© Landesamt für Statistik Niedersachsen, 2019.</t>
  </si>
  <si>
    <t>Schulen insgesamt</t>
  </si>
  <si>
    <t xml:space="preserve"> </t>
  </si>
  <si>
    <t>Landesamt für Statistik Niedersachsen</t>
  </si>
  <si>
    <t>Gebietsstand: 01.07.2017</t>
  </si>
  <si>
    <t>Statistische Region*</t>
  </si>
  <si>
    <t>Kreis*</t>
  </si>
  <si>
    <t>-------</t>
  </si>
  <si>
    <t>0 Niedersachsen</t>
  </si>
  <si>
    <t>1 Braunschweig</t>
  </si>
  <si>
    <t>2 Hannover</t>
  </si>
  <si>
    <t>3 Lüneburg</t>
  </si>
  <si>
    <t>4 Weser-Ems</t>
  </si>
  <si>
    <t>Hinweis: Zusatzinformationen zur Schulstatistik, Abkürzungsverzeichnis und Zeichenerklärung finden</t>
  </si>
  <si>
    <t>         Sie unter: http://www1.nls.niedersachsen.de/statistik/html/pdf/300.pdf</t>
  </si>
  <si>
    <t> gezippte Excel-Datei herunterladen </t>
  </si>
  <si>
    <t>   Vervielfältigung und Verbreitung, auch auszugsweise, mit Quellenangabe gestattet.</t>
  </si>
  <si>
    <t>LSN-Online: Tabelle K300151A</t>
  </si>
  <si>
    <t>Allgemein bildende Schulen in Niedersachsen zum Schuljahresbeginn</t>
  </si>
  <si>
    <t>Schulträger insgesamt*</t>
  </si>
  <si>
    <t>Schülerinnen und Schüler*</t>
  </si>
  <si>
    <t>2011*</t>
  </si>
  <si>
    <t>Einheits-/Samtgemeinde*</t>
  </si>
  <si>
    <t>Schulgliederung</t>
  </si>
  <si>
    <t>Schülerinnen und Schüler*</t>
  </si>
  <si>
    <t>ins-</t>
  </si>
  <si>
    <t>gesamt</t>
  </si>
  <si>
    <t>Primar- und Sekundarbereich I</t>
  </si>
  <si>
    <t>Schuljahrgang</t>
  </si>
  <si>
    <t>Sprach-</t>
  </si>
  <si>
    <t>lern-</t>
  </si>
  <si>
    <t>klasse</t>
  </si>
  <si>
    <t>4)</t>
  </si>
  <si>
    <t>Sekundarbereich II</t>
  </si>
  <si>
    <t>10 /</t>
  </si>
  <si>
    <t>LSJG 5)</t>
  </si>
  <si>
    <t>  Schulkindergarten (SKG)</t>
  </si>
  <si>
    <t>  Grundschule (GS)</t>
  </si>
  <si>
    <t>  Orientierungsstufe (OS) 1)</t>
  </si>
  <si>
    <t>  Hauptschule (HS)</t>
  </si>
  <si>
    <t>  Integr. Haupt- und Realschule 2)</t>
  </si>
  <si>
    <t>  Realschule (RS)</t>
  </si>
  <si>
    <t>  Oberschule (OBS)</t>
  </si>
  <si>
    <t>  Gymnasium (GYM) 3)</t>
  </si>
  <si>
    <t>  IGS, SmG, FWS (inkl. SKG)</t>
  </si>
  <si>
    <t>  Kooper. Gesamtschule - OS 1)</t>
  </si>
  <si>
    <t>  Kooper. Gesamtschule - HS</t>
  </si>
  <si>
    <t>  Kooper. Gesamtschule - RS</t>
  </si>
  <si>
    <t>  Kooper. Gesamtschule - GYM 3)</t>
  </si>
  <si>
    <t>  Kooper. Gesamtschule - GYM n. SJG gegliedert</t>
  </si>
  <si>
    <t>  SKG an Förderschule</t>
  </si>
  <si>
    <t>  Förderschule - Lernen</t>
  </si>
  <si>
    <t>  Förderschule - Geistige Entw.</t>
  </si>
  <si>
    <t>  Förderschule - Sonst.Schwerpkt.</t>
  </si>
  <si>
    <t>  Abendgymnasium</t>
  </si>
  <si>
    <t>  Kolleg</t>
  </si>
  <si>
    <t>         Daten früherer Jahre können auf Anfrage zur Verfügung gestellt werden (schulstatistik(at)statistik.niedersachsen.de). </t>
  </si>
  <si>
    <t>1) Orientierungsstufe letztmalig im Schuljahr 2003/04.</t>
  </si>
  <si>
    <t>2) Integr. Haupt- und Realschule letztmalig im Schuljahr 2004/05.</t>
  </si>
  <si>
    <t>3) Von 2008 bis 2016 wurde der 10. Schuljahrgang an Schulen im 12-jährigen Bildungsgang</t>
  </si>
  <si>
    <t>   und ab 2017 der Lückenschuljahrgang(LSJG), durch Umstellung auf den 13-jährigen Bildungsgang,</t>
  </si>
  <si>
    <t>   als Einführungsphase statistisch im Sekundarbereich II geführt.</t>
  </si>
  <si>
    <t>4) 2009: Sprachlernklassen für Schülerinnen und Schüler nichtdeutscher Herkunftssprache sind in den Regelklassen enthalten.</t>
  </si>
  <si>
    <t>5) Von 2017 bis zum Auslaufen im Jahr 2020 ist der Lückenschuljahrgang (LSJG) hier abgebildet.</t>
  </si>
  <si>
    <t>2013*</t>
  </si>
  <si>
    <t>2015*</t>
  </si>
  <si>
    <t>2016*</t>
  </si>
  <si>
    <t>2017*</t>
  </si>
  <si>
    <t>2018*</t>
  </si>
  <si>
    <t>Ausländerinnen und Ausländer*</t>
  </si>
  <si>
    <t>Ausländerinnen und Ausländer*</t>
  </si>
  <si>
    <t>Schüler insgesamt</t>
  </si>
  <si>
    <t>Schulform</t>
  </si>
  <si>
    <r>
      <t>Schulgliederung</t>
    </r>
    <r>
      <rPr>
        <vertAlign val="superscript"/>
        <sz val="6"/>
        <rFont val="NDSFrutiger 45 Light"/>
      </rPr>
      <t>1)</t>
    </r>
  </si>
  <si>
    <r>
      <t>Statistische Region
Land
Schulgliederung</t>
    </r>
    <r>
      <rPr>
        <vertAlign val="superscript"/>
        <sz val="6"/>
        <rFont val="NDSFrutiger 45 Light"/>
      </rPr>
      <t>1)</t>
    </r>
  </si>
  <si>
    <t>3</t>
  </si>
  <si>
    <t>Integrierte Gesamtschule</t>
  </si>
  <si>
    <r>
      <t>Oberschule</t>
    </r>
    <r>
      <rPr>
        <vertAlign val="superscript"/>
        <sz val="6"/>
        <rFont val="NDSFrutiger 55 Roman"/>
      </rPr>
      <t>2)</t>
    </r>
  </si>
  <si>
    <t>AGS</t>
  </si>
  <si>
    <t xml:space="preserve">1) Integrierte Gesamtschule: einschließlich Freie Waldorfschule u. ä.; die verschiedenen Zweige der Kooperativen Gesamtschule werden den Schulformen Hauptschule, Realschule und Gymnasium zugeordnet. </t>
  </si>
  <si>
    <r>
      <t>1) Integrierte Gesamtschule: einschließlich Freie Waldorfschule</t>
    </r>
    <r>
      <rPr>
        <sz val="6"/>
        <rFont val="NDSFrutiger 45 Light"/>
      </rPr>
      <t xml:space="preserve"> u. ä.; die verschiedenen Zweige der Kooperativen Gesamtschule werden den Schulformen Hauptschule, Realschule und Gymnasium zugeordnet. </t>
    </r>
  </si>
  <si>
    <t>© Landesamt für Statistik Niedersachsen, 2020.</t>
  </si>
  <si>
    <t>2019*</t>
  </si>
  <si>
    <t>         Daten früherer Jahre können auf Anfrage zur Verfügung gestellt werden (schulstatistik(at)statistik.niedersachsen.de).</t>
  </si>
  <si>
    <t>   und 2017 der Lückenschuljahrgang(LSJG), durch Umstellung auf den 13-jährigen Bildungsgang,</t>
  </si>
  <si>
    <t xml:space="preserve"> Insgesamt</t>
  </si>
  <si>
    <t>Tabelle B4-1: Verteilung der Schülerinnen und Schüler im 8. Schuljahrgang 2005 und 2019 nach Nationalität und Statistischen Regionen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</si>
</sst>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##\ ###\ ##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NDSFrutiger 55 Roman"/>
    </font>
    <font>
      <sz val="6"/>
      <color theme="1"/>
      <name val="NDSFrutiger 45 Light"/>
    </font>
    <font>
      <sz val="9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name val="NDSFrutiger 55 Roman"/>
    </font>
    <font>
      <sz val="6"/>
      <color theme="1"/>
      <name val="NDSFrutiger 55 Roman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80"/>
      <name val="Calibri"/>
      <family val="2"/>
      <scheme val="minor"/>
    </font>
    <font>
      <sz val="7.5"/>
      <color rgb="FF000080"/>
      <name val="Arial"/>
      <family val="2"/>
    </font>
    <font>
      <sz val="11"/>
      <color theme="1"/>
      <name val="NDSFrutiger 55 Roman"/>
    </font>
    <font>
      <sz val="8"/>
      <name val="NDSFrutiger 45 Light"/>
    </font>
    <font>
      <vertAlign val="superscript"/>
      <sz val="6"/>
      <name val="NDSFrutiger 55 Roman"/>
    </font>
    <font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4E4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1" fillId="0" borderId="0" applyFont="0"/>
    <xf numFmtId="0" fontId="26" fillId="0" borderId="0" applyNumberFormat="0" applyFill="0" applyBorder="0" applyAlignment="0" applyProtection="0"/>
  </cellStyleXfs>
  <cellXfs count="208">
    <xf numFmtId="0" fontId="0" fillId="0" borderId="0" xfId="0"/>
    <xf numFmtId="0" fontId="18" fillId="0" borderId="0" xfId="0" applyFont="1" applyAlignment="1" applyProtection="1">
      <alignment vertical="center" wrapText="1"/>
      <protection locked="0"/>
    </xf>
    <xf numFmtId="0" fontId="19" fillId="0" borderId="0" xfId="0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/>
    </xf>
    <xf numFmtId="1" fontId="21" fillId="0" borderId="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 wrapText="1"/>
    </xf>
    <xf numFmtId="164" fontId="21" fillId="0" borderId="0" xfId="0" applyNumberFormat="1" applyFont="1" applyBorder="1" applyAlignment="1">
      <alignment vertical="center" wrapText="1"/>
    </xf>
    <xf numFmtId="0" fontId="23" fillId="0" borderId="0" xfId="0" applyFont="1" applyAlignment="1">
      <alignment vertical="top"/>
    </xf>
    <xf numFmtId="0" fontId="23" fillId="0" borderId="0" xfId="0" applyFont="1" applyBorder="1" applyAlignment="1">
      <alignment vertical="top"/>
    </xf>
    <xf numFmtId="0" fontId="21" fillId="0" borderId="0" xfId="0" applyFont="1" applyAlignment="1"/>
    <xf numFmtId="0" fontId="21" fillId="0" borderId="0" xfId="0" applyFont="1" applyBorder="1" applyAlignment="1"/>
    <xf numFmtId="165" fontId="21" fillId="0" borderId="0" xfId="0" applyNumberFormat="1" applyFont="1" applyBorder="1" applyAlignment="1"/>
    <xf numFmtId="165" fontId="21" fillId="0" borderId="0" xfId="0" applyNumberFormat="1" applyFont="1" applyBorder="1" applyAlignment="1">
      <alignment vertical="center" wrapText="1"/>
    </xf>
    <xf numFmtId="165" fontId="23" fillId="0" borderId="0" xfId="0" applyNumberFormat="1" applyFont="1" applyBorder="1" applyAlignment="1">
      <alignment vertical="top"/>
    </xf>
    <xf numFmtId="0" fontId="21" fillId="0" borderId="0" xfId="0" applyFont="1" applyAlignment="1">
      <alignment horizontal="right" vertical="center"/>
    </xf>
    <xf numFmtId="0" fontId="23" fillId="0" borderId="0" xfId="0" applyFont="1" applyAlignment="1">
      <alignment horizontal="right" vertical="top"/>
    </xf>
    <xf numFmtId="165" fontId="21" fillId="0" borderId="0" xfId="0" applyNumberFormat="1" applyFont="1" applyBorder="1" applyAlignment="1">
      <alignment horizontal="right" vertical="center" wrapText="1"/>
    </xf>
    <xf numFmtId="164" fontId="21" fillId="0" borderId="0" xfId="0" applyNumberFormat="1" applyFont="1" applyBorder="1" applyAlignment="1">
      <alignment horizontal="right" vertical="center" wrapText="1"/>
    </xf>
    <xf numFmtId="0" fontId="24" fillId="0" borderId="15" xfId="0" applyFont="1" applyBorder="1" applyAlignment="1"/>
    <xf numFmtId="165" fontId="23" fillId="0" borderId="0" xfId="0" applyNumberFormat="1" applyFont="1" applyBorder="1" applyAlignment="1"/>
    <xf numFmtId="0" fontId="0" fillId="0" borderId="0" xfId="0" applyAlignment="1">
      <alignment horizontal="right" vertical="center"/>
    </xf>
    <xf numFmtId="0" fontId="21" fillId="0" borderId="0" xfId="0" applyFont="1" applyBorder="1" applyAlignment="1">
      <alignment vertical="top"/>
    </xf>
    <xf numFmtId="0" fontId="21" fillId="0" borderId="0" xfId="0" applyFont="1" applyBorder="1" applyAlignment="1">
      <alignment horizontal="left" vertical="top" wrapText="1"/>
    </xf>
    <xf numFmtId="164" fontId="21" fillId="0" borderId="0" xfId="0" applyNumberFormat="1" applyFont="1" applyBorder="1" applyAlignment="1">
      <alignment horizontal="left" vertical="top" wrapText="1"/>
    </xf>
    <xf numFmtId="0" fontId="21" fillId="0" borderId="0" xfId="42" applyFont="1" applyAlignment="1">
      <alignment horizontal="left" vertical="top"/>
    </xf>
    <xf numFmtId="0" fontId="24" fillId="0" borderId="0" xfId="0" applyFont="1" applyAlignment="1">
      <alignment vertical="center"/>
    </xf>
    <xf numFmtId="0" fontId="23" fillId="0" borderId="0" xfId="0" applyFont="1" applyBorder="1" applyAlignment="1">
      <alignment vertical="center" wrapText="1"/>
    </xf>
    <xf numFmtId="164" fontId="23" fillId="0" borderId="0" xfId="0" applyNumberFormat="1" applyFont="1" applyBorder="1" applyAlignment="1">
      <alignment vertical="center" wrapText="1"/>
    </xf>
    <xf numFmtId="165" fontId="23" fillId="0" borderId="0" xfId="0" applyNumberFormat="1" applyFont="1" applyBorder="1" applyAlignment="1">
      <alignment vertical="center" wrapText="1"/>
    </xf>
    <xf numFmtId="165" fontId="23" fillId="0" borderId="0" xfId="0" applyNumberFormat="1" applyFont="1" applyBorder="1" applyAlignment="1">
      <alignment horizontal="right" vertical="center" wrapText="1"/>
    </xf>
    <xf numFmtId="164" fontId="23" fillId="0" borderId="0" xfId="0" applyNumberFormat="1" applyFont="1" applyBorder="1" applyAlignment="1">
      <alignment horizontal="right" vertical="center" wrapText="1"/>
    </xf>
    <xf numFmtId="0" fontId="0" fillId="0" borderId="31" xfId="0" applyBorder="1"/>
    <xf numFmtId="0" fontId="27" fillId="0" borderId="0" xfId="0" applyFont="1"/>
    <xf numFmtId="0" fontId="0" fillId="0" borderId="24" xfId="0" applyBorder="1"/>
    <xf numFmtId="0" fontId="0" fillId="0" borderId="28" xfId="0" applyBorder="1" applyAlignment="1">
      <alignment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26" xfId="0" applyBorder="1"/>
    <xf numFmtId="0" fontId="16" fillId="33" borderId="19" xfId="0" applyFont="1" applyFill="1" applyBorder="1" applyAlignment="1">
      <alignment horizontal="center" vertical="center" wrapText="1"/>
    </xf>
    <xf numFmtId="0" fontId="0" fillId="0" borderId="23" xfId="0" applyBorder="1"/>
    <xf numFmtId="0" fontId="16" fillId="33" borderId="18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7" xfId="0" applyBorder="1"/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26" fillId="0" borderId="0" xfId="49"/>
    <xf numFmtId="0" fontId="28" fillId="0" borderId="0" xfId="0" applyFont="1"/>
    <xf numFmtId="0" fontId="0" fillId="33" borderId="19" xfId="0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vertical="center" wrapText="1"/>
    </xf>
    <xf numFmtId="0" fontId="16" fillId="33" borderId="23" xfId="0" applyFont="1" applyFill="1" applyBorder="1" applyAlignment="1">
      <alignment vertical="center" wrapText="1"/>
    </xf>
    <xf numFmtId="0" fontId="16" fillId="33" borderId="24" xfId="0" applyFont="1" applyFill="1" applyBorder="1" applyAlignment="1">
      <alignment vertical="center" wrapText="1"/>
    </xf>
    <xf numFmtId="0" fontId="16" fillId="33" borderId="31" xfId="0" applyFont="1" applyFill="1" applyBorder="1" applyAlignment="1">
      <alignment vertical="center" wrapText="1"/>
    </xf>
    <xf numFmtId="0" fontId="16" fillId="33" borderId="0" xfId="0" applyFont="1" applyFill="1" applyBorder="1" applyAlignment="1">
      <alignment vertical="center" wrapText="1"/>
    </xf>
    <xf numFmtId="0" fontId="16" fillId="33" borderId="32" xfId="0" applyFont="1" applyFill="1" applyBorder="1" applyAlignment="1">
      <alignment vertical="center" wrapText="1"/>
    </xf>
    <xf numFmtId="0" fontId="16" fillId="33" borderId="25" xfId="0" applyFont="1" applyFill="1" applyBorder="1" applyAlignment="1">
      <alignment vertical="center" wrapText="1"/>
    </xf>
    <xf numFmtId="0" fontId="16" fillId="33" borderId="26" xfId="0" applyFont="1" applyFill="1" applyBorder="1" applyAlignment="1">
      <alignment vertical="center" wrapText="1"/>
    </xf>
    <xf numFmtId="0" fontId="16" fillId="33" borderId="27" xfId="0" applyFont="1" applyFill="1" applyBorder="1" applyAlignment="1">
      <alignment vertical="center" wrapText="1"/>
    </xf>
    <xf numFmtId="0" fontId="16" fillId="33" borderId="19" xfId="0" applyFont="1" applyFill="1" applyBorder="1" applyAlignment="1">
      <alignment vertical="center" wrapText="1"/>
    </xf>
    <xf numFmtId="0" fontId="16" fillId="33" borderId="21" xfId="0" applyFont="1" applyFill="1" applyBorder="1" applyAlignment="1">
      <alignment vertical="center" wrapText="1"/>
    </xf>
    <xf numFmtId="0" fontId="16" fillId="34" borderId="19" xfId="0" applyFont="1" applyFill="1" applyBorder="1" applyAlignment="1">
      <alignment vertical="center" wrapText="1"/>
    </xf>
    <xf numFmtId="0" fontId="16" fillId="34" borderId="21" xfId="0" applyFont="1" applyFill="1" applyBorder="1" applyAlignment="1">
      <alignment vertical="center" wrapText="1"/>
    </xf>
    <xf numFmtId="0" fontId="16" fillId="34" borderId="18" xfId="0" applyFont="1" applyFill="1" applyBorder="1" applyAlignment="1">
      <alignment horizontal="center" vertical="center" wrapText="1"/>
    </xf>
    <xf numFmtId="0" fontId="0" fillId="34" borderId="0" xfId="0" applyFill="1"/>
    <xf numFmtId="0" fontId="0" fillId="34" borderId="29" xfId="0" applyFill="1" applyBorder="1" applyAlignment="1">
      <alignment vertical="center" wrapText="1"/>
    </xf>
    <xf numFmtId="0" fontId="0" fillId="34" borderId="18" xfId="0" applyFill="1" applyBorder="1" applyAlignment="1">
      <alignment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0" fillId="0" borderId="29" xfId="0" applyFill="1" applyBorder="1" applyAlignment="1">
      <alignment vertical="center" wrapText="1"/>
    </xf>
    <xf numFmtId="0" fontId="0" fillId="0" borderId="0" xfId="0" applyFill="1"/>
    <xf numFmtId="0" fontId="0" fillId="0" borderId="18" xfId="0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0" fillId="34" borderId="28" xfId="0" applyFill="1" applyBorder="1" applyAlignment="1">
      <alignment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21" fillId="0" borderId="0" xfId="0" applyNumberFormat="1" applyFont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1" fontId="21" fillId="0" borderId="0" xfId="0" applyNumberFormat="1" applyFont="1" applyBorder="1" applyAlignment="1">
      <alignment horizontal="right" vertical="center" wrapText="1"/>
    </xf>
    <xf numFmtId="0" fontId="21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164" fontId="21" fillId="0" borderId="0" xfId="0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164" fontId="23" fillId="0" borderId="0" xfId="0" applyNumberFormat="1" applyFont="1" applyBorder="1" applyAlignment="1">
      <alignment horizontal="right" vertical="top"/>
    </xf>
    <xf numFmtId="0" fontId="19" fillId="0" borderId="0" xfId="0" applyFont="1" applyFill="1" applyBorder="1" applyAlignment="1">
      <alignment horizontal="right" vertical="center" wrapText="1"/>
    </xf>
    <xf numFmtId="0" fontId="19" fillId="0" borderId="0" xfId="0" applyFont="1" applyAlignment="1">
      <alignment horizontal="right" vertical="center"/>
    </xf>
    <xf numFmtId="164" fontId="21" fillId="0" borderId="0" xfId="0" applyNumberFormat="1" applyFont="1" applyBorder="1" applyAlignment="1">
      <alignment horizontal="right" vertical="center"/>
    </xf>
    <xf numFmtId="165" fontId="21" fillId="0" borderId="0" xfId="0" applyNumberFormat="1" applyFont="1" applyBorder="1" applyAlignment="1">
      <alignment horizontal="center" vertical="center" wrapText="1"/>
    </xf>
    <xf numFmtId="165" fontId="23" fillId="0" borderId="0" xfId="0" applyNumberFormat="1" applyFont="1" applyBorder="1" applyAlignment="1">
      <alignment horizontal="right" vertical="top"/>
    </xf>
    <xf numFmtId="1" fontId="23" fillId="0" borderId="0" xfId="0" applyNumberFormat="1" applyFont="1" applyBorder="1" applyAlignment="1">
      <alignment horizontal="right" vertical="center" wrapText="1"/>
    </xf>
    <xf numFmtId="0" fontId="29" fillId="0" borderId="0" xfId="0" applyFont="1"/>
    <xf numFmtId="164" fontId="23" fillId="0" borderId="0" xfId="0" applyNumberFormat="1" applyFont="1" applyBorder="1" applyAlignment="1">
      <alignment horizontal="right" vertical="center"/>
    </xf>
    <xf numFmtId="0" fontId="0" fillId="0" borderId="12" xfId="0" applyFill="1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20" fillId="0" borderId="0" xfId="0" applyFont="1"/>
    <xf numFmtId="0" fontId="30" fillId="0" borderId="0" xfId="0" applyFont="1"/>
    <xf numFmtId="0" fontId="30" fillId="0" borderId="0" xfId="0" applyFont="1" applyBorder="1"/>
    <xf numFmtId="164" fontId="21" fillId="0" borderId="0" xfId="0" applyNumberFormat="1" applyFont="1" applyBorder="1" applyAlignment="1">
      <alignment vertical="top" wrapText="1"/>
    </xf>
    <xf numFmtId="165" fontId="21" fillId="0" borderId="0" xfId="0" applyNumberFormat="1" applyFont="1" applyBorder="1" applyAlignment="1">
      <alignment vertical="top" wrapText="1"/>
    </xf>
    <xf numFmtId="164" fontId="21" fillId="0" borderId="0" xfId="0" applyNumberFormat="1" applyFont="1" applyAlignment="1">
      <alignment vertical="top" wrapText="1"/>
    </xf>
    <xf numFmtId="1" fontId="23" fillId="0" borderId="0" xfId="0" applyNumberFormat="1" applyFont="1" applyBorder="1" applyAlignment="1">
      <alignment horizontal="right" vertical="top" wrapText="1"/>
    </xf>
    <xf numFmtId="165" fontId="23" fillId="0" borderId="0" xfId="0" applyNumberFormat="1" applyFont="1" applyBorder="1" applyAlignment="1">
      <alignment horizontal="right" vertical="top" wrapText="1"/>
    </xf>
    <xf numFmtId="0" fontId="29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19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right" vertical="center"/>
    </xf>
    <xf numFmtId="164" fontId="23" fillId="0" borderId="0" xfId="0" applyNumberFormat="1" applyFont="1" applyAlignment="1">
      <alignment horizontal="right" vertical="top"/>
    </xf>
    <xf numFmtId="164" fontId="19" fillId="0" borderId="0" xfId="0" applyNumberFormat="1" applyFont="1" applyFill="1" applyBorder="1" applyAlignment="1">
      <alignment horizontal="right" vertical="center" wrapText="1"/>
    </xf>
    <xf numFmtId="164" fontId="19" fillId="0" borderId="0" xfId="0" applyNumberFormat="1" applyFont="1" applyAlignment="1">
      <alignment horizontal="right" vertical="center"/>
    </xf>
    <xf numFmtId="164" fontId="24" fillId="0" borderId="0" xfId="0" applyNumberFormat="1" applyFont="1" applyFill="1" applyBorder="1" applyAlignment="1">
      <alignment horizontal="right" vertical="center" wrapText="1"/>
    </xf>
    <xf numFmtId="164" fontId="24" fillId="0" borderId="0" xfId="0" applyNumberFormat="1" applyFont="1" applyAlignment="1">
      <alignment horizontal="right" vertical="center"/>
    </xf>
    <xf numFmtId="0" fontId="23" fillId="0" borderId="0" xfId="0" applyFont="1" applyAlignment="1">
      <alignment vertical="center"/>
    </xf>
    <xf numFmtId="0" fontId="21" fillId="35" borderId="0" xfId="0" applyFont="1" applyFill="1" applyBorder="1" applyAlignment="1">
      <alignment vertical="center" wrapText="1"/>
    </xf>
    <xf numFmtId="164" fontId="21" fillId="35" borderId="0" xfId="0" applyNumberFormat="1" applyFont="1" applyFill="1" applyBorder="1" applyAlignment="1">
      <alignment vertical="center" wrapText="1"/>
    </xf>
    <xf numFmtId="165" fontId="21" fillId="35" borderId="0" xfId="0" applyNumberFormat="1" applyFont="1" applyFill="1" applyBorder="1" applyAlignment="1">
      <alignment vertical="center" wrapText="1"/>
    </xf>
    <xf numFmtId="164" fontId="21" fillId="35" borderId="0" xfId="0" applyNumberFormat="1" applyFont="1" applyFill="1" applyBorder="1" applyAlignment="1">
      <alignment horizontal="right" vertical="center" wrapText="1"/>
    </xf>
    <xf numFmtId="165" fontId="21" fillId="35" borderId="0" xfId="0" applyNumberFormat="1" applyFont="1" applyFill="1" applyBorder="1" applyAlignment="1">
      <alignment horizontal="right" vertical="center" wrapText="1"/>
    </xf>
    <xf numFmtId="0" fontId="23" fillId="35" borderId="0" xfId="0" applyFont="1" applyFill="1" applyBorder="1" applyAlignment="1">
      <alignment vertical="center" wrapText="1"/>
    </xf>
    <xf numFmtId="164" fontId="23" fillId="35" borderId="0" xfId="0" applyNumberFormat="1" applyFont="1" applyFill="1" applyBorder="1" applyAlignment="1">
      <alignment vertical="center" wrapText="1"/>
    </xf>
    <xf numFmtId="165" fontId="23" fillId="35" borderId="0" xfId="0" applyNumberFormat="1" applyFont="1" applyFill="1" applyBorder="1" applyAlignment="1">
      <alignment vertical="center" wrapText="1"/>
    </xf>
    <xf numFmtId="164" fontId="23" fillId="35" borderId="0" xfId="0" applyNumberFormat="1" applyFont="1" applyFill="1" applyBorder="1" applyAlignment="1">
      <alignment horizontal="right" vertical="center" wrapText="1"/>
    </xf>
    <xf numFmtId="165" fontId="23" fillId="35" borderId="0" xfId="0" applyNumberFormat="1" applyFont="1" applyFill="1" applyBorder="1" applyAlignment="1">
      <alignment horizontal="right" vertical="center" wrapText="1"/>
    </xf>
    <xf numFmtId="1" fontId="23" fillId="35" borderId="0" xfId="0" applyNumberFormat="1" applyFont="1" applyFill="1" applyBorder="1" applyAlignment="1">
      <alignment horizontal="right" vertical="center" wrapText="1"/>
    </xf>
    <xf numFmtId="165" fontId="23" fillId="35" borderId="0" xfId="0" applyNumberFormat="1" applyFont="1" applyFill="1" applyBorder="1" applyAlignment="1">
      <alignment horizontal="right" vertical="top" wrapText="1"/>
    </xf>
    <xf numFmtId="1" fontId="21" fillId="35" borderId="0" xfId="0" applyNumberFormat="1" applyFont="1" applyFill="1" applyBorder="1" applyAlignment="1">
      <alignment horizontal="right" vertical="center" wrapText="1"/>
    </xf>
    <xf numFmtId="1" fontId="23" fillId="35" borderId="0" xfId="0" applyNumberFormat="1" applyFont="1" applyFill="1" applyBorder="1" applyAlignment="1">
      <alignment horizontal="right" vertical="top" wrapText="1"/>
    </xf>
    <xf numFmtId="165" fontId="21" fillId="36" borderId="0" xfId="0" applyNumberFormat="1" applyFont="1" applyFill="1" applyBorder="1" applyAlignment="1">
      <alignment horizontal="right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Border="1" applyAlignment="1">
      <alignment horizontal="left" vertical="top" wrapText="1"/>
    </xf>
    <xf numFmtId="0" fontId="21" fillId="0" borderId="13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vertical="center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/>
    <xf numFmtId="0" fontId="21" fillId="0" borderId="12" xfId="0" applyFont="1" applyBorder="1" applyAlignment="1">
      <alignment horizontal="center" vertical="center" wrapText="1"/>
    </xf>
    <xf numFmtId="0" fontId="32" fillId="0" borderId="0" xfId="0" applyFont="1"/>
    <xf numFmtId="0" fontId="21" fillId="0" borderId="0" xfId="0" applyFont="1" applyAlignment="1">
      <alignment vertical="center" wrapText="1"/>
    </xf>
    <xf numFmtId="165" fontId="21" fillId="0" borderId="0" xfId="0" applyNumberFormat="1" applyFont="1" applyAlignment="1">
      <alignment vertical="center" wrapText="1"/>
    </xf>
    <xf numFmtId="0" fontId="21" fillId="35" borderId="0" xfId="0" applyFont="1" applyFill="1" applyAlignment="1">
      <alignment vertical="center" wrapText="1"/>
    </xf>
    <xf numFmtId="165" fontId="21" fillId="35" borderId="0" xfId="0" applyNumberFormat="1" applyFont="1" applyFill="1" applyAlignment="1">
      <alignment vertical="center" wrapText="1"/>
    </xf>
    <xf numFmtId="1" fontId="21" fillId="0" borderId="0" xfId="0" applyNumberFormat="1" applyFont="1" applyFill="1" applyBorder="1" applyAlignment="1">
      <alignment horizontal="right" vertical="center" wrapText="1"/>
    </xf>
    <xf numFmtId="165" fontId="21" fillId="0" borderId="0" xfId="0" applyNumberFormat="1" applyFont="1" applyFill="1" applyBorder="1" applyAlignment="1">
      <alignment horizontal="right" vertical="center" wrapText="1"/>
    </xf>
    <xf numFmtId="1" fontId="23" fillId="0" borderId="0" xfId="0" applyNumberFormat="1" applyFont="1" applyFill="1" applyBorder="1" applyAlignment="1">
      <alignment horizontal="right" vertical="top" wrapText="1"/>
    </xf>
    <xf numFmtId="165" fontId="23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Alignment="1" applyProtection="1">
      <alignment horizontal="left" vertical="center" wrapText="1"/>
      <protection locked="0"/>
    </xf>
    <xf numFmtId="0" fontId="20" fillId="0" borderId="0" xfId="0" applyFont="1" applyAlignment="1">
      <alignment horizontal="left" vertical="center" wrapText="1"/>
    </xf>
    <xf numFmtId="0" fontId="19" fillId="0" borderId="35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top" wrapText="1"/>
    </xf>
    <xf numFmtId="0" fontId="21" fillId="0" borderId="35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 wrapText="1"/>
    </xf>
    <xf numFmtId="0" fontId="16" fillId="33" borderId="23" xfId="0" applyFont="1" applyFill="1" applyBorder="1" applyAlignment="1">
      <alignment horizontal="center" vertical="center" wrapText="1"/>
    </xf>
    <xf numFmtId="0" fontId="16" fillId="33" borderId="24" xfId="0" applyFont="1" applyFill="1" applyBorder="1" applyAlignment="1">
      <alignment horizontal="center" vertical="center" wrapText="1"/>
    </xf>
    <xf numFmtId="0" fontId="16" fillId="33" borderId="31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32" xfId="0" applyFont="1" applyFill="1" applyBorder="1" applyAlignment="1">
      <alignment horizontal="center" vertical="center" wrapText="1"/>
    </xf>
    <xf numFmtId="0" fontId="16" fillId="33" borderId="25" xfId="0" applyFont="1" applyFill="1" applyBorder="1" applyAlignment="1">
      <alignment horizontal="center" vertical="center" wrapText="1"/>
    </xf>
    <xf numFmtId="0" fontId="16" fillId="33" borderId="26" xfId="0" applyFont="1" applyFill="1" applyBorder="1" applyAlignment="1">
      <alignment horizontal="center" vertical="center" wrapText="1"/>
    </xf>
    <xf numFmtId="0" fontId="16" fillId="33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16" fillId="34" borderId="19" xfId="0" applyFont="1" applyFill="1" applyBorder="1" applyAlignment="1">
      <alignment horizontal="center" vertical="center" wrapText="1"/>
    </xf>
    <xf numFmtId="0" fontId="16" fillId="34" borderId="21" xfId="0" applyFont="1" applyFill="1" applyBorder="1" applyAlignment="1">
      <alignment horizontal="center" vertical="center" wrapText="1"/>
    </xf>
    <xf numFmtId="164" fontId="21" fillId="0" borderId="0" xfId="0" applyNumberFormat="1" applyFont="1" applyFill="1" applyBorder="1" applyAlignment="1">
      <alignment horizontal="right" vertical="center" wrapText="1"/>
    </xf>
    <xf numFmtId="1" fontId="23" fillId="0" borderId="0" xfId="0" applyNumberFormat="1" applyFont="1" applyFill="1" applyBorder="1" applyAlignment="1">
      <alignment horizontal="right" vertical="center" wrapText="1"/>
    </xf>
    <xf numFmtId="164" fontId="23" fillId="0" borderId="0" xfId="0" applyNumberFormat="1" applyFont="1" applyFill="1" applyBorder="1" applyAlignment="1">
      <alignment horizontal="right" vertical="center" wrapText="1"/>
    </xf>
  </cellXfs>
  <cellStyles count="50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9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3" xr:uid="{00000000-0005-0000-0000-000023000000}"/>
    <cellStyle name="Standard 3" xfId="44" xr:uid="{00000000-0005-0000-0000-000024000000}"/>
    <cellStyle name="Standard 4" xfId="45" xr:uid="{00000000-0005-0000-0000-000025000000}"/>
    <cellStyle name="Standard 5" xfId="46" xr:uid="{00000000-0005-0000-0000-000026000000}"/>
    <cellStyle name="Standard 6" xfId="47" xr:uid="{00000000-0005-0000-0000-000027000000}"/>
    <cellStyle name="Standard 7" xfId="48" xr:uid="{00000000-0005-0000-0000-000028000000}"/>
    <cellStyle name="Standard_Tabelle_A_6_HT" xfId="42" xr:uid="{00000000-0005-0000-0000-000029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8"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indexed="64"/>
        </right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indexed="64"/>
        </right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indexed="64"/>
        </right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indexed="64"/>
        </right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center" vertical="center" textRotation="0" wrapText="1" indent="0" justifyLastLine="0" shrinkToFit="0" readingOrder="0"/>
    </dxf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1" displayName="Tabelle11" ref="A6:N42" totalsRowShown="0" headerRowDxfId="46" dataDxfId="45" tableBorderDxfId="44">
  <autoFilter ref="A6:N42" xr:uid="{00000000-0009-0000-0100-000001000000}"/>
  <tableColumns count="14">
    <tableColumn id="1" xr3:uid="{00000000-0010-0000-0000-000001000000}" name="1" dataDxfId="43"/>
    <tableColumn id="2" xr3:uid="{00000000-0010-0000-0000-000002000000}" name="2" dataDxfId="42"/>
    <tableColumn id="3" xr3:uid="{00000000-0010-0000-0000-000003000000}" name="3" dataDxfId="41"/>
    <tableColumn id="4" xr3:uid="{00000000-0010-0000-0000-000004000000}" name="4" dataDxfId="40"/>
    <tableColumn id="5" xr3:uid="{00000000-0010-0000-0000-000005000000}" name="5" dataDxfId="39"/>
    <tableColumn id="6" xr3:uid="{00000000-0010-0000-0000-000006000000}" name="6" dataDxfId="38"/>
    <tableColumn id="7" xr3:uid="{00000000-0010-0000-0000-000007000000}" name="7" dataDxfId="37"/>
    <tableColumn id="8" xr3:uid="{00000000-0010-0000-0000-000008000000}" name="8" dataDxfId="36"/>
    <tableColumn id="9" xr3:uid="{00000000-0010-0000-0000-000009000000}" name="9" dataDxfId="35"/>
    <tableColumn id="10" xr3:uid="{00000000-0010-0000-0000-00000A000000}" name="10" dataDxfId="34"/>
    <tableColumn id="11" xr3:uid="{CEA64919-48B3-467B-B396-B566D6568838}" name="11" dataDxfId="33">
      <calculatedColumnFormula>'2019_B4_Berechnung'!Q4</calculatedColumnFormula>
    </tableColumn>
    <tableColumn id="12" xr3:uid="{393C86BB-121D-47D7-A339-C2452A3282CD}" name="12" dataDxfId="32"/>
    <tableColumn id="13" xr3:uid="{00D7883D-881C-4BA6-8D31-9388FF38F511}" name="13" dataDxfId="31">
      <calculatedColumnFormula>K7/(K7+L7)*100</calculatedColumnFormula>
    </tableColumn>
    <tableColumn id="14" xr3:uid="{3AEF2960-DF3C-4D56-9513-7D89C0E16BB4}" name="14" dataDxfId="30">
      <calculatedColumnFormula>L7/(L7+K7)*100</calculatedColumnFormula>
    </tableColumn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64EBB9-EFD5-4E88-8C04-0263FD5919B9}" name="Niedersachsen" displayName="Niedersachsen" ref="H2:L14" totalsRowShown="0" tableBorderDxfId="29">
  <autoFilter ref="H2:L14" xr:uid="{7E47229A-1F3E-4F8E-83DA-506E64FB73C9}"/>
  <tableColumns count="5">
    <tableColumn id="1" xr3:uid="{FE2DFF85-F522-4A40-8BA2-9C9892D1972D}" name="Schulform" dataDxfId="28"/>
    <tableColumn id="2" xr3:uid="{877E4F55-31F4-4E55-AA1E-ACE2B93B38C7}" name="Jahr" dataDxfId="27"/>
    <tableColumn id="3" xr3:uid="{000469F5-C26F-4368-8EE1-6D557BB3F724}" name=" Insgesamt" dataDxfId="26">
      <calculatedColumnFormula>VLOOKUP(H3,'2019_B4_Rohdaten_alle'!A28:AB145,11,FALSE)</calculatedColumnFormula>
    </tableColumn>
    <tableColumn id="4" xr3:uid="{4FDEBBEB-25DA-4249-9FD3-9D882EAB107F}" name="Deutsche" dataDxfId="25">
      <calculatedColumnFormula>J3-L3</calculatedColumnFormula>
    </tableColumn>
    <tableColumn id="5" xr3:uid="{2D80E1EE-D6EA-4789-9009-88619820DC70}" name="Ausländerinnen und Ausländer" dataDxfId="24">
      <calculatedColumnFormula>VLOOKUP($A3,'2019_B4_Rohdaten_Ausländer'!$A$28:$AB$145,11,FALSE)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09726-409A-43EC-9474-8F71EA876614}" name="Braunschweig" displayName="Braunschweig" ref="N2:R14" totalsRowShown="0" tableBorderDxfId="23">
  <autoFilter ref="N2:R14" xr:uid="{E0808CAC-CFFB-49AC-950C-2E38D184F6B1}"/>
  <tableColumns count="5">
    <tableColumn id="1" xr3:uid="{DD2AAA91-BD56-469F-AF0C-BB0729C5D267}" name="Schulform" dataDxfId="22"/>
    <tableColumn id="2" xr3:uid="{7E18F1B5-3797-4692-A703-345B31C75E9A}" name="Jahr" dataDxfId="21"/>
    <tableColumn id="3" xr3:uid="{885F5A03-4981-4D7B-B789-D7377446E39E}" name=" Insgesamt" dataDxfId="20">
      <calculatedColumnFormula>VLOOKUP($N3,'2019_B4_Rohdaten_alle'!$A$52:$R$73,11,FALSE)</calculatedColumnFormula>
    </tableColumn>
    <tableColumn id="4" xr3:uid="{9672B124-1806-479E-ABB5-0B8CDB951D40}" name="Deutsche" dataDxfId="19">
      <calculatedColumnFormula>P3-R3</calculatedColumnFormula>
    </tableColumn>
    <tableColumn id="5" xr3:uid="{FA767167-72A9-4780-95E2-89B3649D7806}" name="Ausländerinnen und Ausländer" dataDxfId="18">
      <calculatedColumnFormula>VLOOKUP($A3,'2019_B4_Rohdaten_Ausländer'!$A$52:$R$73,11,FALSE)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E6E7F1-6FA2-4FEA-9D15-267AC6ABA941}" name="Hannover" displayName="Hannover" ref="H17:L29" totalsRowShown="0" tableBorderDxfId="17">
  <autoFilter ref="H17:L29" xr:uid="{002AFE9A-902D-440F-950D-8868550F24B8}"/>
  <tableColumns count="5">
    <tableColumn id="1" xr3:uid="{86B80429-5F0E-4549-8ACF-94DAB6347004}" name="Schulform" dataDxfId="16"/>
    <tableColumn id="2" xr3:uid="{90807C17-BBFC-400A-9BF6-B4ED66281AA7}" name="Jahr" dataDxfId="15"/>
    <tableColumn id="3" xr3:uid="{00C5376C-CD38-49A8-9D4B-2EA85F7207BD}" name=" Insgesamt" dataDxfId="14">
      <calculatedColumnFormula>VLOOKUP($H18,'2019_B4_Rohdaten_alle'!$A$76:$R$97,11,FALSE)</calculatedColumnFormula>
    </tableColumn>
    <tableColumn id="4" xr3:uid="{FFF27A78-B587-4100-9384-E7F8770EF1B3}" name="Deutsche" dataDxfId="13">
      <calculatedColumnFormula>J18-L18</calculatedColumnFormula>
    </tableColumn>
    <tableColumn id="5" xr3:uid="{73B6F1A6-45BA-469C-B434-0E3ABAEF9034}" name="Ausländerinnen und Ausländer" dataDxfId="12">
      <calculatedColumnFormula>VLOOKUP($H18,'2019_B4_Rohdaten_Ausländer'!$A$76:$R$97,11,FALSE)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795C3B-08DF-40E7-8F89-4DBAE8010450}" name="Lüneburg" displayName="Lüneburg" ref="N17:R29" totalsRowShown="0" tableBorderDxfId="11">
  <autoFilter ref="N17:R29" xr:uid="{7D978190-5609-4655-BD05-DFA12AFAF074}"/>
  <tableColumns count="5">
    <tableColumn id="1" xr3:uid="{AEA544E3-0599-4EFA-A3FD-843AEA78363F}" name="Schulform" dataDxfId="10"/>
    <tableColumn id="2" xr3:uid="{96D0248E-B5B1-46F2-B198-203858100E8A}" name="Jahr" dataDxfId="9"/>
    <tableColumn id="3" xr3:uid="{6AF82A7C-9130-49A4-A6F5-5C176A21AD51}" name=" Insgesamt" dataDxfId="8">
      <calculatedColumnFormula>VLOOKUP($N18,'2019_B4_Rohdaten_alle'!$A$100:$R$121,11,FALSE)</calculatedColumnFormula>
    </tableColumn>
    <tableColumn id="4" xr3:uid="{E3A40321-BFFA-4B89-9D63-A3DCF2E31C44}" name="Deutsche" dataDxfId="7">
      <calculatedColumnFormula>P18-R18</calculatedColumnFormula>
    </tableColumn>
    <tableColumn id="5" xr3:uid="{81E3D632-7068-4042-A968-F427AA4BF335}" name="Ausländerinnen und Ausländer" dataDxfId="6">
      <calculatedColumnFormula>VLOOKUP($N18,'2019_B4_Rohdaten_Ausländer'!$A$100:$R$121,11,FALSE)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46E658-6F74-4D26-ACA8-4F258720F28A}" name="WeserEms" displayName="WeserEms" ref="N32:R44" totalsRowShown="0" tableBorderDxfId="5">
  <autoFilter ref="N32:R44" xr:uid="{1B72717E-9705-4E0F-A195-F797044E3E67}"/>
  <tableColumns count="5">
    <tableColumn id="1" xr3:uid="{95FF8D25-F357-459C-8188-5FC0405E8862}" name="Schulform" dataDxfId="4"/>
    <tableColumn id="2" xr3:uid="{0D3F5782-367D-4198-9031-952F7F6B7E98}" name="Jahr" dataDxfId="3"/>
    <tableColumn id="3" xr3:uid="{D11F91C5-21CF-4D77-AC72-FB0F8948A8DA}" name=" Insgesamt" dataDxfId="2">
      <calculatedColumnFormula>VLOOKUP($N33,'2019_B4_Rohdaten_alle'!$A$124:$R$145,11,FALSE)</calculatedColumnFormula>
    </tableColumn>
    <tableColumn id="4" xr3:uid="{0DC1243B-48CE-491A-97D5-DA10D36C80B3}" name="Deutsche" dataDxfId="1">
      <calculatedColumnFormula>P33-R33</calculatedColumnFormula>
    </tableColumn>
    <tableColumn id="5" xr3:uid="{D0599DC5-2943-4A99-B2A3-D989BBF17BB5}" name="Ausländerinnen und Ausländer" dataDxfId="0">
      <calculatedColumnFormula>VLOOKUP($N33,'2019_B4_Rohdaten_Ausländer'!$A$124:$R$145,11,FALSE)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.nls.niedersachsen.de/Statistik/pool/K300151A/K300151A_000016CE1821FE29B5215E4BD64D2D6F89EFE500DC1A65DB390C.zip" TargetMode="External"/><Relationship Id="rId1" Type="http://schemas.openxmlformats.org/officeDocument/2006/relationships/hyperlink" Target="https://www1.nls.niedersachsen.de/Statistik/pool/K300151A/K300151A_000016CE182113CF085D5BD2984D7CA0952D3316C83D254D4270.zi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.nls.niedersachsen.de/Statistik/pool/K300151A/K300151A_000016CE18216BBE97DB791195692F53911C0F6F433AB5901019.zip" TargetMode="External"/><Relationship Id="rId1" Type="http://schemas.openxmlformats.org/officeDocument/2006/relationships/hyperlink" Target="https://www1.nls.niedersachsen.de/Statistik/pool/K300151A/K300151A_000016CE1821DF4329AF2A3B9D2635F85781C95184998454643B.zi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.nls.niedersachsen.de/Statistik/pool/K300151A/K300151A_000016CE1821943CF081BC03A7A89800C567FD75C5462D5F1DBA.zip" TargetMode="External"/><Relationship Id="rId1" Type="http://schemas.openxmlformats.org/officeDocument/2006/relationships/hyperlink" Target="https://www1.nls.niedersachsen.de/Statistik/pool/K300151A/K300151A_000016CE1821B631A59C0DCF92C40E8568E8BBAD9E01C436EEEC.zip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.nls.niedersachsen.de/Statistik/pool/K300151A/K300151A_000016CE1821BA666879CD108446E77C7806A3CB922AA1B3F87A.zip" TargetMode="External"/><Relationship Id="rId1" Type="http://schemas.openxmlformats.org/officeDocument/2006/relationships/hyperlink" Target="https://www1.nls.niedersachsen.de/Statistik/pool/K300151A/K300151A_000016CE1821AF88DA2DF6976AC38AAB4AC282E7B965BFE30F4C.zip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K300151A/K300151A_0000173B37BEDD980F17348675C8DB557B5E44C1A32A14EBF43B.zip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.nls.niedersachsen.de/Statistik/pool/K300151A/K300151A_0000173B37BECC976B8E200E2EAF4D721B50F3FA8A8C9C80AD15.zi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.nls.niedersachsen.de/Statistik/pool/K300151A/K300151A_000016CE1821DC133F5DD876C1254AAFD936EBC58BB3D5AFA874.zip" TargetMode="External"/><Relationship Id="rId1" Type="http://schemas.openxmlformats.org/officeDocument/2006/relationships/hyperlink" Target="https://www1.nls.niedersachsen.de/Statistik/pool/K300151A/K300151A_000016CE1821B3CD18E32DE98195D6FFC3E1F65DC11ABC088A1E.zi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.nls.niedersachsen.de/Statistik/pool/K300151A/K300151A_000016CE18215B789444B483D12C5659F9FBA97B0D1BF297281F.zip" TargetMode="External"/><Relationship Id="rId1" Type="http://schemas.openxmlformats.org/officeDocument/2006/relationships/hyperlink" Target="https://www1.nls.niedersachsen.de/Statistik/pool/K300151A/K300151A_000016CE182179FF021B9848683FA404CBA8293ACC80192862F2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FE52-A889-4967-ACA9-B85ADF3E6CE5}">
  <sheetPr>
    <tabColor theme="5"/>
  </sheetPr>
  <dimension ref="A1:Q135"/>
  <sheetViews>
    <sheetView tabSelected="1" zoomScale="145" zoomScaleNormal="145" workbookViewId="0">
      <selection activeCell="A79" sqref="A79"/>
    </sheetView>
  </sheetViews>
  <sheetFormatPr baseColWidth="10" defaultRowHeight="15" x14ac:dyDescent="0.25"/>
  <cols>
    <col min="2" max="2" width="20.85546875" customWidth="1"/>
  </cols>
  <sheetData>
    <row r="1" spans="1:17" ht="30" customHeight="1" x14ac:dyDescent="0.25">
      <c r="A1" s="163" t="s">
        <v>0</v>
      </c>
      <c r="B1" s="163"/>
      <c r="C1" s="163"/>
      <c r="D1" s="163"/>
      <c r="E1" s="163"/>
      <c r="F1" s="163"/>
      <c r="G1" s="163"/>
      <c r="H1" s="163"/>
      <c r="I1" s="1"/>
      <c r="M1" s="2"/>
    </row>
    <row r="2" spans="1:17" ht="30" customHeight="1" x14ac:dyDescent="0.25">
      <c r="A2" s="164" t="s">
        <v>1</v>
      </c>
      <c r="B2" s="164"/>
      <c r="C2" s="164"/>
      <c r="D2" s="164"/>
      <c r="E2" s="164"/>
      <c r="F2" s="164"/>
      <c r="G2" s="164"/>
      <c r="H2" s="164"/>
      <c r="I2" s="3"/>
      <c r="M2" s="2"/>
    </row>
    <row r="3" spans="1:17" x14ac:dyDescent="0.25">
      <c r="A3" s="143"/>
      <c r="B3" s="143"/>
      <c r="C3" s="143"/>
      <c r="D3" s="143"/>
      <c r="E3" s="143"/>
      <c r="F3" s="143"/>
      <c r="G3" s="143"/>
      <c r="H3" s="143"/>
      <c r="I3" s="3"/>
      <c r="M3" s="2"/>
    </row>
    <row r="4" spans="1:17" ht="8.25" customHeight="1" x14ac:dyDescent="0.25">
      <c r="A4" s="165" t="s">
        <v>117</v>
      </c>
      <c r="B4" s="168" t="s">
        <v>2</v>
      </c>
      <c r="C4" s="171" t="s">
        <v>3</v>
      </c>
      <c r="D4" s="174" t="s">
        <v>4</v>
      </c>
      <c r="E4" s="174"/>
      <c r="F4" s="174" t="s">
        <v>5</v>
      </c>
      <c r="G4" s="174"/>
      <c r="H4" s="175" t="s">
        <v>6</v>
      </c>
      <c r="I4" s="175"/>
      <c r="J4" s="174" t="s">
        <v>7</v>
      </c>
      <c r="K4" s="174"/>
      <c r="L4" s="174" t="s">
        <v>8</v>
      </c>
      <c r="M4" s="174"/>
      <c r="N4" s="174" t="s">
        <v>9</v>
      </c>
      <c r="O4" s="174"/>
      <c r="P4" s="174" t="s">
        <v>10</v>
      </c>
      <c r="Q4" s="176"/>
    </row>
    <row r="5" spans="1:17" ht="30" customHeight="1" x14ac:dyDescent="0.25">
      <c r="A5" s="166"/>
      <c r="B5" s="169"/>
      <c r="C5" s="172"/>
      <c r="D5" s="141" t="s">
        <v>11</v>
      </c>
      <c r="E5" s="142" t="s">
        <v>12</v>
      </c>
      <c r="F5" s="141" t="s">
        <v>11</v>
      </c>
      <c r="G5" s="142" t="s">
        <v>12</v>
      </c>
      <c r="H5" s="141" t="s">
        <v>11</v>
      </c>
      <c r="I5" s="142" t="s">
        <v>12</v>
      </c>
      <c r="J5" s="141" t="s">
        <v>11</v>
      </c>
      <c r="K5" s="142" t="s">
        <v>12</v>
      </c>
      <c r="L5" s="141" t="s">
        <v>11</v>
      </c>
      <c r="M5" s="142" t="s">
        <v>12</v>
      </c>
      <c r="N5" s="141" t="s">
        <v>11</v>
      </c>
      <c r="O5" s="142" t="s">
        <v>12</v>
      </c>
      <c r="P5" s="141" t="s">
        <v>11</v>
      </c>
      <c r="Q5" s="145" t="s">
        <v>12</v>
      </c>
    </row>
    <row r="6" spans="1:17" ht="8.25" customHeight="1" x14ac:dyDescent="0.25">
      <c r="A6" s="167"/>
      <c r="B6" s="170"/>
      <c r="C6" s="173"/>
      <c r="D6" s="176" t="s">
        <v>13</v>
      </c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</row>
    <row r="7" spans="1:17" ht="8.25" customHeight="1" x14ac:dyDescent="0.25">
      <c r="A7" s="9" t="s">
        <v>14</v>
      </c>
      <c r="B7" s="10" t="s">
        <v>15</v>
      </c>
      <c r="C7" s="10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0">
        <v>9</v>
      </c>
      <c r="J7" s="10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18">
        <v>17</v>
      </c>
    </row>
    <row r="8" spans="1:17" ht="8.25" customHeight="1" x14ac:dyDescent="0.25">
      <c r="A8" s="2">
        <v>1</v>
      </c>
      <c r="B8" s="11" t="s">
        <v>30</v>
      </c>
      <c r="C8" s="138">
        <v>2019</v>
      </c>
      <c r="D8" s="130">
        <f>'2019_B4_Berechnung_final'!D76</f>
        <v>70.48092868988391</v>
      </c>
      <c r="E8" s="130">
        <f>'2019_B4_Berechnung_final'!E76</f>
        <v>29.519071310116086</v>
      </c>
      <c r="F8" s="130">
        <f>'2019_B4_Berechnung_final'!F76</f>
        <v>87.795765877957649</v>
      </c>
      <c r="G8" s="130">
        <f>'2019_B4_Berechnung_final'!G76</f>
        <v>12.204234122042342</v>
      </c>
      <c r="H8" s="130">
        <f>'2019_B4_Berechnung_final'!H76</f>
        <v>87.970388648982109</v>
      </c>
      <c r="I8" s="130">
        <f>'2019_B4_Berechnung_final'!I76</f>
        <v>12.029611351017889</v>
      </c>
      <c r="J8" s="130">
        <f>'2019_B4_Berechnung_final'!J76</f>
        <v>95.226686325101355</v>
      </c>
      <c r="K8" s="130">
        <f>'2019_B4_Berechnung_final'!K76</f>
        <v>4.7733136748986364</v>
      </c>
      <c r="L8" s="130">
        <f>'2019_B4_Berechnung_final'!L76</f>
        <v>93.983739837398375</v>
      </c>
      <c r="M8" s="130">
        <f>'2019_B4_Berechnung_final'!M76</f>
        <v>6.0162601626016263</v>
      </c>
      <c r="N8" s="130">
        <f>'2019_B4_Berechnung_final'!N76</f>
        <v>89.743589743589752</v>
      </c>
      <c r="O8" s="130">
        <f>'2019_B4_Berechnung_final'!O76</f>
        <v>10.256410256410255</v>
      </c>
      <c r="P8" s="130">
        <f>'2019_B4_Berechnung_final'!P76</f>
        <v>90.731344293349565</v>
      </c>
      <c r="Q8" s="130">
        <f>'2019_B4_Berechnung_final'!Q76</f>
        <v>9.2686557066504296</v>
      </c>
    </row>
    <row r="9" spans="1:17" ht="8.25" customHeight="1" x14ac:dyDescent="0.25">
      <c r="A9" s="2">
        <v>2</v>
      </c>
      <c r="B9" s="11" t="s">
        <v>31</v>
      </c>
      <c r="C9" s="138">
        <v>2019</v>
      </c>
      <c r="D9" s="130">
        <f>'2019_B4_Berechnung_final'!D77</f>
        <v>64.579901153212518</v>
      </c>
      <c r="E9" s="130">
        <f>'2019_B4_Berechnung_final'!E77</f>
        <v>35.420098846787482</v>
      </c>
      <c r="F9" s="130">
        <f>'2019_B4_Berechnung_final'!F77</f>
        <v>84.34567901234567</v>
      </c>
      <c r="G9" s="130">
        <f>'2019_B4_Berechnung_final'!G77</f>
        <v>15.654320987654321</v>
      </c>
      <c r="H9" s="130">
        <f>'2019_B4_Berechnung_final'!H77</f>
        <v>80.182002022244689</v>
      </c>
      <c r="I9" s="130">
        <f>'2019_B4_Berechnung_final'!I77</f>
        <v>19.817997977755308</v>
      </c>
      <c r="J9" s="130">
        <f>'2019_B4_Berechnung_final'!J77</f>
        <v>95.180070403466019</v>
      </c>
      <c r="K9" s="130">
        <f>'2019_B4_Berechnung_final'!K77</f>
        <v>4.8199295965339832</v>
      </c>
      <c r="L9" s="130">
        <f>'2019_B4_Berechnung_final'!L77</f>
        <v>89.176369124622681</v>
      </c>
      <c r="M9" s="130">
        <f>'2019_B4_Berechnung_final'!M77</f>
        <v>10.823630875377317</v>
      </c>
      <c r="N9" s="130">
        <f>'2019_B4_Berechnung_final'!N77</f>
        <v>93.430656934306569</v>
      </c>
      <c r="O9" s="130">
        <f>'2019_B4_Berechnung_final'!O77</f>
        <v>6.5693430656934311</v>
      </c>
      <c r="P9" s="130">
        <f>'2019_B4_Berechnung_final'!P77</f>
        <v>88.945827232796475</v>
      </c>
      <c r="Q9" s="130">
        <f>'2019_B4_Berechnung_final'!Q77</f>
        <v>11.054172767203514</v>
      </c>
    </row>
    <row r="10" spans="1:17" ht="8.25" customHeight="1" x14ac:dyDescent="0.25">
      <c r="A10" s="2">
        <v>3</v>
      </c>
      <c r="B10" s="11" t="s">
        <v>32</v>
      </c>
      <c r="C10" s="138">
        <v>2019</v>
      </c>
      <c r="D10" s="130">
        <f>'2019_B4_Berechnung_final'!D78</f>
        <v>80.476900149031295</v>
      </c>
      <c r="E10" s="130">
        <f>'2019_B4_Berechnung_final'!E78</f>
        <v>19.523099850968702</v>
      </c>
      <c r="F10" s="130">
        <f>'2019_B4_Berechnung_final'!F78</f>
        <v>91.038696537678206</v>
      </c>
      <c r="G10" s="130">
        <f>'2019_B4_Berechnung_final'!G78</f>
        <v>8.9613034623217924</v>
      </c>
      <c r="H10" s="130">
        <f>'2019_B4_Berechnung_final'!H78</f>
        <v>89.574507275741382</v>
      </c>
      <c r="I10" s="130">
        <f>'2019_B4_Berechnung_final'!I78</f>
        <v>10.425492724258611</v>
      </c>
      <c r="J10" s="130">
        <f>'2019_B4_Berechnung_final'!J78</f>
        <v>97.168857431749245</v>
      </c>
      <c r="K10" s="130">
        <f>'2019_B4_Berechnung_final'!K78</f>
        <v>2.8311425682507583</v>
      </c>
      <c r="L10" s="130">
        <f>'2019_B4_Berechnung_final'!L78</f>
        <v>93.85474860335195</v>
      </c>
      <c r="M10" s="130">
        <f>'2019_B4_Berechnung_final'!M78</f>
        <v>6.1452513966480442</v>
      </c>
      <c r="N10" s="130">
        <f>'2019_B4_Berechnung_final'!N78</f>
        <v>91.807909604519779</v>
      </c>
      <c r="O10" s="130">
        <f>'2019_B4_Berechnung_final'!O78</f>
        <v>8.1920903954802249</v>
      </c>
      <c r="P10" s="130">
        <f>'2019_B4_Berechnung_final'!P78</f>
        <v>92.85591422510177</v>
      </c>
      <c r="Q10" s="130">
        <f>'2019_B4_Berechnung_final'!Q78</f>
        <v>7.1440857748982287</v>
      </c>
    </row>
    <row r="11" spans="1:17" ht="8.25" customHeight="1" x14ac:dyDescent="0.25">
      <c r="A11" s="2">
        <v>4</v>
      </c>
      <c r="B11" s="11" t="s">
        <v>33</v>
      </c>
      <c r="C11" s="138">
        <v>2019</v>
      </c>
      <c r="D11" s="130">
        <f>'2019_B4_Berechnung_final'!D79</f>
        <v>74.647887323943664</v>
      </c>
      <c r="E11" s="130">
        <f>'2019_B4_Berechnung_final'!E79</f>
        <v>25.352112676056336</v>
      </c>
      <c r="F11" s="130">
        <f>'2019_B4_Berechnung_final'!F79</f>
        <v>91.069330199764991</v>
      </c>
      <c r="G11" s="130">
        <f>'2019_B4_Berechnung_final'!G79</f>
        <v>8.9306698002350178</v>
      </c>
      <c r="H11" s="130">
        <f>'2019_B4_Berechnung_final'!H79</f>
        <v>96.549622043404042</v>
      </c>
      <c r="I11" s="130">
        <f>'2019_B4_Berechnung_final'!I79</f>
        <v>3.4503779565959523</v>
      </c>
      <c r="J11" s="130">
        <f>'2019_B4_Berechnung_final'!J79</f>
        <v>96.549622043404042</v>
      </c>
      <c r="K11" s="130">
        <f>'2019_B4_Berechnung_final'!K79</f>
        <v>3.4503779565959523</v>
      </c>
      <c r="L11" s="130">
        <f>'2019_B4_Berechnung_final'!L79</f>
        <v>93.781634128705718</v>
      </c>
      <c r="M11" s="130">
        <f>'2019_B4_Berechnung_final'!M79</f>
        <v>6.2183658712942878</v>
      </c>
      <c r="N11" s="130">
        <f>'2019_B4_Berechnung_final'!N79</f>
        <v>92.620624408703875</v>
      </c>
      <c r="O11" s="130">
        <f>'2019_B4_Berechnung_final'!O79</f>
        <v>7.379375591296121</v>
      </c>
      <c r="P11" s="130">
        <f>'2019_B4_Berechnung_final'!P79</f>
        <v>90.678195082410156</v>
      </c>
      <c r="Q11" s="130">
        <f>'2019_B4_Berechnung_final'!Q79</f>
        <v>9.3218049175898408</v>
      </c>
    </row>
    <row r="12" spans="1:17" ht="16.149999999999999" customHeight="1" x14ac:dyDescent="0.25">
      <c r="A12" s="117">
        <v>0</v>
      </c>
      <c r="B12" s="14" t="s">
        <v>34</v>
      </c>
      <c r="C12" s="138">
        <v>2019</v>
      </c>
      <c r="D12" s="130">
        <f>'2019_B4_Berechnung_final'!D80</f>
        <v>72.651933701657455</v>
      </c>
      <c r="E12" s="130">
        <f>'2019_B4_Berechnung_final'!E80</f>
        <v>27.348066298342545</v>
      </c>
      <c r="F12" s="130">
        <f>'2019_B4_Berechnung_final'!F80</f>
        <v>88.522458628841605</v>
      </c>
      <c r="G12" s="130">
        <f>'2019_B4_Berechnung_final'!G80</f>
        <v>11.477541371158392</v>
      </c>
      <c r="H12" s="130">
        <f>'2019_B4_Berechnung_final'!H80</f>
        <v>86.036012110267166</v>
      </c>
      <c r="I12" s="130">
        <f>'2019_B4_Berechnung_final'!I80</f>
        <v>13.963987889732831</v>
      </c>
      <c r="J12" s="130">
        <f>'2019_B4_Berechnung_final'!J80</f>
        <v>96.044233338281131</v>
      </c>
      <c r="K12" s="130">
        <f>'2019_B4_Berechnung_final'!K80</f>
        <v>3.955766661718866</v>
      </c>
      <c r="L12" s="130">
        <f>'2019_B4_Berechnung_final'!L80</f>
        <v>92.092947322594682</v>
      </c>
      <c r="M12" s="130">
        <f>'2019_B4_Berechnung_final'!M80</f>
        <v>7.9070526774053116</v>
      </c>
      <c r="N12" s="130">
        <f>'2019_B4_Berechnung_final'!N80</f>
        <v>92.169179229480733</v>
      </c>
      <c r="O12" s="130">
        <f>'2019_B4_Berechnung_final'!O80</f>
        <v>7.8308207705192627</v>
      </c>
      <c r="P12" s="130">
        <f>'2019_B4_Berechnung_final'!P80</f>
        <v>90.719800557117239</v>
      </c>
      <c r="Q12" s="130">
        <f>'2019_B4_Berechnung_final'!Q80</f>
        <v>9.2801994428827648</v>
      </c>
    </row>
    <row r="13" spans="1:17" ht="8.25" customHeight="1" x14ac:dyDescent="0.25">
      <c r="A13" s="2">
        <v>1</v>
      </c>
      <c r="B13" s="11" t="s">
        <v>30</v>
      </c>
      <c r="C13" s="158">
        <v>2018</v>
      </c>
      <c r="D13" s="159">
        <v>73.902633679169995</v>
      </c>
      <c r="E13" s="159">
        <v>26.097366320830005</v>
      </c>
      <c r="F13" s="159">
        <v>90.558103975535161</v>
      </c>
      <c r="G13" s="159">
        <v>9.4418960244648318</v>
      </c>
      <c r="H13" s="159">
        <v>87.625</v>
      </c>
      <c r="I13" s="159">
        <v>12.375</v>
      </c>
      <c r="J13" s="159">
        <v>96</v>
      </c>
      <c r="K13" s="159">
        <v>4</v>
      </c>
      <c r="L13" s="159">
        <v>92.991563919532766</v>
      </c>
      <c r="M13" s="159">
        <v>7.008436080467229</v>
      </c>
      <c r="N13" s="159">
        <v>88.603988603988597</v>
      </c>
      <c r="O13" s="159">
        <v>11.396011396011396</v>
      </c>
      <c r="P13" s="159">
        <v>91.40630341149928</v>
      </c>
      <c r="Q13" s="159">
        <v>8.5936965885007179</v>
      </c>
    </row>
    <row r="14" spans="1:17" ht="8.25" customHeight="1" x14ac:dyDescent="0.25">
      <c r="A14" s="2">
        <v>2</v>
      </c>
      <c r="B14" s="11" t="s">
        <v>31</v>
      </c>
      <c r="C14" s="158">
        <v>2018</v>
      </c>
      <c r="D14" s="159">
        <v>69.328063241106719</v>
      </c>
      <c r="E14" s="159">
        <v>30.671936758893281</v>
      </c>
      <c r="F14" s="159">
        <v>86.256200758681061</v>
      </c>
      <c r="G14" s="159">
        <v>13.743799241318937</v>
      </c>
      <c r="H14" s="159">
        <v>85.719310587407676</v>
      </c>
      <c r="I14" s="159">
        <v>14.280689412592332</v>
      </c>
      <c r="J14" s="159">
        <v>95.817720294935327</v>
      </c>
      <c r="K14" s="159">
        <v>4.1822797050646683</v>
      </c>
      <c r="L14" s="159">
        <v>89.930555555555557</v>
      </c>
      <c r="M14" s="159">
        <v>10.069444444444445</v>
      </c>
      <c r="N14" s="159">
        <v>92.05175600739372</v>
      </c>
      <c r="O14" s="159">
        <v>7.9482439926062849</v>
      </c>
      <c r="P14" s="159">
        <v>89.893076588127158</v>
      </c>
      <c r="Q14" s="159">
        <v>10.106923411872854</v>
      </c>
    </row>
    <row r="15" spans="1:17" ht="8.25" customHeight="1" x14ac:dyDescent="0.25">
      <c r="A15" s="2">
        <v>3</v>
      </c>
      <c r="B15" s="11" t="s">
        <v>32</v>
      </c>
      <c r="C15" s="158">
        <v>2018</v>
      </c>
      <c r="D15" s="159">
        <v>83.549351944167498</v>
      </c>
      <c r="E15" s="159">
        <v>16.450648055832502</v>
      </c>
      <c r="F15" s="159">
        <v>93.519751442521084</v>
      </c>
      <c r="G15" s="159">
        <v>6.4802485574789168</v>
      </c>
      <c r="H15" s="159">
        <v>90.149738408803898</v>
      </c>
      <c r="I15" s="159">
        <v>9.8502615911961033</v>
      </c>
      <c r="J15" s="159">
        <v>97.3</v>
      </c>
      <c r="K15" s="159">
        <v>2.7</v>
      </c>
      <c r="L15" s="159">
        <v>93.895781637717121</v>
      </c>
      <c r="M15" s="159">
        <v>6.1042183622828778</v>
      </c>
      <c r="N15" s="159">
        <v>90.965732087227408</v>
      </c>
      <c r="O15" s="159">
        <v>9.0342679127725845</v>
      </c>
      <c r="P15" s="159">
        <v>93.327342170298806</v>
      </c>
      <c r="Q15" s="159">
        <v>6.6726578297011914</v>
      </c>
    </row>
    <row r="16" spans="1:17" ht="8.25" customHeight="1" x14ac:dyDescent="0.25">
      <c r="A16" s="2">
        <v>4</v>
      </c>
      <c r="B16" s="11" t="s">
        <v>33</v>
      </c>
      <c r="C16" s="158">
        <v>2018</v>
      </c>
      <c r="D16" s="159">
        <v>79.099678456591633</v>
      </c>
      <c r="E16" s="159">
        <v>20.90032154340836</v>
      </c>
      <c r="F16" s="159">
        <v>91.854636591478695</v>
      </c>
      <c r="G16" s="159">
        <v>8.1453634085213036</v>
      </c>
      <c r="H16" s="159">
        <v>87.821906833009038</v>
      </c>
      <c r="I16" s="159">
        <v>12.178093166990958</v>
      </c>
      <c r="J16" s="159">
        <v>96.823159492572913</v>
      </c>
      <c r="K16" s="159">
        <v>3.1768405074270847</v>
      </c>
      <c r="L16" s="159">
        <v>94.44629198536748</v>
      </c>
      <c r="M16" s="159">
        <v>5.5537080146325239</v>
      </c>
      <c r="N16" s="159">
        <v>91.062801932367151</v>
      </c>
      <c r="O16" s="159">
        <v>8.9371980676328491</v>
      </c>
      <c r="P16" s="159">
        <v>91.775299525280687</v>
      </c>
      <c r="Q16" s="159">
        <v>8.2247004747193131</v>
      </c>
    </row>
    <row r="17" spans="1:17" s="116" customFormat="1" ht="16.149999999999999" customHeight="1" x14ac:dyDescent="0.25">
      <c r="A17" s="117">
        <v>0</v>
      </c>
      <c r="B17" s="14" t="s">
        <v>34</v>
      </c>
      <c r="C17" s="160">
        <v>2018</v>
      </c>
      <c r="D17" s="161">
        <v>76.26083530338849</v>
      </c>
      <c r="E17" s="161">
        <v>23.739164696611507</v>
      </c>
      <c r="F17" s="161">
        <v>90.215877437325915</v>
      </c>
      <c r="G17" s="161">
        <v>9.784122562674094</v>
      </c>
      <c r="H17" s="161">
        <v>88.174971959621857</v>
      </c>
      <c r="I17" s="161">
        <v>11.825028040378145</v>
      </c>
      <c r="J17" s="161">
        <v>96.497156239545006</v>
      </c>
      <c r="K17" s="161">
        <v>3.5028437604550016</v>
      </c>
      <c r="L17" s="161">
        <v>92.425949774629743</v>
      </c>
      <c r="M17" s="161">
        <v>7.5740502253702502</v>
      </c>
      <c r="N17" s="161">
        <v>90.886820186183243</v>
      </c>
      <c r="O17" s="161">
        <v>9.1131798138167568</v>
      </c>
      <c r="P17" s="161">
        <v>91.566007885286666</v>
      </c>
      <c r="Q17" s="161">
        <v>8.4339921147133428</v>
      </c>
    </row>
    <row r="18" spans="1:17" ht="8.25" customHeight="1" x14ac:dyDescent="0.25">
      <c r="A18" s="2">
        <v>1</v>
      </c>
      <c r="B18" s="11" t="s">
        <v>30</v>
      </c>
      <c r="C18" s="158">
        <v>2017</v>
      </c>
      <c r="D18" s="159">
        <v>77.272727272727266</v>
      </c>
      <c r="E18" s="159">
        <v>22.727272727272727</v>
      </c>
      <c r="F18" s="159">
        <v>90.634110787172006</v>
      </c>
      <c r="G18" s="159">
        <v>9.3658892128279874</v>
      </c>
      <c r="H18" s="159">
        <v>90.058479532163744</v>
      </c>
      <c r="I18" s="159">
        <v>9.9415204678362574</v>
      </c>
      <c r="J18" s="159">
        <v>95.570517363571938</v>
      </c>
      <c r="K18" s="159">
        <v>4.4294826364280651</v>
      </c>
      <c r="L18" s="159">
        <v>94.806483625537538</v>
      </c>
      <c r="M18" s="159">
        <v>5.1935163744624546</v>
      </c>
      <c r="N18" s="159">
        <v>89.075630252100851</v>
      </c>
      <c r="O18" s="159">
        <v>10.92436974789916</v>
      </c>
      <c r="P18" s="159">
        <v>92.095289658906339</v>
      </c>
      <c r="Q18" s="159">
        <v>7.904710341093665</v>
      </c>
    </row>
    <row r="19" spans="1:17" ht="8.25" customHeight="1" x14ac:dyDescent="0.25">
      <c r="A19" s="2">
        <v>2</v>
      </c>
      <c r="B19" s="11" t="s">
        <v>31</v>
      </c>
      <c r="C19" s="158">
        <v>2017</v>
      </c>
      <c r="D19" s="159">
        <v>72.385620915032675</v>
      </c>
      <c r="E19" s="159">
        <v>27.614379084967322</v>
      </c>
      <c r="F19" s="159">
        <v>88.401775804661483</v>
      </c>
      <c r="G19" s="159">
        <v>11.598224195338513</v>
      </c>
      <c r="H19" s="159">
        <v>85.622154779969648</v>
      </c>
      <c r="I19" s="159">
        <v>14.37784522003035</v>
      </c>
      <c r="J19" s="159">
        <v>95.411297121522338</v>
      </c>
      <c r="K19" s="159">
        <v>4.5887028784776591</v>
      </c>
      <c r="L19" s="159">
        <v>91.013071895424829</v>
      </c>
      <c r="M19" s="159">
        <v>8.9869281045751634</v>
      </c>
      <c r="N19" s="159">
        <v>91.187739463601531</v>
      </c>
      <c r="O19" s="159">
        <v>8.8122605363984672</v>
      </c>
      <c r="P19" s="159">
        <v>90.536139600447186</v>
      </c>
      <c r="Q19" s="159">
        <v>9.4638603995528126</v>
      </c>
    </row>
    <row r="20" spans="1:17" ht="8.25" customHeight="1" x14ac:dyDescent="0.25">
      <c r="A20" s="2">
        <v>3</v>
      </c>
      <c r="B20" s="11" t="s">
        <v>32</v>
      </c>
      <c r="C20" s="158">
        <v>2017</v>
      </c>
      <c r="D20" s="159">
        <v>83.748753738783648</v>
      </c>
      <c r="E20" s="159">
        <v>16.251246261216352</v>
      </c>
      <c r="F20" s="159">
        <v>94.031141868512108</v>
      </c>
      <c r="G20" s="159">
        <v>5.968858131487889</v>
      </c>
      <c r="H20" s="159">
        <v>91.663599558336401</v>
      </c>
      <c r="I20" s="159">
        <v>8.3364004416635993</v>
      </c>
      <c r="J20" s="159">
        <v>97.563098346388159</v>
      </c>
      <c r="K20" s="159">
        <v>2.4369016536118364</v>
      </c>
      <c r="L20" s="159">
        <v>95.328083989501309</v>
      </c>
      <c r="M20" s="159">
        <v>4.6719160104986877</v>
      </c>
      <c r="N20" s="159">
        <v>93.527508090614887</v>
      </c>
      <c r="O20" s="159">
        <v>6.4724919093851128</v>
      </c>
      <c r="P20" s="159">
        <v>94.226353810830489</v>
      </c>
      <c r="Q20" s="159">
        <v>5.7736461891695132</v>
      </c>
    </row>
    <row r="21" spans="1:17" ht="8.25" customHeight="1" x14ac:dyDescent="0.25">
      <c r="A21" s="2">
        <v>4</v>
      </c>
      <c r="B21" s="11" t="s">
        <v>33</v>
      </c>
      <c r="C21" s="158">
        <v>2017</v>
      </c>
      <c r="D21" s="159">
        <v>83.601669648181272</v>
      </c>
      <c r="E21" s="159">
        <v>16.398330351818725</v>
      </c>
      <c r="F21" s="159">
        <v>92.655217965653904</v>
      </c>
      <c r="G21" s="159">
        <v>7.3447820343461032</v>
      </c>
      <c r="H21" s="159">
        <v>88.612269207861829</v>
      </c>
      <c r="I21" s="159">
        <v>11.387730792138177</v>
      </c>
      <c r="J21" s="159">
        <v>97.005464480874309</v>
      </c>
      <c r="K21" s="159">
        <v>2.9945355191256828</v>
      </c>
      <c r="L21" s="159">
        <v>95.584599081596608</v>
      </c>
      <c r="M21" s="159">
        <v>4.4154009184033907</v>
      </c>
      <c r="N21" s="159">
        <v>92.167381974248926</v>
      </c>
      <c r="O21" s="159">
        <v>7.8326180257510734</v>
      </c>
      <c r="P21" s="159">
        <v>92.599925289503176</v>
      </c>
      <c r="Q21" s="159">
        <v>7.400074710496825</v>
      </c>
    </row>
    <row r="22" spans="1:17" s="116" customFormat="1" ht="16.5" customHeight="1" x14ac:dyDescent="0.25">
      <c r="A22" s="117">
        <v>0</v>
      </c>
      <c r="B22" s="14" t="s">
        <v>34</v>
      </c>
      <c r="C22" s="160">
        <v>2017</v>
      </c>
      <c r="D22" s="161">
        <v>79.411764705882348</v>
      </c>
      <c r="E22" s="161">
        <v>20.588235294117645</v>
      </c>
      <c r="F22" s="161">
        <v>91.233427079148257</v>
      </c>
      <c r="G22" s="161">
        <v>8.7665729208517487</v>
      </c>
      <c r="H22" s="161">
        <v>89.226960110041261</v>
      </c>
      <c r="I22" s="161">
        <v>10.773039889958733</v>
      </c>
      <c r="J22" s="161">
        <v>96.422260011336732</v>
      </c>
      <c r="K22" s="161">
        <v>3.5777399886632657</v>
      </c>
      <c r="L22" s="161">
        <v>93.722494395084283</v>
      </c>
      <c r="M22" s="161">
        <v>6.277505604915719</v>
      </c>
      <c r="N22" s="161">
        <v>91.603773584905653</v>
      </c>
      <c r="O22" s="161">
        <v>8.3962264150943398</v>
      </c>
      <c r="P22" s="161">
        <v>92.338951685505648</v>
      </c>
      <c r="Q22" s="161">
        <v>7.661048314494348</v>
      </c>
    </row>
    <row r="23" spans="1:17" ht="8.25" customHeight="1" x14ac:dyDescent="0.25">
      <c r="A23" s="2">
        <v>1</v>
      </c>
      <c r="B23" s="11" t="s">
        <v>30</v>
      </c>
      <c r="C23" s="87">
        <v>2016</v>
      </c>
      <c r="D23" s="23">
        <v>81.403508771929822</v>
      </c>
      <c r="E23" s="23">
        <v>18.596491228070175</v>
      </c>
      <c r="F23" s="23">
        <v>90.344337948171813</v>
      </c>
      <c r="G23" s="23">
        <v>9.6556620518281857</v>
      </c>
      <c r="H23" s="23">
        <v>91.682661548304552</v>
      </c>
      <c r="I23" s="23">
        <v>8.3173384516954574</v>
      </c>
      <c r="J23" s="23">
        <v>94.2</v>
      </c>
      <c r="K23" s="23">
        <v>2.8</v>
      </c>
      <c r="L23" s="23">
        <v>96.05602653888684</v>
      </c>
      <c r="M23" s="23">
        <v>3.9439734611131585</v>
      </c>
      <c r="N23" s="23">
        <v>90.196078431372555</v>
      </c>
      <c r="O23" s="23">
        <v>9.8039215686274517</v>
      </c>
      <c r="P23" s="23">
        <v>92.946483493951206</v>
      </c>
      <c r="Q23" s="23">
        <v>7.0535165060488003</v>
      </c>
    </row>
    <row r="24" spans="1:17" ht="8.25" customHeight="1" x14ac:dyDescent="0.25">
      <c r="A24" s="2">
        <v>2</v>
      </c>
      <c r="B24" s="11" t="s">
        <v>31</v>
      </c>
      <c r="C24" s="87">
        <v>2016</v>
      </c>
      <c r="D24" s="23">
        <v>78.844765342960287</v>
      </c>
      <c r="E24" s="23">
        <v>21.155234657039713</v>
      </c>
      <c r="F24" s="23">
        <v>89.614395886889469</v>
      </c>
      <c r="G24" s="23">
        <v>10.38560411311054</v>
      </c>
      <c r="H24" s="23">
        <v>89.390142021720962</v>
      </c>
      <c r="I24" s="23">
        <v>10.609857978279031</v>
      </c>
      <c r="J24" s="23">
        <v>96.418426577744839</v>
      </c>
      <c r="K24" s="23">
        <v>3.5815734222551563</v>
      </c>
      <c r="L24" s="23">
        <v>92.442173211403983</v>
      </c>
      <c r="M24" s="23">
        <v>7.55782678859602</v>
      </c>
      <c r="N24" s="23">
        <v>92.199687987519496</v>
      </c>
      <c r="O24" s="23">
        <v>7.8003120124804992</v>
      </c>
      <c r="P24" s="23">
        <v>92.188819875776389</v>
      </c>
      <c r="Q24" s="23">
        <v>7.8111801242236032</v>
      </c>
    </row>
    <row r="25" spans="1:17" ht="8.25" customHeight="1" x14ac:dyDescent="0.25">
      <c r="A25" s="2">
        <v>3</v>
      </c>
      <c r="B25" s="11" t="s">
        <v>32</v>
      </c>
      <c r="C25" s="87">
        <v>2016</v>
      </c>
      <c r="D25" s="23">
        <v>84.343434343434339</v>
      </c>
      <c r="E25" s="23">
        <v>15.656565656565657</v>
      </c>
      <c r="F25" s="23">
        <v>94.15384615384616</v>
      </c>
      <c r="G25" s="23">
        <v>5.8461538461538458</v>
      </c>
      <c r="H25" s="23">
        <v>93.190512624330523</v>
      </c>
      <c r="I25" s="23">
        <v>6.8094873756694723</v>
      </c>
      <c r="J25" s="23">
        <v>97.746090156393734</v>
      </c>
      <c r="K25" s="23">
        <v>2.2539098436062557</v>
      </c>
      <c r="L25" s="23">
        <v>97.280966767371595</v>
      </c>
      <c r="M25" s="23">
        <v>2.7190332326283988</v>
      </c>
      <c r="N25" s="23">
        <v>92.957746478873233</v>
      </c>
      <c r="O25" s="23">
        <v>7.042253521126761</v>
      </c>
      <c r="P25" s="23">
        <v>94.808525188055611</v>
      </c>
      <c r="Q25" s="23">
        <v>5.1914748119443814</v>
      </c>
    </row>
    <row r="26" spans="1:17" ht="8.25" customHeight="1" x14ac:dyDescent="0.25">
      <c r="A26" s="2">
        <v>4</v>
      </c>
      <c r="B26" s="11" t="s">
        <v>33</v>
      </c>
      <c r="C26" s="87">
        <v>2016</v>
      </c>
      <c r="D26" s="23">
        <v>84.323271665043819</v>
      </c>
      <c r="E26" s="23">
        <v>15.676728334956183</v>
      </c>
      <c r="F26" s="23">
        <v>93.7020316027088</v>
      </c>
      <c r="G26" s="23">
        <v>6.2979683972911964</v>
      </c>
      <c r="H26" s="23">
        <v>90.786240786240796</v>
      </c>
      <c r="I26" s="23">
        <v>9.2137592137592144</v>
      </c>
      <c r="J26" s="23">
        <v>97.445091887046161</v>
      </c>
      <c r="K26" s="23">
        <v>2.5549081129538322</v>
      </c>
      <c r="L26" s="23">
        <v>95.620437956204384</v>
      </c>
      <c r="M26" s="23">
        <v>4.3795620437956204</v>
      </c>
      <c r="N26" s="23">
        <v>93.1640625</v>
      </c>
      <c r="O26" s="23">
        <v>6.8359375</v>
      </c>
      <c r="P26" s="23">
        <v>93.596601039414281</v>
      </c>
      <c r="Q26" s="23">
        <v>6.4033989605857142</v>
      </c>
    </row>
    <row r="27" spans="1:17" s="116" customFormat="1" ht="16.149999999999999" customHeight="1" x14ac:dyDescent="0.25">
      <c r="A27" s="117">
        <v>0</v>
      </c>
      <c r="B27" s="14" t="s">
        <v>34</v>
      </c>
      <c r="C27" s="114">
        <v>2016</v>
      </c>
      <c r="D27" s="115">
        <v>82.385988103106413</v>
      </c>
      <c r="E27" s="115">
        <v>17.61401189689359</v>
      </c>
      <c r="F27" s="115">
        <v>91.941471937104168</v>
      </c>
      <c r="G27" s="115">
        <v>8.058528062895828</v>
      </c>
      <c r="H27" s="115">
        <v>91.429955787051057</v>
      </c>
      <c r="I27" s="115">
        <v>8.5700442129489431</v>
      </c>
      <c r="J27" s="115">
        <v>96.980990153172868</v>
      </c>
      <c r="K27" s="115">
        <v>3.0190098468271334</v>
      </c>
      <c r="L27" s="115">
        <v>94.88258957807092</v>
      </c>
      <c r="M27" s="115">
        <v>5.1174104219290859</v>
      </c>
      <c r="N27" s="115">
        <v>92.380560131795718</v>
      </c>
      <c r="O27" s="115">
        <v>7.6194398682042834</v>
      </c>
      <c r="P27" s="115">
        <v>93.385876819424141</v>
      </c>
      <c r="Q27" s="115">
        <v>6.6141231805758594</v>
      </c>
    </row>
    <row r="28" spans="1:17" ht="8.25" customHeight="1" x14ac:dyDescent="0.25">
      <c r="A28" s="2">
        <v>1</v>
      </c>
      <c r="B28" s="11" t="s">
        <v>30</v>
      </c>
      <c r="C28" s="87">
        <v>2015</v>
      </c>
      <c r="D28" s="23">
        <v>84.492350486787203</v>
      </c>
      <c r="E28" s="23">
        <v>15.507649513212796</v>
      </c>
      <c r="F28" s="23">
        <v>93.181076672104396</v>
      </c>
      <c r="G28" s="23">
        <v>6.8189233278955959</v>
      </c>
      <c r="H28" s="23">
        <v>94.859813084112147</v>
      </c>
      <c r="I28" s="23">
        <v>5.1401869158878499</v>
      </c>
      <c r="J28" s="23">
        <v>93.9</v>
      </c>
      <c r="K28" s="23">
        <v>2.6</v>
      </c>
      <c r="L28" s="23">
        <v>95.644149132521221</v>
      </c>
      <c r="M28" s="23">
        <v>4.3558508674787744</v>
      </c>
      <c r="N28" s="23">
        <v>89.555125725338485</v>
      </c>
      <c r="O28" s="23">
        <v>10.444874274661508</v>
      </c>
      <c r="P28" s="23">
        <v>94.408050246505027</v>
      </c>
      <c r="Q28" s="23">
        <v>5.5919497534949691</v>
      </c>
    </row>
    <row r="29" spans="1:17" ht="8.25" customHeight="1" x14ac:dyDescent="0.25">
      <c r="A29" s="2">
        <v>2</v>
      </c>
      <c r="B29" s="11" t="s">
        <v>31</v>
      </c>
      <c r="C29" s="87">
        <v>2015</v>
      </c>
      <c r="D29" s="23">
        <v>79.856584093872229</v>
      </c>
      <c r="E29" s="23">
        <v>20.143415906127771</v>
      </c>
      <c r="F29" s="23">
        <v>91.330596474281577</v>
      </c>
      <c r="G29" s="23">
        <v>8.6694035257184243</v>
      </c>
      <c r="H29" s="23">
        <v>90.763390974272468</v>
      </c>
      <c r="I29" s="23">
        <v>9.2366090257275406</v>
      </c>
      <c r="J29" s="23">
        <v>96.465081906638744</v>
      </c>
      <c r="K29" s="23">
        <v>3.5349180933612514</v>
      </c>
      <c r="L29" s="23">
        <v>91.67620137299771</v>
      </c>
      <c r="M29" s="23">
        <v>8.3237986270022883</v>
      </c>
      <c r="N29" s="23">
        <v>90.701219512195124</v>
      </c>
      <c r="O29" s="23">
        <v>9.2987804878048781</v>
      </c>
      <c r="P29" s="23">
        <v>92.489048580006894</v>
      </c>
      <c r="Q29" s="23">
        <v>7.5109514199931091</v>
      </c>
    </row>
    <row r="30" spans="1:17" ht="8.25" customHeight="1" x14ac:dyDescent="0.25">
      <c r="A30" s="2">
        <v>3</v>
      </c>
      <c r="B30" s="11" t="s">
        <v>32</v>
      </c>
      <c r="C30" s="87">
        <v>2015</v>
      </c>
      <c r="D30" s="23">
        <v>85.397553516819571</v>
      </c>
      <c r="E30" s="23">
        <v>14.602446483180428</v>
      </c>
      <c r="F30" s="23">
        <v>96.382252559726965</v>
      </c>
      <c r="G30" s="23">
        <v>3.6177474402730376</v>
      </c>
      <c r="H30" s="23">
        <v>94.876395534290268</v>
      </c>
      <c r="I30" s="23">
        <v>5.1236044657097288</v>
      </c>
      <c r="J30" s="23">
        <v>98.547469302186286</v>
      </c>
      <c r="K30" s="23">
        <v>1.4525306978137167</v>
      </c>
      <c r="L30" s="23">
        <v>97.085492227979273</v>
      </c>
      <c r="M30" s="23">
        <v>2.9145077720207255</v>
      </c>
      <c r="N30" s="23">
        <v>92.688172043010752</v>
      </c>
      <c r="O30" s="23">
        <v>7.3118279569892479</v>
      </c>
      <c r="P30" s="23">
        <v>95.931107519090347</v>
      </c>
      <c r="Q30" s="23">
        <v>4.0688924809096489</v>
      </c>
    </row>
    <row r="31" spans="1:17" ht="8.25" customHeight="1" x14ac:dyDescent="0.25">
      <c r="A31" s="2">
        <v>4</v>
      </c>
      <c r="B31" s="11" t="s">
        <v>33</v>
      </c>
      <c r="C31" s="87">
        <v>2015</v>
      </c>
      <c r="D31" s="23">
        <v>86.017121891561359</v>
      </c>
      <c r="E31" s="23">
        <v>13.982878108438646</v>
      </c>
      <c r="F31" s="23">
        <v>95.14910536779324</v>
      </c>
      <c r="G31" s="23">
        <v>4.8508946322067592</v>
      </c>
      <c r="H31" s="23">
        <v>93.10500225326723</v>
      </c>
      <c r="I31" s="23">
        <v>6.8949977467327628</v>
      </c>
      <c r="J31" s="23">
        <v>97.836458448907138</v>
      </c>
      <c r="K31" s="23">
        <v>2.1635415510928659</v>
      </c>
      <c r="L31" s="23">
        <v>97.319513938527521</v>
      </c>
      <c r="M31" s="23">
        <v>2.6804860614724801</v>
      </c>
      <c r="N31" s="23">
        <v>93.224699828473405</v>
      </c>
      <c r="O31" s="23">
        <v>6.7753001715265864</v>
      </c>
      <c r="P31" s="23">
        <v>94.85562562230335</v>
      </c>
      <c r="Q31" s="23">
        <v>5.1443743776966482</v>
      </c>
    </row>
    <row r="32" spans="1:17" s="116" customFormat="1" ht="16.5" customHeight="1" x14ac:dyDescent="0.25">
      <c r="A32" s="117">
        <v>0</v>
      </c>
      <c r="B32" s="14" t="s">
        <v>34</v>
      </c>
      <c r="C32" s="114">
        <v>2015</v>
      </c>
      <c r="D32" s="115">
        <v>84.1675330461904</v>
      </c>
      <c r="E32" s="115">
        <v>15.832466953809595</v>
      </c>
      <c r="F32" s="115">
        <v>93.946986680733218</v>
      </c>
      <c r="G32" s="115">
        <v>6.053013319266781</v>
      </c>
      <c r="H32" s="115">
        <v>93.48861150431091</v>
      </c>
      <c r="I32" s="115">
        <v>6.5113884956891006</v>
      </c>
      <c r="J32" s="115">
        <v>97.529772031303168</v>
      </c>
      <c r="K32" s="115">
        <v>2.4702279686968356</v>
      </c>
      <c r="L32" s="115">
        <v>94.984355740968994</v>
      </c>
      <c r="M32" s="115">
        <v>5.0156442590310037</v>
      </c>
      <c r="N32" s="115">
        <v>91.868758915834519</v>
      </c>
      <c r="O32" s="115">
        <v>8.1312410841654774</v>
      </c>
      <c r="P32" s="115">
        <v>94.413958244992642</v>
      </c>
      <c r="Q32" s="115">
        <v>5.5860417550073578</v>
      </c>
    </row>
    <row r="33" spans="1:17" ht="8.25" customHeight="1" x14ac:dyDescent="0.25">
      <c r="A33" s="2">
        <v>1</v>
      </c>
      <c r="B33" s="16" t="s">
        <v>30</v>
      </c>
      <c r="C33" s="17">
        <v>2014</v>
      </c>
      <c r="D33" s="18">
        <v>86.500283607487233</v>
      </c>
      <c r="E33" s="18">
        <v>13.499716392512761</v>
      </c>
      <c r="F33" s="18">
        <v>93.81606765327696</v>
      </c>
      <c r="G33" s="18">
        <v>6.1839323467230445</v>
      </c>
      <c r="H33" s="18">
        <v>96.561604584527217</v>
      </c>
      <c r="I33" s="18">
        <v>3.4383954154727796</v>
      </c>
      <c r="J33" s="18">
        <v>97.195308516063221</v>
      </c>
      <c r="K33" s="18">
        <v>2.8046914839367667</v>
      </c>
      <c r="L33" s="18">
        <v>96.278118609406945</v>
      </c>
      <c r="M33" s="18">
        <v>3.7218813905930475</v>
      </c>
      <c r="N33" s="18">
        <v>91.840607210626189</v>
      </c>
      <c r="O33" s="18">
        <v>8.159392789373813</v>
      </c>
      <c r="P33" s="18">
        <v>94.776360929509991</v>
      </c>
      <c r="Q33" s="18">
        <v>5.2236390704899991</v>
      </c>
    </row>
    <row r="34" spans="1:17" ht="8.25" customHeight="1" x14ac:dyDescent="0.25">
      <c r="A34" s="2">
        <v>2</v>
      </c>
      <c r="B34" s="11" t="s">
        <v>31</v>
      </c>
      <c r="C34" s="12">
        <v>2014</v>
      </c>
      <c r="D34" s="19">
        <v>84.094407388404306</v>
      </c>
      <c r="E34" s="19">
        <v>15.90559261159569</v>
      </c>
      <c r="F34" s="19">
        <v>91.752360965372503</v>
      </c>
      <c r="G34" s="19">
        <v>8.2476390346274915</v>
      </c>
      <c r="H34" s="19">
        <v>92.284139620330691</v>
      </c>
      <c r="I34" s="19">
        <v>7.7158603796693201</v>
      </c>
      <c r="J34" s="19">
        <v>96.6276923076923</v>
      </c>
      <c r="K34" s="19">
        <v>3.3723076923076927</v>
      </c>
      <c r="L34" s="19">
        <v>92.628571428571433</v>
      </c>
      <c r="M34" s="19">
        <v>7.3714285714285719</v>
      </c>
      <c r="N34" s="19">
        <v>86.526576019777508</v>
      </c>
      <c r="O34" s="19">
        <v>13.473423980222496</v>
      </c>
      <c r="P34" s="19">
        <v>92.92623069149704</v>
      </c>
      <c r="Q34" s="19">
        <v>7.0737693085029596</v>
      </c>
    </row>
    <row r="35" spans="1:17" ht="8.25" customHeight="1" x14ac:dyDescent="0.25">
      <c r="A35" s="2">
        <v>3</v>
      </c>
      <c r="B35" s="11" t="s">
        <v>32</v>
      </c>
      <c r="C35" s="12">
        <v>2014</v>
      </c>
      <c r="D35" s="19">
        <v>89.040451552210726</v>
      </c>
      <c r="E35" s="19">
        <v>10.959548447789276</v>
      </c>
      <c r="F35" s="19">
        <v>96.707070707070713</v>
      </c>
      <c r="G35" s="19">
        <v>3.2929292929292928</v>
      </c>
      <c r="H35" s="19">
        <v>96.141479099678463</v>
      </c>
      <c r="I35" s="19">
        <v>3.8585209003215439</v>
      </c>
      <c r="J35" s="19">
        <v>98.278905560458966</v>
      </c>
      <c r="K35" s="19">
        <v>1.7210944395410415</v>
      </c>
      <c r="L35" s="19">
        <v>96.958855098389989</v>
      </c>
      <c r="M35" s="19">
        <v>3.0411449016100178</v>
      </c>
      <c r="N35" s="19">
        <v>90.121317157712298</v>
      </c>
      <c r="O35" s="19">
        <v>9.8786828422876951</v>
      </c>
      <c r="P35" s="19">
        <v>96.123989506932915</v>
      </c>
      <c r="Q35" s="19">
        <v>3.8760104930670809</v>
      </c>
    </row>
    <row r="36" spans="1:17" ht="8.25" customHeight="1" x14ac:dyDescent="0.25">
      <c r="A36" s="2">
        <v>4</v>
      </c>
      <c r="B36" s="11" t="s">
        <v>33</v>
      </c>
      <c r="C36" s="12">
        <v>2014</v>
      </c>
      <c r="D36" s="19">
        <v>87.415799142682175</v>
      </c>
      <c r="E36" s="19">
        <v>12.584200857317821</v>
      </c>
      <c r="F36" s="19">
        <v>94.854126960856178</v>
      </c>
      <c r="G36" s="19">
        <v>5.1458730391438205</v>
      </c>
      <c r="H36" s="19">
        <v>94.944341372912803</v>
      </c>
      <c r="I36" s="19">
        <v>5.0556586270871984</v>
      </c>
      <c r="J36" s="19">
        <v>97.60907888937858</v>
      </c>
      <c r="K36" s="19">
        <v>2.3909211106214192</v>
      </c>
      <c r="L36" s="19">
        <v>97.566291318561568</v>
      </c>
      <c r="M36" s="19">
        <v>2.4337086814384308</v>
      </c>
      <c r="N36" s="19">
        <v>91.816816816816811</v>
      </c>
      <c r="O36" s="19">
        <v>8.1831831831831838</v>
      </c>
      <c r="P36" s="19">
        <v>95.018142235123378</v>
      </c>
      <c r="Q36" s="19">
        <v>4.9818577648766329</v>
      </c>
    </row>
    <row r="37" spans="1:17" s="116" customFormat="1" ht="16.5" customHeight="1" x14ac:dyDescent="0.25">
      <c r="A37" s="117">
        <v>0</v>
      </c>
      <c r="B37" s="14" t="s">
        <v>34</v>
      </c>
      <c r="C37" s="15">
        <v>2014</v>
      </c>
      <c r="D37" s="20">
        <v>86.906854130052722</v>
      </c>
      <c r="E37" s="20">
        <v>13.093145869947275</v>
      </c>
      <c r="F37" s="20">
        <v>94.384842519685037</v>
      </c>
      <c r="G37" s="20">
        <v>5.6151574803149602</v>
      </c>
      <c r="H37" s="20">
        <v>95.050485052464865</v>
      </c>
      <c r="I37" s="20">
        <v>4.9495149475351417</v>
      </c>
      <c r="J37" s="20">
        <v>97.41315842313098</v>
      </c>
      <c r="K37" s="20">
        <v>2.5868415768690181</v>
      </c>
      <c r="L37" s="20">
        <v>95.415647921760396</v>
      </c>
      <c r="M37" s="20">
        <v>4.5843520782396094</v>
      </c>
      <c r="N37" s="20">
        <v>90.200308166409854</v>
      </c>
      <c r="O37" s="20">
        <v>9.7996918335901384</v>
      </c>
      <c r="P37" s="20">
        <v>94.696188870969706</v>
      </c>
      <c r="Q37" s="20">
        <v>5.3038111290303025</v>
      </c>
    </row>
    <row r="38" spans="1:17" ht="8.25" customHeight="1" x14ac:dyDescent="0.25">
      <c r="A38" s="2">
        <v>1</v>
      </c>
      <c r="B38" s="11" t="s">
        <v>30</v>
      </c>
      <c r="C38" s="15">
        <v>2013</v>
      </c>
      <c r="D38" s="99">
        <v>87.665406427221171</v>
      </c>
      <c r="E38" s="99">
        <v>12.334593572778827</v>
      </c>
      <c r="F38" s="99">
        <v>92.291535391724437</v>
      </c>
      <c r="G38" s="99">
        <v>7.7084646082755723</v>
      </c>
      <c r="H38" s="99" t="s">
        <v>35</v>
      </c>
      <c r="I38" s="99" t="s">
        <v>35</v>
      </c>
      <c r="J38" s="99">
        <v>97.336365112879648</v>
      </c>
      <c r="K38" s="99">
        <v>2.663634887120351</v>
      </c>
      <c r="L38" s="99">
        <v>96.851633215269587</v>
      </c>
      <c r="M38" s="99">
        <v>3.1483667847304213</v>
      </c>
      <c r="N38" s="99">
        <v>88.047138047138048</v>
      </c>
      <c r="O38" s="99">
        <v>11.952861952861953</v>
      </c>
      <c r="P38" s="99">
        <v>94.167852062588906</v>
      </c>
      <c r="Q38" s="99">
        <v>5.8321479374110954</v>
      </c>
    </row>
    <row r="39" spans="1:17" ht="8.25" customHeight="1" x14ac:dyDescent="0.25">
      <c r="A39" s="2">
        <v>2</v>
      </c>
      <c r="B39" s="11" t="s">
        <v>31</v>
      </c>
      <c r="C39" s="15">
        <v>2013</v>
      </c>
      <c r="D39" s="99">
        <v>84.060650887573956</v>
      </c>
      <c r="E39" s="99">
        <v>15.939349112426035</v>
      </c>
      <c r="F39" s="99">
        <v>91.621275232297336</v>
      </c>
      <c r="G39" s="99">
        <v>8.3787247677026588</v>
      </c>
      <c r="H39" s="99" t="s">
        <v>35</v>
      </c>
      <c r="I39" s="99" t="s">
        <v>35</v>
      </c>
      <c r="J39" s="99">
        <v>95.770179767359892</v>
      </c>
      <c r="K39" s="99">
        <v>4.2298202326401126</v>
      </c>
      <c r="L39" s="99">
        <v>92.695805221472568</v>
      </c>
      <c r="M39" s="99">
        <v>7.3041947785274273</v>
      </c>
      <c r="N39" s="99">
        <v>86.771844660194176</v>
      </c>
      <c r="O39" s="99">
        <v>13.228155339805825</v>
      </c>
      <c r="P39" s="99">
        <v>92.291378515444904</v>
      </c>
      <c r="Q39" s="99">
        <v>7.7086214845550947</v>
      </c>
    </row>
    <row r="40" spans="1:17" ht="8.25" customHeight="1" x14ac:dyDescent="0.25">
      <c r="A40" s="2">
        <v>3</v>
      </c>
      <c r="B40" s="11" t="s">
        <v>32</v>
      </c>
      <c r="C40" s="15">
        <v>2013</v>
      </c>
      <c r="D40" s="99">
        <v>91.190914671577644</v>
      </c>
      <c r="E40" s="99">
        <v>8.8090853284223449</v>
      </c>
      <c r="F40" s="99">
        <v>96.96693569382974</v>
      </c>
      <c r="G40" s="99">
        <v>3.0330643061702682</v>
      </c>
      <c r="H40" s="99" t="s">
        <v>35</v>
      </c>
      <c r="I40" s="99" t="s">
        <v>35</v>
      </c>
      <c r="J40" s="99">
        <v>98.66909498458952</v>
      </c>
      <c r="K40" s="99">
        <v>1.3309050154104791</v>
      </c>
      <c r="L40" s="99">
        <v>98.303030303030297</v>
      </c>
      <c r="M40" s="99">
        <v>1.6969696969696972</v>
      </c>
      <c r="N40" s="99">
        <v>91.256830601092901</v>
      </c>
      <c r="O40" s="99">
        <v>8.7431693989071047</v>
      </c>
      <c r="P40" s="99">
        <v>96.519638083487564</v>
      </c>
      <c r="Q40" s="99">
        <v>3.4803619165124409</v>
      </c>
    </row>
    <row r="41" spans="1:17" ht="8.25" customHeight="1" x14ac:dyDescent="0.25">
      <c r="A41" s="2">
        <v>4</v>
      </c>
      <c r="B41" s="11" t="s">
        <v>33</v>
      </c>
      <c r="C41" s="15">
        <v>2013</v>
      </c>
      <c r="D41" s="99">
        <v>90.400782013685244</v>
      </c>
      <c r="E41" s="99">
        <v>9.5992179863147609</v>
      </c>
      <c r="F41" s="99">
        <v>95.600074892342263</v>
      </c>
      <c r="G41" s="99">
        <v>4.3999251076577419</v>
      </c>
      <c r="H41" s="99" t="s">
        <v>35</v>
      </c>
      <c r="I41" s="99" t="s">
        <v>35</v>
      </c>
      <c r="J41" s="99">
        <v>97.672680687520014</v>
      </c>
      <c r="K41" s="99">
        <v>2.3273193124799829</v>
      </c>
      <c r="L41" s="99">
        <v>98.19678557428459</v>
      </c>
      <c r="M41" s="99">
        <v>1.8032144257154059</v>
      </c>
      <c r="N41" s="99">
        <v>91.390728476821195</v>
      </c>
      <c r="O41" s="99">
        <v>8.6092715231788084</v>
      </c>
      <c r="P41" s="99">
        <v>95.384192061635829</v>
      </c>
      <c r="Q41" s="99">
        <v>4.6158079383641741</v>
      </c>
    </row>
    <row r="42" spans="1:17" s="116" customFormat="1" ht="16.5" customHeight="1" x14ac:dyDescent="0.25">
      <c r="A42" s="117">
        <v>0</v>
      </c>
      <c r="B42" s="14" t="s">
        <v>34</v>
      </c>
      <c r="C42" s="15">
        <v>2013</v>
      </c>
      <c r="D42" s="99">
        <v>88.857727582809062</v>
      </c>
      <c r="E42" s="99">
        <v>11.142272417190934</v>
      </c>
      <c r="F42" s="99">
        <v>94.575543977934416</v>
      </c>
      <c r="G42" s="99">
        <v>5.4244560220655842</v>
      </c>
      <c r="H42" s="99" t="s">
        <v>35</v>
      </c>
      <c r="I42" s="99" t="s">
        <v>35</v>
      </c>
      <c r="J42" s="99">
        <v>97.314984120873831</v>
      </c>
      <c r="K42" s="99">
        <v>2.6850158791261669</v>
      </c>
      <c r="L42" s="99">
        <v>95.828865537207804</v>
      </c>
      <c r="M42" s="99">
        <v>4.1711344627921942</v>
      </c>
      <c r="N42" s="99">
        <v>89.627179795550219</v>
      </c>
      <c r="O42" s="99">
        <v>10.372820204449789</v>
      </c>
      <c r="P42" s="99">
        <v>94.635642762053592</v>
      </c>
      <c r="Q42" s="99">
        <v>5.3643572379464031</v>
      </c>
    </row>
    <row r="43" spans="1:17" ht="8.25" customHeight="1" x14ac:dyDescent="0.25">
      <c r="A43" s="2">
        <v>1</v>
      </c>
      <c r="B43" s="11" t="s">
        <v>30</v>
      </c>
      <c r="C43" s="12">
        <v>2012</v>
      </c>
      <c r="D43" s="19">
        <v>87.432600580671917</v>
      </c>
      <c r="E43" s="19">
        <v>12.56739941932808</v>
      </c>
      <c r="F43" s="19">
        <v>92.855767379164263</v>
      </c>
      <c r="G43" s="19">
        <v>7.1442326208357398</v>
      </c>
      <c r="H43" s="21" t="s">
        <v>35</v>
      </c>
      <c r="I43" s="21" t="s">
        <v>35</v>
      </c>
      <c r="J43" s="19">
        <v>97.165030091859364</v>
      </c>
      <c r="K43" s="19">
        <v>2.8349699081406396</v>
      </c>
      <c r="L43" s="19">
        <v>94.611457742484404</v>
      </c>
      <c r="M43" s="19">
        <v>5.3885422575155983</v>
      </c>
      <c r="N43" s="19">
        <v>87.220447284345042</v>
      </c>
      <c r="O43" s="19">
        <v>12.779552715654951</v>
      </c>
      <c r="P43" s="19">
        <v>93.695958790703386</v>
      </c>
      <c r="Q43" s="19">
        <v>6.3040412092966207</v>
      </c>
    </row>
    <row r="44" spans="1:17" ht="8.25" customHeight="1" x14ac:dyDescent="0.25">
      <c r="A44" s="2">
        <v>2</v>
      </c>
      <c r="B44" s="11" t="s">
        <v>31</v>
      </c>
      <c r="C44" s="12">
        <v>2012</v>
      </c>
      <c r="D44" s="19">
        <v>83.954840916866232</v>
      </c>
      <c r="E44" s="19">
        <v>16.045159083133768</v>
      </c>
      <c r="F44" s="19">
        <v>91.018922852983991</v>
      </c>
      <c r="G44" s="19">
        <v>8.9810771470160109</v>
      </c>
      <c r="H44" s="21" t="s">
        <v>35</v>
      </c>
      <c r="I44" s="21" t="s">
        <v>35</v>
      </c>
      <c r="J44" s="19">
        <v>95.382870107770842</v>
      </c>
      <c r="K44" s="19">
        <v>4.6171298922291548</v>
      </c>
      <c r="L44" s="19">
        <v>91.507135398538111</v>
      </c>
      <c r="M44" s="19">
        <v>8.4928646014618874</v>
      </c>
      <c r="N44" s="19">
        <v>83.146067415730343</v>
      </c>
      <c r="O44" s="19">
        <v>16.853932584269664</v>
      </c>
      <c r="P44" s="19">
        <v>91.531611754229743</v>
      </c>
      <c r="Q44" s="19">
        <v>8.4683882457702584</v>
      </c>
    </row>
    <row r="45" spans="1:17" ht="8.25" customHeight="1" x14ac:dyDescent="0.25">
      <c r="A45" s="2">
        <v>3</v>
      </c>
      <c r="B45" s="11" t="s">
        <v>32</v>
      </c>
      <c r="C45" s="12">
        <v>2012</v>
      </c>
      <c r="D45" s="19">
        <v>90.391983495431774</v>
      </c>
      <c r="E45" s="19">
        <v>9.6080165045682282</v>
      </c>
      <c r="F45" s="19">
        <v>96.638874413757165</v>
      </c>
      <c r="G45" s="19">
        <v>3.3611255862428351</v>
      </c>
      <c r="H45" s="21" t="s">
        <v>35</v>
      </c>
      <c r="I45" s="21" t="s">
        <v>35</v>
      </c>
      <c r="J45" s="19">
        <v>98.426996504436687</v>
      </c>
      <c r="K45" s="19">
        <v>1.5730034955633236</v>
      </c>
      <c r="L45" s="19">
        <v>98.720292504570381</v>
      </c>
      <c r="M45" s="19">
        <v>1.2797074954296161</v>
      </c>
      <c r="N45" s="19">
        <v>89.905362776025228</v>
      </c>
      <c r="O45" s="19">
        <v>10.094637223974763</v>
      </c>
      <c r="P45" s="19">
        <v>96.078829744006498</v>
      </c>
      <c r="Q45" s="19">
        <v>3.9211702559934989</v>
      </c>
    </row>
    <row r="46" spans="1:17" ht="8.25" customHeight="1" x14ac:dyDescent="0.25">
      <c r="A46" s="2">
        <v>4</v>
      </c>
      <c r="B46" s="11" t="s">
        <v>33</v>
      </c>
      <c r="C46" s="12">
        <v>2012</v>
      </c>
      <c r="D46" s="19">
        <v>90.007163323782237</v>
      </c>
      <c r="E46" s="19">
        <v>9.9928366762177649</v>
      </c>
      <c r="F46" s="19">
        <v>95.456582131015324</v>
      </c>
      <c r="G46" s="19">
        <v>4.543417868984676</v>
      </c>
      <c r="H46" s="21" t="s">
        <v>35</v>
      </c>
      <c r="I46" s="21" t="s">
        <v>35</v>
      </c>
      <c r="J46" s="19">
        <v>97.879487717824901</v>
      </c>
      <c r="K46" s="19">
        <v>2.1205122821750999</v>
      </c>
      <c r="L46" s="19">
        <v>98.545861297539147</v>
      </c>
      <c r="M46" s="19">
        <v>1.4541387024608501</v>
      </c>
      <c r="N46" s="19">
        <v>89.977728285077944</v>
      </c>
      <c r="O46" s="19">
        <v>10.022271714922049</v>
      </c>
      <c r="P46" s="19">
        <v>95.143517888722613</v>
      </c>
      <c r="Q46" s="19">
        <v>4.8564821112773773</v>
      </c>
    </row>
    <row r="47" spans="1:17" s="116" customFormat="1" ht="16.5" customHeight="1" x14ac:dyDescent="0.25">
      <c r="A47" s="117">
        <v>0</v>
      </c>
      <c r="B47" s="14" t="s">
        <v>34</v>
      </c>
      <c r="C47" s="15">
        <v>2012</v>
      </c>
      <c r="D47" s="20">
        <v>88.428481587589971</v>
      </c>
      <c r="E47" s="20">
        <v>11.571518412410034</v>
      </c>
      <c r="F47" s="20">
        <v>94.326493624182788</v>
      </c>
      <c r="G47" s="20">
        <v>5.6735063758172046</v>
      </c>
      <c r="H47" s="22" t="s">
        <v>35</v>
      </c>
      <c r="I47" s="22" t="s">
        <v>35</v>
      </c>
      <c r="J47" s="20">
        <v>97.180070420340883</v>
      </c>
      <c r="K47" s="20">
        <v>2.8199295796591155</v>
      </c>
      <c r="L47" s="20">
        <v>94.663606369244008</v>
      </c>
      <c r="M47" s="20">
        <v>5.3363936307559889</v>
      </c>
      <c r="N47" s="20">
        <v>87.618516452872285</v>
      </c>
      <c r="O47" s="20">
        <v>12.38148354712772</v>
      </c>
      <c r="P47" s="20">
        <v>94.161099033678965</v>
      </c>
      <c r="Q47" s="20">
        <v>5.8389009663210372</v>
      </c>
    </row>
    <row r="48" spans="1:17" ht="8.25" customHeight="1" x14ac:dyDescent="0.25">
      <c r="A48" s="2">
        <v>1</v>
      </c>
      <c r="B48" s="11" t="s">
        <v>30</v>
      </c>
      <c r="C48" s="15">
        <v>2011</v>
      </c>
      <c r="D48" s="20">
        <v>87.360308285163782</v>
      </c>
      <c r="E48" s="20">
        <v>12.639691714836223</v>
      </c>
      <c r="F48" s="20">
        <v>89.2</v>
      </c>
      <c r="G48" s="20">
        <v>6.8</v>
      </c>
      <c r="H48" s="22" t="s">
        <v>35</v>
      </c>
      <c r="I48" s="22" t="s">
        <v>35</v>
      </c>
      <c r="J48" s="20" t="s">
        <v>35</v>
      </c>
      <c r="K48" s="20" t="s">
        <v>35</v>
      </c>
      <c r="L48" s="20">
        <v>94.8072383949646</v>
      </c>
      <c r="M48" s="20">
        <v>5.1927616050354048</v>
      </c>
      <c r="N48" s="20">
        <v>83.2</v>
      </c>
      <c r="O48" s="20">
        <v>16.8</v>
      </c>
      <c r="P48" s="20">
        <v>93.619019665394774</v>
      </c>
      <c r="Q48" s="20">
        <v>6.3809803346052245</v>
      </c>
    </row>
    <row r="49" spans="1:17" ht="8.25" customHeight="1" x14ac:dyDescent="0.25">
      <c r="A49" s="2">
        <v>2</v>
      </c>
      <c r="B49" s="11" t="s">
        <v>31</v>
      </c>
      <c r="C49" s="15">
        <v>2011</v>
      </c>
      <c r="D49" s="20">
        <v>84.688847812692543</v>
      </c>
      <c r="E49" s="20">
        <v>15.311152187307457</v>
      </c>
      <c r="F49" s="20">
        <v>91.473859133324808</v>
      </c>
      <c r="G49" s="20">
        <v>8.5261408666751883</v>
      </c>
      <c r="H49" s="22" t="s">
        <v>35</v>
      </c>
      <c r="I49" s="22" t="s">
        <v>35</v>
      </c>
      <c r="J49" s="20">
        <v>95.173766205469008</v>
      </c>
      <c r="K49" s="20">
        <v>4.8262337945309941</v>
      </c>
      <c r="L49" s="20">
        <v>89.962018448182306</v>
      </c>
      <c r="M49" s="20">
        <v>10.037981551817689</v>
      </c>
      <c r="N49" s="20">
        <v>81.226053639846739</v>
      </c>
      <c r="O49" s="20">
        <v>18.773946360153257</v>
      </c>
      <c r="P49" s="20">
        <v>91.406959152798791</v>
      </c>
      <c r="Q49" s="20">
        <v>8.5930408472012108</v>
      </c>
    </row>
    <row r="50" spans="1:17" ht="8.25" customHeight="1" x14ac:dyDescent="0.25">
      <c r="A50" s="2">
        <v>3</v>
      </c>
      <c r="B50" s="11" t="s">
        <v>32</v>
      </c>
      <c r="C50" s="15">
        <v>2011</v>
      </c>
      <c r="D50" s="20">
        <v>90.789818945158757</v>
      </c>
      <c r="E50" s="20">
        <v>9.2101810548412484</v>
      </c>
      <c r="F50" s="20">
        <v>96.461481754515304</v>
      </c>
      <c r="G50" s="20">
        <v>3.5385182454847035</v>
      </c>
      <c r="H50" s="22" t="s">
        <v>35</v>
      </c>
      <c r="I50" s="22" t="s">
        <v>35</v>
      </c>
      <c r="J50" s="20">
        <v>98.211972013474991</v>
      </c>
      <c r="K50" s="20">
        <v>1.7880279865250066</v>
      </c>
      <c r="L50" s="20">
        <v>99.739583333333343</v>
      </c>
      <c r="M50" s="20">
        <v>0.26041666666666663</v>
      </c>
      <c r="N50" s="20">
        <v>87.878787878787875</v>
      </c>
      <c r="O50" s="20">
        <v>12.121212121212121</v>
      </c>
      <c r="P50" s="20">
        <v>95.844781875150645</v>
      </c>
      <c r="Q50" s="20">
        <v>4.1552181248493616</v>
      </c>
    </row>
    <row r="51" spans="1:17" ht="8.25" customHeight="1" x14ac:dyDescent="0.25">
      <c r="A51" s="2">
        <v>4</v>
      </c>
      <c r="B51" s="11" t="s">
        <v>33</v>
      </c>
      <c r="C51" s="15">
        <v>2011</v>
      </c>
      <c r="D51" s="20">
        <v>89.929357647445372</v>
      </c>
      <c r="E51" s="20">
        <v>10.070642352554625</v>
      </c>
      <c r="F51" s="20">
        <v>95.459157787924909</v>
      </c>
      <c r="G51" s="20">
        <v>4.5408422120750886</v>
      </c>
      <c r="H51" s="22" t="s">
        <v>35</v>
      </c>
      <c r="I51" s="22" t="s">
        <v>35</v>
      </c>
      <c r="J51" s="20">
        <v>97.569513902780557</v>
      </c>
      <c r="K51" s="20">
        <v>2.4304860972194442</v>
      </c>
      <c r="L51" s="20">
        <v>98.557692307692307</v>
      </c>
      <c r="M51" s="20">
        <v>1.4423076923076923</v>
      </c>
      <c r="N51" s="20">
        <v>89.026162790697668</v>
      </c>
      <c r="O51" s="20">
        <v>10.973837209302326</v>
      </c>
      <c r="P51" s="20">
        <v>94.909410272257105</v>
      </c>
      <c r="Q51" s="20">
        <v>5.0905897277429011</v>
      </c>
    </row>
    <row r="52" spans="1:17" s="116" customFormat="1" ht="16.5" customHeight="1" x14ac:dyDescent="0.25">
      <c r="A52" s="117">
        <v>0</v>
      </c>
      <c r="B52" s="14" t="s">
        <v>34</v>
      </c>
      <c r="C52" s="15">
        <v>2011</v>
      </c>
      <c r="D52" s="20">
        <v>88.63333121545206</v>
      </c>
      <c r="E52" s="20">
        <v>11.366668784547938</v>
      </c>
      <c r="F52" s="20">
        <v>56.965070690269691</v>
      </c>
      <c r="G52" s="20">
        <v>43.034929309730309</v>
      </c>
      <c r="H52" s="22" t="s">
        <v>35</v>
      </c>
      <c r="I52" s="22" t="s">
        <v>35</v>
      </c>
      <c r="J52" s="20">
        <v>96.981435680443397</v>
      </c>
      <c r="K52" s="20">
        <v>3.0185643195566016</v>
      </c>
      <c r="L52" s="20">
        <v>94.489301574485268</v>
      </c>
      <c r="M52" s="20">
        <v>5.5106984255147351</v>
      </c>
      <c r="N52" s="20">
        <v>85.660781166399147</v>
      </c>
      <c r="O52" s="20">
        <v>14.339218833600857</v>
      </c>
      <c r="P52" s="20">
        <v>93.997250649152292</v>
      </c>
      <c r="Q52" s="20">
        <v>6.0027493508477168</v>
      </c>
    </row>
    <row r="53" spans="1:17" ht="8.25" customHeight="1" x14ac:dyDescent="0.25">
      <c r="A53" s="2">
        <v>1</v>
      </c>
      <c r="B53" s="11" t="s">
        <v>30</v>
      </c>
      <c r="C53" s="12">
        <v>2010</v>
      </c>
      <c r="D53" s="23">
        <v>86.239534037131421</v>
      </c>
      <c r="E53" s="23">
        <v>13.760465962868585</v>
      </c>
      <c r="F53" s="23">
        <v>93.136738634368967</v>
      </c>
      <c r="G53" s="23">
        <v>6.8632613656310335</v>
      </c>
      <c r="H53" s="21" t="s">
        <v>35</v>
      </c>
      <c r="I53" s="21" t="s">
        <v>35</v>
      </c>
      <c r="J53" s="23">
        <v>97.029702970297024</v>
      </c>
      <c r="K53" s="23">
        <v>2.9702970297029703</v>
      </c>
      <c r="L53" s="23">
        <v>95.104333868378816</v>
      </c>
      <c r="M53" s="23">
        <v>4.8956661316211871</v>
      </c>
      <c r="N53" s="23">
        <v>83.228840125391841</v>
      </c>
      <c r="O53" s="23">
        <v>16.771159874608148</v>
      </c>
      <c r="P53" s="23">
        <v>93.407288194045293</v>
      </c>
      <c r="Q53" s="23">
        <v>6.592711805954707</v>
      </c>
    </row>
    <row r="54" spans="1:17" ht="8.25" customHeight="1" x14ac:dyDescent="0.25">
      <c r="A54" s="2">
        <v>2</v>
      </c>
      <c r="B54" s="11" t="s">
        <v>31</v>
      </c>
      <c r="C54" s="12">
        <v>2010</v>
      </c>
      <c r="D54" s="23">
        <v>83.760941744642309</v>
      </c>
      <c r="E54" s="23">
        <v>16.239058255357683</v>
      </c>
      <c r="F54" s="23">
        <v>90.865384615384613</v>
      </c>
      <c r="G54" s="23">
        <v>9.1346153846153832</v>
      </c>
      <c r="H54" s="21" t="s">
        <v>35</v>
      </c>
      <c r="I54" s="21" t="s">
        <v>35</v>
      </c>
      <c r="J54" s="23">
        <v>95.661811272957564</v>
      </c>
      <c r="K54" s="23">
        <v>4.3381887270424313</v>
      </c>
      <c r="L54" s="23">
        <v>91.787709497206706</v>
      </c>
      <c r="M54" s="23">
        <v>8.2122905027932962</v>
      </c>
      <c r="N54" s="23">
        <v>80.323193916349808</v>
      </c>
      <c r="O54" s="23">
        <v>19.676806083650188</v>
      </c>
      <c r="P54" s="23">
        <v>91.404594021715624</v>
      </c>
      <c r="Q54" s="23">
        <v>8.5954059782843792</v>
      </c>
    </row>
    <row r="55" spans="1:17" ht="8.25" customHeight="1" x14ac:dyDescent="0.25">
      <c r="A55" s="2">
        <v>3</v>
      </c>
      <c r="B55" s="11" t="s">
        <v>32</v>
      </c>
      <c r="C55" s="12">
        <v>2010</v>
      </c>
      <c r="D55" s="23">
        <v>90.6642259414226</v>
      </c>
      <c r="E55" s="23">
        <v>9.3357740585774067</v>
      </c>
      <c r="F55" s="23">
        <v>96.662561576354676</v>
      </c>
      <c r="G55" s="23">
        <v>3.3374384236453203</v>
      </c>
      <c r="H55" s="21" t="s">
        <v>35</v>
      </c>
      <c r="I55" s="21" t="s">
        <v>35</v>
      </c>
      <c r="J55" s="23">
        <v>98.307422266800401</v>
      </c>
      <c r="K55" s="23">
        <v>1.6925777331995988</v>
      </c>
      <c r="L55" s="23">
        <v>99.430199430199423</v>
      </c>
      <c r="M55" s="23">
        <v>0.56980056980056981</v>
      </c>
      <c r="N55" s="23">
        <v>91.290824261275276</v>
      </c>
      <c r="O55" s="23">
        <v>8.7091757387247277</v>
      </c>
      <c r="P55" s="23">
        <v>96.07439992349623</v>
      </c>
      <c r="Q55" s="23">
        <v>3.9256000765037777</v>
      </c>
    </row>
    <row r="56" spans="1:17" ht="8.25" customHeight="1" x14ac:dyDescent="0.25">
      <c r="A56" s="2">
        <v>4</v>
      </c>
      <c r="B56" s="11" t="s">
        <v>33</v>
      </c>
      <c r="C56" s="12">
        <v>2010</v>
      </c>
      <c r="D56" s="23">
        <v>90.694263363754885</v>
      </c>
      <c r="E56" s="23">
        <v>9.3057366362451113</v>
      </c>
      <c r="F56" s="23">
        <v>95.899482129213013</v>
      </c>
      <c r="G56" s="23">
        <v>4.1005178707869936</v>
      </c>
      <c r="H56" s="21" t="s">
        <v>35</v>
      </c>
      <c r="I56" s="21" t="s">
        <v>35</v>
      </c>
      <c r="J56" s="23">
        <v>97.813688212927758</v>
      </c>
      <c r="K56" s="23">
        <v>2.1863117870722433</v>
      </c>
      <c r="L56" s="23">
        <v>98.354525056095738</v>
      </c>
      <c r="M56" s="23">
        <v>1.6454749439042633</v>
      </c>
      <c r="N56" s="23">
        <v>90.104166666666657</v>
      </c>
      <c r="O56" s="23">
        <v>9.8958333333333321</v>
      </c>
      <c r="P56" s="23">
        <v>95.375369584779534</v>
      </c>
      <c r="Q56" s="23">
        <v>4.6246304152204658</v>
      </c>
    </row>
    <row r="57" spans="1:17" s="116" customFormat="1" ht="16.5" customHeight="1" x14ac:dyDescent="0.25">
      <c r="A57" s="117">
        <v>0</v>
      </c>
      <c r="B57" s="14" t="s">
        <v>34</v>
      </c>
      <c r="C57" s="15">
        <v>2010</v>
      </c>
      <c r="D57" s="20">
        <v>88.489388264669174</v>
      </c>
      <c r="E57" s="20">
        <v>11.510611735330837</v>
      </c>
      <c r="F57" s="20">
        <v>94.471647926490149</v>
      </c>
      <c r="G57" s="20">
        <v>5.5283520735098541</v>
      </c>
      <c r="H57" s="22" t="s">
        <v>35</v>
      </c>
      <c r="I57" s="22" t="s">
        <v>35</v>
      </c>
      <c r="J57" s="20">
        <v>97.186073059360737</v>
      </c>
      <c r="K57" s="20">
        <v>2.8139269406392695</v>
      </c>
      <c r="L57" s="20">
        <v>95.088907705334464</v>
      </c>
      <c r="M57" s="20">
        <v>4.9110922946655373</v>
      </c>
      <c r="N57" s="20">
        <v>86.320369866739185</v>
      </c>
      <c r="O57" s="20">
        <v>13.679630133260812</v>
      </c>
      <c r="P57" s="20">
        <v>94.171484142849422</v>
      </c>
      <c r="Q57" s="20">
        <v>5.8285158571505757</v>
      </c>
    </row>
    <row r="58" spans="1:17" ht="8.25" customHeight="1" x14ac:dyDescent="0.25">
      <c r="A58" s="2">
        <v>1</v>
      </c>
      <c r="B58" s="11" t="s">
        <v>30</v>
      </c>
      <c r="C58" s="12">
        <v>2005</v>
      </c>
      <c r="D58" s="19">
        <v>86.913463805706201</v>
      </c>
      <c r="E58" s="19">
        <v>13.086536194293799</v>
      </c>
      <c r="F58" s="19">
        <v>93.560314281312586</v>
      </c>
      <c r="G58" s="19">
        <v>6.4396857186874126</v>
      </c>
      <c r="H58" s="21" t="s">
        <v>35</v>
      </c>
      <c r="I58" s="21" t="s">
        <v>35</v>
      </c>
      <c r="J58" s="19">
        <v>96.894803548795949</v>
      </c>
      <c r="K58" s="19">
        <v>3.1051964512040557</v>
      </c>
      <c r="L58" s="19">
        <v>93.974820143884898</v>
      </c>
      <c r="M58" s="19">
        <v>6.0251798561151082</v>
      </c>
      <c r="N58" s="19">
        <v>82.465462274176403</v>
      </c>
      <c r="O58" s="19">
        <v>17.534537725823593</v>
      </c>
      <c r="P58" s="19">
        <v>92.663769178404991</v>
      </c>
      <c r="Q58" s="19">
        <v>7.3362308215950147</v>
      </c>
    </row>
    <row r="59" spans="1:17" ht="8.25" customHeight="1" x14ac:dyDescent="0.25">
      <c r="A59" s="2">
        <v>2</v>
      </c>
      <c r="B59" s="11" t="s">
        <v>31</v>
      </c>
      <c r="C59" s="12">
        <v>2005</v>
      </c>
      <c r="D59" s="19">
        <v>85.288440917864037</v>
      </c>
      <c r="E59" s="19">
        <v>14.711559082135963</v>
      </c>
      <c r="F59" s="19">
        <v>90.760604583130174</v>
      </c>
      <c r="G59" s="19">
        <v>9.2393954168698187</v>
      </c>
      <c r="H59" s="21" t="s">
        <v>35</v>
      </c>
      <c r="I59" s="21" t="s">
        <v>35</v>
      </c>
      <c r="J59" s="19">
        <v>94.035594035594045</v>
      </c>
      <c r="K59" s="19">
        <v>5.9644059644059642</v>
      </c>
      <c r="L59" s="19">
        <v>91.464891041162232</v>
      </c>
      <c r="M59" s="19">
        <v>8.5351089588377729</v>
      </c>
      <c r="N59" s="19">
        <v>77.061469265367322</v>
      </c>
      <c r="O59" s="19">
        <v>22.938530734632685</v>
      </c>
      <c r="P59" s="19">
        <v>90.123712193305465</v>
      </c>
      <c r="Q59" s="19">
        <v>9.8762878066945259</v>
      </c>
    </row>
    <row r="60" spans="1:17" ht="8.25" customHeight="1" x14ac:dyDescent="0.25">
      <c r="A60" s="2">
        <v>3</v>
      </c>
      <c r="B60" s="11" t="s">
        <v>32</v>
      </c>
      <c r="C60" s="12">
        <v>2005</v>
      </c>
      <c r="D60" s="19">
        <v>90.577507598784194</v>
      </c>
      <c r="E60" s="19">
        <v>9.4224924012158056</v>
      </c>
      <c r="F60" s="19">
        <v>96.638340414896277</v>
      </c>
      <c r="G60" s="19">
        <v>3.3616595851037241</v>
      </c>
      <c r="H60" s="21" t="s">
        <v>35</v>
      </c>
      <c r="I60" s="21" t="s">
        <v>35</v>
      </c>
      <c r="J60" s="19">
        <v>98.081991215226935</v>
      </c>
      <c r="K60" s="19">
        <v>1.91800878477306</v>
      </c>
      <c r="L60" s="19">
        <v>100</v>
      </c>
      <c r="M60" s="24">
        <v>0</v>
      </c>
      <c r="N60" s="19">
        <v>85.654450261780099</v>
      </c>
      <c r="O60" s="19">
        <v>14.345549738219896</v>
      </c>
      <c r="P60" s="19">
        <v>95.095870206489678</v>
      </c>
      <c r="Q60" s="19">
        <v>4.9041297935103243</v>
      </c>
    </row>
    <row r="61" spans="1:17" ht="8.25" customHeight="1" x14ac:dyDescent="0.25">
      <c r="A61" s="2">
        <v>4</v>
      </c>
      <c r="B61" s="11" t="s">
        <v>33</v>
      </c>
      <c r="C61" s="12">
        <v>2005</v>
      </c>
      <c r="D61" s="19">
        <v>92.082011780697783</v>
      </c>
      <c r="E61" s="19">
        <v>7.9179882193022202</v>
      </c>
      <c r="F61" s="19">
        <v>96.033129904097649</v>
      </c>
      <c r="G61" s="19">
        <v>3.9668700959023542</v>
      </c>
      <c r="H61" s="21" t="s">
        <v>35</v>
      </c>
      <c r="I61" s="21" t="s">
        <v>35</v>
      </c>
      <c r="J61" s="19">
        <v>97.395491354782223</v>
      </c>
      <c r="K61" s="19">
        <v>2.6045086452177721</v>
      </c>
      <c r="L61" s="19">
        <v>96.677215189873422</v>
      </c>
      <c r="M61" s="19">
        <v>3.3227848101265818</v>
      </c>
      <c r="N61" s="19">
        <v>86.965699208443269</v>
      </c>
      <c r="O61" s="19">
        <v>13.034300791556728</v>
      </c>
      <c r="P61" s="19">
        <v>94.842767295597483</v>
      </c>
      <c r="Q61" s="19">
        <v>5.1572327044025164</v>
      </c>
    </row>
    <row r="62" spans="1:17" s="116" customFormat="1" ht="16.5" customHeight="1" x14ac:dyDescent="0.25">
      <c r="A62" s="117">
        <v>0</v>
      </c>
      <c r="B62" s="14" t="s">
        <v>34</v>
      </c>
      <c r="C62" s="15">
        <v>2005</v>
      </c>
      <c r="D62" s="20">
        <v>89.423365487674161</v>
      </c>
      <c r="E62" s="20">
        <v>10.57663451232583</v>
      </c>
      <c r="F62" s="20">
        <v>94.43907864313519</v>
      </c>
      <c r="G62" s="20">
        <v>5.560921356864811</v>
      </c>
      <c r="H62" s="22" t="s">
        <v>35</v>
      </c>
      <c r="I62" s="22" t="s">
        <v>35</v>
      </c>
      <c r="J62" s="20">
        <v>96.53222643482809</v>
      </c>
      <c r="K62" s="20">
        <v>3.4677735651719179</v>
      </c>
      <c r="L62" s="20">
        <v>94.244935543278089</v>
      </c>
      <c r="M62" s="20">
        <v>5.7550644567219154</v>
      </c>
      <c r="N62" s="20">
        <v>83.317073170731703</v>
      </c>
      <c r="O62" s="20">
        <v>16.682926829268293</v>
      </c>
      <c r="P62" s="20">
        <v>93.303402113636139</v>
      </c>
      <c r="Q62" s="20">
        <v>6.69659788636387</v>
      </c>
    </row>
    <row r="63" spans="1:17" ht="8.25" customHeight="1" x14ac:dyDescent="0.25">
      <c r="A63" s="25"/>
      <c r="B63" s="17"/>
      <c r="C63" s="26"/>
      <c r="D63" s="26"/>
      <c r="E63" s="26"/>
      <c r="F63" s="26"/>
      <c r="G63" s="27"/>
      <c r="H63" s="27"/>
      <c r="I63" s="26"/>
      <c r="J63" s="26"/>
      <c r="K63" s="26"/>
      <c r="L63" s="26"/>
      <c r="M63" s="26"/>
      <c r="N63" s="26"/>
      <c r="O63" s="26"/>
      <c r="P63" s="26"/>
    </row>
    <row r="64" spans="1:17" ht="8.25" customHeight="1" x14ac:dyDescent="0.25">
      <c r="A64" s="28" t="s">
        <v>119</v>
      </c>
      <c r="B64" s="28"/>
      <c r="C64" s="28"/>
      <c r="D64" s="28"/>
      <c r="E64" s="28"/>
      <c r="F64" s="28"/>
      <c r="G64" s="28"/>
      <c r="H64" s="28"/>
      <c r="I64" s="28"/>
      <c r="J64" s="26"/>
      <c r="K64" s="26"/>
      <c r="L64" s="26"/>
      <c r="M64" s="26"/>
      <c r="N64" s="26"/>
      <c r="O64" s="26"/>
      <c r="P64" s="26"/>
    </row>
    <row r="65" spans="1:17" ht="8.25" customHeight="1" x14ac:dyDescent="0.25">
      <c r="A65" s="28" t="s">
        <v>36</v>
      </c>
      <c r="B65" s="28"/>
      <c r="C65" s="28"/>
      <c r="D65" s="28"/>
      <c r="E65" s="28"/>
      <c r="F65" s="28"/>
      <c r="G65" s="28"/>
      <c r="H65" s="28"/>
      <c r="I65" s="28"/>
      <c r="J65" s="26"/>
      <c r="K65" s="26"/>
      <c r="L65" s="26"/>
      <c r="M65" s="26"/>
      <c r="N65" s="26"/>
      <c r="O65" s="26"/>
      <c r="P65" s="26"/>
    </row>
    <row r="66" spans="1:17" ht="8.25" customHeight="1" x14ac:dyDescent="0.25">
      <c r="A66" s="144"/>
      <c r="B66" s="144"/>
      <c r="C66" s="144"/>
      <c r="D66" s="144"/>
      <c r="E66" s="144"/>
      <c r="F66" s="30"/>
      <c r="G66" s="144"/>
      <c r="H66" s="144"/>
      <c r="I66" s="144"/>
      <c r="J66" s="26"/>
      <c r="K66" s="26"/>
      <c r="L66" s="26"/>
      <c r="M66" s="26"/>
      <c r="N66" s="26"/>
      <c r="O66" s="26"/>
      <c r="P66" s="26"/>
    </row>
    <row r="67" spans="1:17" ht="8.25" customHeight="1" x14ac:dyDescent="0.25">
      <c r="A67" s="31" t="s">
        <v>37</v>
      </c>
      <c r="B67" s="31"/>
      <c r="C67" s="31"/>
      <c r="D67" s="31"/>
      <c r="E67" s="31"/>
      <c r="F67" s="31"/>
      <c r="G67" s="31"/>
      <c r="H67" s="31"/>
      <c r="I67" s="31"/>
      <c r="J67" s="26"/>
      <c r="K67" s="26"/>
      <c r="L67" s="26"/>
      <c r="M67" s="26"/>
      <c r="N67" s="26"/>
      <c r="O67" s="26"/>
      <c r="P67" s="26"/>
    </row>
    <row r="68" spans="1:17" ht="8.25" customHeight="1" x14ac:dyDescent="0.25"/>
    <row r="69" spans="1:17" ht="8.25" customHeight="1" x14ac:dyDescent="0.25"/>
    <row r="70" spans="1:17" ht="8.25" customHeight="1" x14ac:dyDescent="0.25"/>
    <row r="71" spans="1:17" ht="8.25" customHeight="1" x14ac:dyDescent="0.25">
      <c r="A71" s="165" t="s">
        <v>117</v>
      </c>
      <c r="B71" s="168" t="s">
        <v>2</v>
      </c>
      <c r="C71" s="171" t="s">
        <v>3</v>
      </c>
      <c r="D71" s="174" t="s">
        <v>4</v>
      </c>
      <c r="E71" s="174"/>
      <c r="F71" s="174" t="s">
        <v>5</v>
      </c>
      <c r="G71" s="174"/>
      <c r="H71" s="175" t="s">
        <v>6</v>
      </c>
      <c r="I71" s="175"/>
      <c r="J71" s="174" t="s">
        <v>7</v>
      </c>
      <c r="K71" s="174"/>
      <c r="L71" s="174" t="s">
        <v>8</v>
      </c>
      <c r="M71" s="174"/>
      <c r="N71" s="174" t="s">
        <v>9</v>
      </c>
      <c r="O71" s="174"/>
      <c r="P71" s="174" t="s">
        <v>10</v>
      </c>
      <c r="Q71" s="176"/>
    </row>
    <row r="72" spans="1:17" ht="8.25" customHeight="1" x14ac:dyDescent="0.25">
      <c r="A72" s="166"/>
      <c r="B72" s="169"/>
      <c r="C72" s="172"/>
      <c r="D72" s="141" t="s">
        <v>11</v>
      </c>
      <c r="E72" s="142" t="s">
        <v>12</v>
      </c>
      <c r="F72" s="141" t="s">
        <v>11</v>
      </c>
      <c r="G72" s="142" t="s">
        <v>12</v>
      </c>
      <c r="H72" s="141" t="s">
        <v>11</v>
      </c>
      <c r="I72" s="142" t="s">
        <v>12</v>
      </c>
      <c r="J72" s="141" t="s">
        <v>11</v>
      </c>
      <c r="K72" s="142" t="s">
        <v>12</v>
      </c>
      <c r="L72" s="141" t="s">
        <v>11</v>
      </c>
      <c r="M72" s="142" t="s">
        <v>12</v>
      </c>
      <c r="N72" s="141" t="s">
        <v>11</v>
      </c>
      <c r="O72" s="142" t="s">
        <v>12</v>
      </c>
      <c r="P72" s="141" t="s">
        <v>11</v>
      </c>
      <c r="Q72" s="145" t="s">
        <v>12</v>
      </c>
    </row>
    <row r="73" spans="1:17" ht="8.25" customHeight="1" x14ac:dyDescent="0.25">
      <c r="A73" s="167"/>
      <c r="B73" s="170"/>
      <c r="C73" s="173"/>
      <c r="D73" s="176" t="s">
        <v>38</v>
      </c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</row>
    <row r="74" spans="1:17" ht="8.25" customHeight="1" x14ac:dyDescent="0.25">
      <c r="A74" s="9" t="s">
        <v>14</v>
      </c>
      <c r="B74" s="10" t="s">
        <v>15</v>
      </c>
      <c r="C74" s="10">
        <v>3</v>
      </c>
      <c r="D74" s="10">
        <v>4</v>
      </c>
      <c r="E74" s="10">
        <v>5</v>
      </c>
      <c r="F74" s="10">
        <v>6</v>
      </c>
      <c r="G74" s="10">
        <v>7</v>
      </c>
      <c r="H74" s="10">
        <v>8</v>
      </c>
      <c r="I74" s="10">
        <v>9</v>
      </c>
      <c r="J74" s="10">
        <v>10</v>
      </c>
      <c r="K74" s="10">
        <v>11</v>
      </c>
      <c r="L74" s="10">
        <v>12</v>
      </c>
      <c r="M74" s="10">
        <v>13</v>
      </c>
      <c r="N74" s="10">
        <v>14</v>
      </c>
      <c r="O74" s="10">
        <v>15</v>
      </c>
      <c r="P74" s="10">
        <v>16</v>
      </c>
      <c r="Q74" s="118">
        <v>17</v>
      </c>
    </row>
    <row r="75" spans="1:17" ht="8.25" customHeight="1" x14ac:dyDescent="0.25">
      <c r="A75" s="2">
        <v>1</v>
      </c>
      <c r="B75" s="11" t="s">
        <v>30</v>
      </c>
      <c r="C75" s="138">
        <v>2019</v>
      </c>
      <c r="D75" s="129">
        <f>'2019_B4_Berechnung_final'!E35</f>
        <v>850</v>
      </c>
      <c r="E75" s="129">
        <f>'2019_B4_Berechnung_final'!F35</f>
        <v>356</v>
      </c>
      <c r="F75" s="129">
        <f>'2019_B4_Berechnung_final'!H35</f>
        <v>2115</v>
      </c>
      <c r="G75" s="129">
        <f>'2019_B4_Berechnung_final'!I35</f>
        <v>294</v>
      </c>
      <c r="H75" s="129">
        <f>'2019_B4_Berechnung_final'!K35</f>
        <v>1426</v>
      </c>
      <c r="I75" s="129">
        <f>'2019_B4_Berechnung_final'!L35</f>
        <v>195</v>
      </c>
      <c r="J75" s="129">
        <f>'2019_B4_Berechnung_final'!N35</f>
        <v>5167</v>
      </c>
      <c r="K75" s="129">
        <f>'2019_B4_Berechnung_final'!O35</f>
        <v>259</v>
      </c>
      <c r="L75" s="129">
        <f>'2019_B4_Berechnung_final'!Q35</f>
        <v>3468</v>
      </c>
      <c r="M75" s="129">
        <f>'2019_B4_Berechnung_final'!R35</f>
        <v>222</v>
      </c>
      <c r="N75" s="129">
        <f>'2019_B4_Berechnung_final'!T35</f>
        <v>385</v>
      </c>
      <c r="O75" s="129">
        <f>'2019_B4_Berechnung_final'!U35</f>
        <v>44</v>
      </c>
      <c r="P75" s="129">
        <f>'2019_B4_Berechnung_final'!W35</f>
        <v>13411</v>
      </c>
      <c r="Q75" s="129">
        <f>'2019_B4_Berechnung_final'!X35</f>
        <v>1370</v>
      </c>
    </row>
    <row r="76" spans="1:17" ht="8.25" customHeight="1" x14ac:dyDescent="0.25">
      <c r="A76" s="2">
        <v>2</v>
      </c>
      <c r="B76" s="11" t="s">
        <v>31</v>
      </c>
      <c r="C76" s="138">
        <v>2019</v>
      </c>
      <c r="D76" s="129">
        <f>'2019_B4_Berechnung_final'!E36</f>
        <v>392</v>
      </c>
      <c r="E76" s="129">
        <f>'2019_B4_Berechnung_final'!F36</f>
        <v>215</v>
      </c>
      <c r="F76" s="129">
        <f>'2019_B4_Berechnung_final'!H36</f>
        <v>1708</v>
      </c>
      <c r="G76" s="129">
        <f>'2019_B4_Berechnung_final'!I36</f>
        <v>317</v>
      </c>
      <c r="H76" s="129">
        <f>'2019_B4_Berechnung_final'!K36</f>
        <v>2379</v>
      </c>
      <c r="I76" s="129">
        <f>'2019_B4_Berechnung_final'!L36</f>
        <v>588</v>
      </c>
      <c r="J76" s="129">
        <f>'2019_B4_Berechnung_final'!N36</f>
        <v>7030</v>
      </c>
      <c r="K76" s="129">
        <f>'2019_B4_Berechnung_final'!O36</f>
        <v>356</v>
      </c>
      <c r="L76" s="129">
        <f>'2019_B4_Berechnung_final'!Q36</f>
        <v>6204</v>
      </c>
      <c r="M76" s="129">
        <f>'2019_B4_Berechnung_final'!R36</f>
        <v>753</v>
      </c>
      <c r="N76" s="129">
        <f>'2019_B4_Berechnung_final'!T36</f>
        <v>512</v>
      </c>
      <c r="O76" s="129">
        <f>'2019_B4_Berechnung_final'!U36</f>
        <v>36</v>
      </c>
      <c r="P76" s="129">
        <f>'2019_B4_Berechnung_final'!W36</f>
        <v>18225</v>
      </c>
      <c r="Q76" s="129">
        <f>'2019_B4_Berechnung_final'!X36</f>
        <v>2265</v>
      </c>
    </row>
    <row r="77" spans="1:17" ht="8.25" customHeight="1" x14ac:dyDescent="0.25">
      <c r="A77" s="2">
        <v>3</v>
      </c>
      <c r="B77" s="11" t="s">
        <v>32</v>
      </c>
      <c r="C77" s="138">
        <v>2019</v>
      </c>
      <c r="D77" s="129">
        <f>'2019_B4_Berechnung_final'!E37</f>
        <v>540</v>
      </c>
      <c r="E77" s="129">
        <f>'2019_B4_Berechnung_final'!F37</f>
        <v>131</v>
      </c>
      <c r="F77" s="129">
        <f>'2019_B4_Berechnung_final'!H37</f>
        <v>1341</v>
      </c>
      <c r="G77" s="129">
        <f>'2019_B4_Berechnung_final'!I37</f>
        <v>132</v>
      </c>
      <c r="H77" s="129">
        <f>'2019_B4_Berechnung_final'!K37</f>
        <v>4863</v>
      </c>
      <c r="I77" s="129">
        <f>'2019_B4_Berechnung_final'!L37</f>
        <v>566</v>
      </c>
      <c r="J77" s="129">
        <f>'2019_B4_Berechnung_final'!N37</f>
        <v>5766</v>
      </c>
      <c r="K77" s="129">
        <f>'2019_B4_Berechnung_final'!O37</f>
        <v>168</v>
      </c>
      <c r="L77" s="129">
        <f>'2019_B4_Berechnung_final'!Q37</f>
        <v>3360</v>
      </c>
      <c r="M77" s="129">
        <f>'2019_B4_Berechnung_final'!R37</f>
        <v>220</v>
      </c>
      <c r="N77" s="129">
        <f>'2019_B4_Berechnung_final'!T37</f>
        <v>325</v>
      </c>
      <c r="O77" s="129">
        <f>'2019_B4_Berechnung_final'!U37</f>
        <v>29</v>
      </c>
      <c r="P77" s="129">
        <f>'2019_B4_Berechnung_final'!W37</f>
        <v>16195</v>
      </c>
      <c r="Q77" s="129">
        <f>'2019_B4_Berechnung_final'!X37</f>
        <v>1246</v>
      </c>
    </row>
    <row r="78" spans="1:17" ht="8.25" customHeight="1" x14ac:dyDescent="0.25">
      <c r="A78" s="2">
        <v>4</v>
      </c>
      <c r="B78" s="11" t="s">
        <v>33</v>
      </c>
      <c r="C78" s="138">
        <v>2019</v>
      </c>
      <c r="D78" s="129">
        <f>'2019_B4_Berechnung_final'!E38</f>
        <v>848</v>
      </c>
      <c r="E78" s="129">
        <f>'2019_B4_Berechnung_final'!F38</f>
        <v>288</v>
      </c>
      <c r="F78" s="129">
        <f>'2019_B4_Berechnung_final'!H38</f>
        <v>2325</v>
      </c>
      <c r="G78" s="129">
        <f>'2019_B4_Berechnung_final'!I38</f>
        <v>228</v>
      </c>
      <c r="H78" s="129">
        <f>'2019_B4_Berechnung_final'!K38</f>
        <v>7919</v>
      </c>
      <c r="I78" s="129">
        <f>'2019_B4_Berechnung_final'!L38</f>
        <v>283</v>
      </c>
      <c r="J78" s="129">
        <f>'2019_B4_Berechnung_final'!N38</f>
        <v>7919</v>
      </c>
      <c r="K78" s="129">
        <f>'2019_B4_Berechnung_final'!O38</f>
        <v>283</v>
      </c>
      <c r="L78" s="129">
        <f>'2019_B4_Berechnung_final'!Q38</f>
        <v>3891</v>
      </c>
      <c r="M78" s="129">
        <f>'2019_B4_Berechnung_final'!R38</f>
        <v>258</v>
      </c>
      <c r="N78" s="129">
        <f>'2019_B4_Berechnung_final'!T38</f>
        <v>979</v>
      </c>
      <c r="O78" s="129">
        <f>'2019_B4_Berechnung_final'!U38</f>
        <v>78</v>
      </c>
      <c r="P78" s="129">
        <f>'2019_B4_Berechnung_final'!W38</f>
        <v>23492</v>
      </c>
      <c r="Q78" s="129">
        <f>'2019_B4_Berechnung_final'!X38</f>
        <v>2415</v>
      </c>
    </row>
    <row r="79" spans="1:17" s="101" customFormat="1" ht="16.5" customHeight="1" x14ac:dyDescent="0.25">
      <c r="A79" s="32">
        <v>0</v>
      </c>
      <c r="B79" s="125" t="s">
        <v>34</v>
      </c>
      <c r="C79" s="136">
        <v>2019</v>
      </c>
      <c r="D79" s="134">
        <f>'2019_B4_Berechnung_final'!E39</f>
        <v>2630</v>
      </c>
      <c r="E79" s="134">
        <f>'2019_B4_Berechnung_final'!F39</f>
        <v>990</v>
      </c>
      <c r="F79" s="134">
        <f>'2019_B4_Berechnung_final'!H39</f>
        <v>7489</v>
      </c>
      <c r="G79" s="134">
        <f>'2019_B4_Berechnung_final'!I39</f>
        <v>971</v>
      </c>
      <c r="H79" s="134">
        <f>'2019_B4_Berechnung_final'!K39</f>
        <v>16198</v>
      </c>
      <c r="I79" s="134">
        <f>'2019_B4_Berechnung_final'!L39</f>
        <v>2629</v>
      </c>
      <c r="J79" s="134">
        <f>'2019_B4_Berechnung_final'!N39</f>
        <v>25882</v>
      </c>
      <c r="K79" s="134">
        <f>'2019_B4_Berechnung_final'!O39</f>
        <v>1066</v>
      </c>
      <c r="L79" s="134">
        <f>'2019_B4_Berechnung_final'!Q39</f>
        <v>16923</v>
      </c>
      <c r="M79" s="134">
        <f>'2019_B4_Berechnung_final'!R39</f>
        <v>1453</v>
      </c>
      <c r="N79" s="134">
        <f>'2019_B4_Berechnung_final'!T39</f>
        <v>2201</v>
      </c>
      <c r="O79" s="134">
        <f>'2019_B4_Berechnung_final'!U39</f>
        <v>187</v>
      </c>
      <c r="P79" s="134">
        <f>'2019_B4_Berechnung_final'!W39</f>
        <v>71323</v>
      </c>
      <c r="Q79" s="134">
        <f>'2019_B4_Berechnung_final'!X39</f>
        <v>7296</v>
      </c>
    </row>
    <row r="80" spans="1:17" ht="8.25" customHeight="1" x14ac:dyDescent="0.25">
      <c r="A80" s="2">
        <v>1</v>
      </c>
      <c r="B80" s="11" t="s">
        <v>30</v>
      </c>
      <c r="C80" s="158">
        <v>2018</v>
      </c>
      <c r="D80" s="205">
        <v>926</v>
      </c>
      <c r="E80" s="205">
        <v>327</v>
      </c>
      <c r="F80" s="205">
        <v>2369</v>
      </c>
      <c r="G80" s="205">
        <v>247</v>
      </c>
      <c r="H80" s="205">
        <v>1402</v>
      </c>
      <c r="I80" s="205">
        <v>198</v>
      </c>
      <c r="J80" s="205">
        <v>5496</v>
      </c>
      <c r="K80" s="205">
        <v>229</v>
      </c>
      <c r="L80" s="205">
        <v>2866</v>
      </c>
      <c r="M80" s="205">
        <v>216</v>
      </c>
      <c r="N80" s="205">
        <v>311</v>
      </c>
      <c r="O80" s="205">
        <v>40</v>
      </c>
      <c r="P80" s="205">
        <v>13370</v>
      </c>
      <c r="Q80" s="205">
        <v>1257</v>
      </c>
    </row>
    <row r="81" spans="1:17" ht="8.25" customHeight="1" x14ac:dyDescent="0.25">
      <c r="A81" s="2">
        <v>2</v>
      </c>
      <c r="B81" s="11" t="s">
        <v>31</v>
      </c>
      <c r="C81" s="158">
        <v>2018</v>
      </c>
      <c r="D81" s="205">
        <v>877</v>
      </c>
      <c r="E81" s="205">
        <v>388</v>
      </c>
      <c r="F81" s="205">
        <v>2956</v>
      </c>
      <c r="G81" s="205">
        <v>471</v>
      </c>
      <c r="H81" s="205">
        <v>2437</v>
      </c>
      <c r="I81" s="205">
        <v>406</v>
      </c>
      <c r="J81" s="205">
        <v>7927</v>
      </c>
      <c r="K81" s="205">
        <v>346</v>
      </c>
      <c r="L81" s="205">
        <v>3885</v>
      </c>
      <c r="M81" s="205">
        <v>435</v>
      </c>
      <c r="N81" s="205">
        <v>498</v>
      </c>
      <c r="O81" s="205">
        <v>43</v>
      </c>
      <c r="P81" s="205">
        <v>18580</v>
      </c>
      <c r="Q81" s="205">
        <v>2089</v>
      </c>
    </row>
    <row r="82" spans="1:17" ht="8.25" customHeight="1" x14ac:dyDescent="0.25">
      <c r="A82" s="2">
        <v>3</v>
      </c>
      <c r="B82" s="11" t="s">
        <v>32</v>
      </c>
      <c r="C82" s="158">
        <v>2018</v>
      </c>
      <c r="D82" s="205">
        <v>838</v>
      </c>
      <c r="E82" s="205">
        <v>165</v>
      </c>
      <c r="F82" s="205">
        <v>2107</v>
      </c>
      <c r="G82" s="205">
        <v>146</v>
      </c>
      <c r="H82" s="205">
        <v>4997</v>
      </c>
      <c r="I82" s="205">
        <v>546</v>
      </c>
      <c r="J82" s="205">
        <v>6490</v>
      </c>
      <c r="K82" s="205">
        <v>179</v>
      </c>
      <c r="L82" s="205">
        <v>1892</v>
      </c>
      <c r="M82" s="205">
        <v>123</v>
      </c>
      <c r="N82" s="205">
        <v>292</v>
      </c>
      <c r="O82" s="205">
        <v>29</v>
      </c>
      <c r="P82" s="205">
        <v>16616</v>
      </c>
      <c r="Q82" s="205">
        <v>1188</v>
      </c>
    </row>
    <row r="83" spans="1:17" ht="8.25" customHeight="1" x14ac:dyDescent="0.25">
      <c r="A83" s="2">
        <v>4</v>
      </c>
      <c r="B83" s="11" t="s">
        <v>33</v>
      </c>
      <c r="C83" s="158">
        <v>2018</v>
      </c>
      <c r="D83" s="205">
        <v>1230</v>
      </c>
      <c r="E83" s="205">
        <v>325</v>
      </c>
      <c r="F83" s="205">
        <v>2932</v>
      </c>
      <c r="G83" s="205">
        <v>260</v>
      </c>
      <c r="H83" s="205">
        <v>7673</v>
      </c>
      <c r="I83" s="205">
        <v>1064</v>
      </c>
      <c r="J83" s="205">
        <v>8930</v>
      </c>
      <c r="K83" s="205">
        <v>293</v>
      </c>
      <c r="L83" s="205">
        <v>2840</v>
      </c>
      <c r="M83" s="205">
        <v>167</v>
      </c>
      <c r="N83" s="205">
        <v>754</v>
      </c>
      <c r="O83" s="205">
        <v>74</v>
      </c>
      <c r="P83" s="205">
        <v>24359</v>
      </c>
      <c r="Q83" s="205">
        <v>2183</v>
      </c>
    </row>
    <row r="84" spans="1:17" s="101" customFormat="1" ht="16.5" customHeight="1" x14ac:dyDescent="0.25">
      <c r="A84" s="32">
        <v>0</v>
      </c>
      <c r="B84" s="125" t="s">
        <v>34</v>
      </c>
      <c r="C84" s="206">
        <v>2018</v>
      </c>
      <c r="D84" s="207">
        <v>3871</v>
      </c>
      <c r="E84" s="207">
        <v>1205</v>
      </c>
      <c r="F84" s="207">
        <v>10364</v>
      </c>
      <c r="G84" s="207">
        <v>1124</v>
      </c>
      <c r="H84" s="207">
        <v>16509</v>
      </c>
      <c r="I84" s="207">
        <v>2214</v>
      </c>
      <c r="J84" s="207">
        <v>28843</v>
      </c>
      <c r="K84" s="207">
        <v>1047</v>
      </c>
      <c r="L84" s="207">
        <v>11483</v>
      </c>
      <c r="M84" s="207">
        <v>941</v>
      </c>
      <c r="N84" s="207">
        <v>1855</v>
      </c>
      <c r="O84" s="207">
        <v>186</v>
      </c>
      <c r="P84" s="207">
        <v>72925</v>
      </c>
      <c r="Q84" s="207">
        <v>6717</v>
      </c>
    </row>
    <row r="85" spans="1:17" ht="8.25" customHeight="1" x14ac:dyDescent="0.25">
      <c r="A85" s="2">
        <v>1</v>
      </c>
      <c r="B85" s="11" t="s">
        <v>30</v>
      </c>
      <c r="C85" s="158">
        <v>2017</v>
      </c>
      <c r="D85" s="205">
        <v>1003</v>
      </c>
      <c r="E85" s="205">
        <v>295</v>
      </c>
      <c r="F85" s="205">
        <v>2487</v>
      </c>
      <c r="G85" s="205">
        <v>257</v>
      </c>
      <c r="H85" s="205">
        <v>1540</v>
      </c>
      <c r="I85" s="205">
        <v>170</v>
      </c>
      <c r="J85" s="205">
        <v>5394</v>
      </c>
      <c r="K85" s="205">
        <v>250</v>
      </c>
      <c r="L85" s="205">
        <v>2866</v>
      </c>
      <c r="M85" s="205">
        <v>157</v>
      </c>
      <c r="N85" s="205">
        <v>318</v>
      </c>
      <c r="O85" s="205">
        <v>39</v>
      </c>
      <c r="P85" s="205">
        <v>13608</v>
      </c>
      <c r="Q85" s="205">
        <v>1168</v>
      </c>
    </row>
    <row r="86" spans="1:17" ht="8.25" customHeight="1" x14ac:dyDescent="0.25">
      <c r="A86" s="2">
        <v>2</v>
      </c>
      <c r="B86" s="11" t="s">
        <v>31</v>
      </c>
      <c r="C86" s="158">
        <v>2017</v>
      </c>
      <c r="D86" s="205">
        <v>886</v>
      </c>
      <c r="E86" s="205">
        <v>338</v>
      </c>
      <c r="F86" s="205">
        <v>3186</v>
      </c>
      <c r="G86" s="205">
        <v>418</v>
      </c>
      <c r="H86" s="205">
        <v>2257</v>
      </c>
      <c r="I86" s="205">
        <v>379</v>
      </c>
      <c r="J86" s="205">
        <v>7922</v>
      </c>
      <c r="K86" s="205">
        <v>381</v>
      </c>
      <c r="L86" s="205">
        <v>3899</v>
      </c>
      <c r="M86" s="205">
        <v>385</v>
      </c>
      <c r="N86" s="205">
        <v>476</v>
      </c>
      <c r="O86" s="205">
        <v>46</v>
      </c>
      <c r="P86" s="205">
        <v>18626</v>
      </c>
      <c r="Q86" s="205">
        <v>1947</v>
      </c>
    </row>
    <row r="87" spans="1:17" ht="8.25" customHeight="1" x14ac:dyDescent="0.25">
      <c r="A87" s="2">
        <v>3</v>
      </c>
      <c r="B87" s="11" t="s">
        <v>32</v>
      </c>
      <c r="C87" s="158">
        <v>2017</v>
      </c>
      <c r="D87" s="205">
        <v>840</v>
      </c>
      <c r="E87" s="205">
        <v>163</v>
      </c>
      <c r="F87" s="205">
        <v>2174</v>
      </c>
      <c r="G87" s="205">
        <v>138</v>
      </c>
      <c r="H87" s="205">
        <v>4981</v>
      </c>
      <c r="I87" s="205">
        <v>453</v>
      </c>
      <c r="J87" s="205">
        <v>6726</v>
      </c>
      <c r="K87" s="205">
        <v>168</v>
      </c>
      <c r="L87" s="205">
        <v>1816</v>
      </c>
      <c r="M87" s="205">
        <v>89</v>
      </c>
      <c r="N87" s="205">
        <v>289</v>
      </c>
      <c r="O87" s="205">
        <v>20</v>
      </c>
      <c r="P87" s="205">
        <v>16826</v>
      </c>
      <c r="Q87" s="205">
        <v>1031</v>
      </c>
    </row>
    <row r="88" spans="1:17" ht="8.25" customHeight="1" x14ac:dyDescent="0.25">
      <c r="A88" s="2">
        <v>4</v>
      </c>
      <c r="B88" s="11" t="s">
        <v>33</v>
      </c>
      <c r="C88" s="158">
        <v>2017</v>
      </c>
      <c r="D88" s="205">
        <v>1402</v>
      </c>
      <c r="E88" s="205">
        <v>275</v>
      </c>
      <c r="F88" s="205">
        <v>3507</v>
      </c>
      <c r="G88" s="205">
        <v>278</v>
      </c>
      <c r="H88" s="205">
        <v>7439</v>
      </c>
      <c r="I88" s="205">
        <v>956</v>
      </c>
      <c r="J88" s="205">
        <v>8876</v>
      </c>
      <c r="K88" s="205">
        <v>274</v>
      </c>
      <c r="L88" s="205">
        <v>2706</v>
      </c>
      <c r="M88" s="205">
        <v>125</v>
      </c>
      <c r="N88" s="205">
        <v>859</v>
      </c>
      <c r="O88" s="205">
        <v>73</v>
      </c>
      <c r="P88" s="205">
        <v>24789</v>
      </c>
      <c r="Q88" s="205">
        <v>1981</v>
      </c>
    </row>
    <row r="89" spans="1:17" s="101" customFormat="1" ht="16.5" customHeight="1" x14ac:dyDescent="0.25">
      <c r="A89" s="117">
        <v>0</v>
      </c>
      <c r="B89" s="14" t="s">
        <v>34</v>
      </c>
      <c r="C89" s="206">
        <v>2017</v>
      </c>
      <c r="D89" s="207">
        <v>4131</v>
      </c>
      <c r="E89" s="207">
        <v>1071</v>
      </c>
      <c r="F89" s="207">
        <v>11354</v>
      </c>
      <c r="G89" s="207">
        <v>1091</v>
      </c>
      <c r="H89" s="207">
        <v>16217</v>
      </c>
      <c r="I89" s="207">
        <v>1958</v>
      </c>
      <c r="J89" s="207">
        <v>28918</v>
      </c>
      <c r="K89" s="207">
        <v>1073</v>
      </c>
      <c r="L89" s="207">
        <v>11287</v>
      </c>
      <c r="M89" s="207">
        <v>756</v>
      </c>
      <c r="N89" s="207">
        <v>1942</v>
      </c>
      <c r="O89" s="207">
        <v>178</v>
      </c>
      <c r="P89" s="207">
        <v>73849</v>
      </c>
      <c r="Q89" s="207">
        <v>6127</v>
      </c>
    </row>
    <row r="90" spans="1:17" ht="8.25" customHeight="1" x14ac:dyDescent="0.25">
      <c r="A90" s="2">
        <v>1</v>
      </c>
      <c r="B90" s="11" t="s">
        <v>30</v>
      </c>
      <c r="C90" s="87">
        <v>2016</v>
      </c>
      <c r="D90" s="24">
        <v>1160</v>
      </c>
      <c r="E90" s="24">
        <v>265</v>
      </c>
      <c r="F90" s="24">
        <v>2545</v>
      </c>
      <c r="G90" s="24">
        <v>272</v>
      </c>
      <c r="H90" s="24">
        <v>1433</v>
      </c>
      <c r="I90" s="24">
        <v>130</v>
      </c>
      <c r="J90" s="24">
        <v>5404</v>
      </c>
      <c r="K90" s="24">
        <v>218</v>
      </c>
      <c r="L90" s="24">
        <v>2606</v>
      </c>
      <c r="M90" s="24">
        <v>107</v>
      </c>
      <c r="N90" s="24">
        <v>368</v>
      </c>
      <c r="O90" s="24">
        <v>40</v>
      </c>
      <c r="P90" s="24">
        <v>13599</v>
      </c>
      <c r="Q90" s="24">
        <v>1032</v>
      </c>
    </row>
    <row r="91" spans="1:17" ht="8.25" customHeight="1" x14ac:dyDescent="0.25">
      <c r="A91" s="2">
        <v>2</v>
      </c>
      <c r="B91" s="11" t="s">
        <v>31</v>
      </c>
      <c r="C91" s="87">
        <v>2016</v>
      </c>
      <c r="D91" s="24">
        <v>1092</v>
      </c>
      <c r="E91" s="24">
        <v>293</v>
      </c>
      <c r="F91" s="24">
        <v>3486</v>
      </c>
      <c r="G91" s="24">
        <v>404</v>
      </c>
      <c r="H91" s="24">
        <v>2140</v>
      </c>
      <c r="I91" s="24">
        <v>254</v>
      </c>
      <c r="J91" s="24">
        <v>7807</v>
      </c>
      <c r="K91" s="24">
        <v>290</v>
      </c>
      <c r="L91" s="24">
        <v>3437</v>
      </c>
      <c r="M91" s="24">
        <v>281</v>
      </c>
      <c r="N91" s="24">
        <v>591</v>
      </c>
      <c r="O91" s="24">
        <v>50</v>
      </c>
      <c r="P91" s="24">
        <v>18553</v>
      </c>
      <c r="Q91" s="24">
        <v>1572</v>
      </c>
    </row>
    <row r="92" spans="1:17" ht="8.25" customHeight="1" x14ac:dyDescent="0.25">
      <c r="A92" s="2">
        <v>3</v>
      </c>
      <c r="B92" s="11" t="s">
        <v>32</v>
      </c>
      <c r="C92" s="87">
        <v>2016</v>
      </c>
      <c r="D92" s="24">
        <v>1002</v>
      </c>
      <c r="E92" s="24">
        <v>186</v>
      </c>
      <c r="F92" s="24">
        <v>2448</v>
      </c>
      <c r="G92" s="24">
        <v>152</v>
      </c>
      <c r="H92" s="24">
        <v>4872</v>
      </c>
      <c r="I92" s="24">
        <v>356</v>
      </c>
      <c r="J92" s="24">
        <v>6375</v>
      </c>
      <c r="K92" s="24">
        <v>147</v>
      </c>
      <c r="L92" s="24">
        <v>1610</v>
      </c>
      <c r="M92" s="24">
        <v>45</v>
      </c>
      <c r="N92" s="24">
        <v>330</v>
      </c>
      <c r="O92" s="24">
        <v>25</v>
      </c>
      <c r="P92" s="24">
        <v>16637</v>
      </c>
      <c r="Q92" s="24">
        <v>911</v>
      </c>
    </row>
    <row r="93" spans="1:17" ht="8.25" customHeight="1" x14ac:dyDescent="0.25">
      <c r="A93" s="2">
        <v>4</v>
      </c>
      <c r="B93" s="11" t="s">
        <v>33</v>
      </c>
      <c r="C93" s="87">
        <v>2016</v>
      </c>
      <c r="D93" s="24">
        <v>1732</v>
      </c>
      <c r="E93" s="24">
        <v>322</v>
      </c>
      <c r="F93" s="24">
        <v>4151</v>
      </c>
      <c r="G93" s="24">
        <v>279</v>
      </c>
      <c r="H93" s="24">
        <v>6651</v>
      </c>
      <c r="I93" s="24">
        <v>675</v>
      </c>
      <c r="J93" s="24">
        <v>8696</v>
      </c>
      <c r="K93" s="24">
        <v>228</v>
      </c>
      <c r="L93" s="24">
        <v>2489</v>
      </c>
      <c r="M93" s="24">
        <v>114</v>
      </c>
      <c r="N93" s="24">
        <v>954</v>
      </c>
      <c r="O93" s="24">
        <v>70</v>
      </c>
      <c r="P93" s="24">
        <v>24673</v>
      </c>
      <c r="Q93" s="24">
        <v>1688</v>
      </c>
    </row>
    <row r="94" spans="1:17" s="101" customFormat="1" ht="16.5" customHeight="1" x14ac:dyDescent="0.25">
      <c r="A94" s="32">
        <v>0</v>
      </c>
      <c r="B94" s="125" t="s">
        <v>34</v>
      </c>
      <c r="C94" s="100">
        <v>2016</v>
      </c>
      <c r="D94" s="37">
        <v>4986</v>
      </c>
      <c r="E94" s="37">
        <v>1066</v>
      </c>
      <c r="F94" s="37">
        <v>12630</v>
      </c>
      <c r="G94" s="37">
        <v>1107</v>
      </c>
      <c r="H94" s="37">
        <v>15096</v>
      </c>
      <c r="I94" s="37">
        <v>1415</v>
      </c>
      <c r="J94" s="37">
        <v>28365</v>
      </c>
      <c r="K94" s="37">
        <v>883</v>
      </c>
      <c r="L94" s="37">
        <v>10142</v>
      </c>
      <c r="M94" s="37">
        <v>547</v>
      </c>
      <c r="N94" s="37">
        <v>2243</v>
      </c>
      <c r="O94" s="37">
        <v>185</v>
      </c>
      <c r="P94" s="37">
        <v>73462</v>
      </c>
      <c r="Q94" s="37">
        <v>5203</v>
      </c>
    </row>
    <row r="95" spans="1:17" ht="8.25" customHeight="1" x14ac:dyDescent="0.25">
      <c r="A95" s="2">
        <v>1</v>
      </c>
      <c r="B95" s="11" t="s">
        <v>30</v>
      </c>
      <c r="C95" s="87">
        <v>2015</v>
      </c>
      <c r="D95" s="24">
        <v>1215</v>
      </c>
      <c r="E95" s="24">
        <v>223</v>
      </c>
      <c r="F95" s="24">
        <v>2856</v>
      </c>
      <c r="G95" s="24">
        <v>209</v>
      </c>
      <c r="H95" s="24">
        <v>1421</v>
      </c>
      <c r="I95" s="24">
        <v>77</v>
      </c>
      <c r="J95" s="24">
        <v>5394</v>
      </c>
      <c r="K95" s="24">
        <v>250</v>
      </c>
      <c r="L95" s="24">
        <v>2591</v>
      </c>
      <c r="M95" s="24">
        <v>118</v>
      </c>
      <c r="N95" s="24">
        <v>463</v>
      </c>
      <c r="O95" s="24">
        <v>54</v>
      </c>
      <c r="P95" s="24">
        <v>13979</v>
      </c>
      <c r="Q95" s="24">
        <v>828</v>
      </c>
    </row>
    <row r="96" spans="1:17" ht="8.25" customHeight="1" x14ac:dyDescent="0.25">
      <c r="A96" s="2">
        <v>2</v>
      </c>
      <c r="B96" s="11" t="s">
        <v>31</v>
      </c>
      <c r="C96" s="87">
        <v>2015</v>
      </c>
      <c r="D96" s="24">
        <v>1225</v>
      </c>
      <c r="E96" s="24">
        <v>309</v>
      </c>
      <c r="F96" s="24">
        <v>3782</v>
      </c>
      <c r="G96" s="24">
        <v>359</v>
      </c>
      <c r="H96" s="24">
        <v>2152</v>
      </c>
      <c r="I96" s="24">
        <v>219</v>
      </c>
      <c r="J96" s="24">
        <v>7832</v>
      </c>
      <c r="K96" s="24">
        <v>287</v>
      </c>
      <c r="L96" s="24">
        <v>3205</v>
      </c>
      <c r="M96" s="24">
        <v>291</v>
      </c>
      <c r="N96" s="24">
        <v>595</v>
      </c>
      <c r="O96" s="24">
        <v>61</v>
      </c>
      <c r="P96" s="24">
        <v>18791</v>
      </c>
      <c r="Q96" s="24">
        <v>1526</v>
      </c>
    </row>
    <row r="97" spans="1:17" ht="8.25" customHeight="1" x14ac:dyDescent="0.25">
      <c r="A97" s="2">
        <v>3</v>
      </c>
      <c r="B97" s="11" t="s">
        <v>32</v>
      </c>
      <c r="C97" s="87">
        <v>2015</v>
      </c>
      <c r="D97" s="24">
        <v>1117</v>
      </c>
      <c r="E97" s="24">
        <v>191</v>
      </c>
      <c r="F97" s="24">
        <v>2824</v>
      </c>
      <c r="G97" s="24">
        <v>106</v>
      </c>
      <c r="H97" s="24">
        <v>4759</v>
      </c>
      <c r="I97" s="24">
        <v>257</v>
      </c>
      <c r="J97" s="24">
        <v>6581</v>
      </c>
      <c r="K97" s="24">
        <v>97</v>
      </c>
      <c r="L97" s="24">
        <v>1499</v>
      </c>
      <c r="M97" s="24">
        <v>45</v>
      </c>
      <c r="N97" s="24">
        <v>431</v>
      </c>
      <c r="O97" s="24">
        <v>34</v>
      </c>
      <c r="P97" s="24">
        <v>17211</v>
      </c>
      <c r="Q97" s="24">
        <v>730</v>
      </c>
    </row>
    <row r="98" spans="1:17" ht="8.25" customHeight="1" x14ac:dyDescent="0.25">
      <c r="A98" s="2">
        <v>4</v>
      </c>
      <c r="B98" s="11" t="s">
        <v>33</v>
      </c>
      <c r="C98" s="87">
        <v>2015</v>
      </c>
      <c r="D98" s="24">
        <v>2110</v>
      </c>
      <c r="E98" s="24">
        <v>343</v>
      </c>
      <c r="F98" s="24">
        <v>4786</v>
      </c>
      <c r="G98" s="24">
        <v>244</v>
      </c>
      <c r="H98" s="24">
        <v>6198</v>
      </c>
      <c r="I98" s="24">
        <v>459</v>
      </c>
      <c r="J98" s="24">
        <v>8818</v>
      </c>
      <c r="K98" s="24">
        <v>195</v>
      </c>
      <c r="L98" s="24">
        <v>2723</v>
      </c>
      <c r="M98" s="24">
        <v>75</v>
      </c>
      <c r="N98" s="24">
        <v>1087</v>
      </c>
      <c r="O98" s="24">
        <v>79</v>
      </c>
      <c r="P98" s="24">
        <v>25722</v>
      </c>
      <c r="Q98" s="24">
        <v>1395</v>
      </c>
    </row>
    <row r="99" spans="1:17" s="101" customFormat="1" ht="16.5" customHeight="1" x14ac:dyDescent="0.25">
      <c r="A99" s="32">
        <v>0</v>
      </c>
      <c r="B99" s="125" t="s">
        <v>34</v>
      </c>
      <c r="C99" s="100">
        <v>2015</v>
      </c>
      <c r="D99" s="37">
        <v>5667</v>
      </c>
      <c r="E99" s="37">
        <v>1066</v>
      </c>
      <c r="F99" s="37">
        <v>14248</v>
      </c>
      <c r="G99" s="37">
        <v>918</v>
      </c>
      <c r="H99" s="37">
        <v>14530</v>
      </c>
      <c r="I99" s="37">
        <v>1012</v>
      </c>
      <c r="J99" s="37">
        <v>28664</v>
      </c>
      <c r="K99" s="37">
        <v>726</v>
      </c>
      <c r="L99" s="37">
        <v>10018</v>
      </c>
      <c r="M99" s="37">
        <v>529</v>
      </c>
      <c r="N99" s="37">
        <v>2576</v>
      </c>
      <c r="O99" s="37">
        <v>228</v>
      </c>
      <c r="P99" s="37">
        <v>75703</v>
      </c>
      <c r="Q99" s="37">
        <v>4479</v>
      </c>
    </row>
    <row r="100" spans="1:17" ht="8.25" customHeight="1" x14ac:dyDescent="0.25">
      <c r="A100" s="2">
        <v>1</v>
      </c>
      <c r="B100" s="11" t="s">
        <v>30</v>
      </c>
      <c r="C100" s="12">
        <v>2014</v>
      </c>
      <c r="D100" s="24">
        <v>1525</v>
      </c>
      <c r="E100" s="24">
        <v>238</v>
      </c>
      <c r="F100" s="24">
        <v>3550</v>
      </c>
      <c r="G100" s="24">
        <v>234</v>
      </c>
      <c r="H100" s="24">
        <v>1011</v>
      </c>
      <c r="I100" s="24">
        <v>36</v>
      </c>
      <c r="J100" s="24">
        <v>5718</v>
      </c>
      <c r="K100" s="24">
        <v>165</v>
      </c>
      <c r="L100" s="24">
        <v>2354</v>
      </c>
      <c r="M100" s="24">
        <v>91</v>
      </c>
      <c r="N100" s="24">
        <v>484</v>
      </c>
      <c r="O100" s="24">
        <v>43</v>
      </c>
      <c r="P100" s="24">
        <v>14642</v>
      </c>
      <c r="Q100" s="24">
        <v>807</v>
      </c>
    </row>
    <row r="101" spans="1:17" ht="8.25" customHeight="1" x14ac:dyDescent="0.25">
      <c r="A101" s="2">
        <v>2</v>
      </c>
      <c r="B101" s="11" t="s">
        <v>31</v>
      </c>
      <c r="C101" s="12">
        <v>2014</v>
      </c>
      <c r="D101" s="24">
        <v>1639</v>
      </c>
      <c r="E101" s="24">
        <v>310</v>
      </c>
      <c r="F101" s="24">
        <v>4372</v>
      </c>
      <c r="G101" s="24">
        <v>393</v>
      </c>
      <c r="H101" s="24">
        <v>1507</v>
      </c>
      <c r="I101" s="24">
        <v>126</v>
      </c>
      <c r="J101" s="24">
        <v>7851</v>
      </c>
      <c r="K101" s="24">
        <v>274</v>
      </c>
      <c r="L101" s="24">
        <v>3242</v>
      </c>
      <c r="M101" s="24">
        <v>258</v>
      </c>
      <c r="N101" s="24">
        <v>700</v>
      </c>
      <c r="O101" s="24">
        <v>109</v>
      </c>
      <c r="P101" s="24">
        <v>19311</v>
      </c>
      <c r="Q101" s="24">
        <v>1470</v>
      </c>
    </row>
    <row r="102" spans="1:17" ht="8.25" customHeight="1" x14ac:dyDescent="0.25">
      <c r="A102" s="2">
        <v>3</v>
      </c>
      <c r="B102" s="11" t="s">
        <v>32</v>
      </c>
      <c r="C102" s="12">
        <v>2014</v>
      </c>
      <c r="D102" s="24">
        <v>1893</v>
      </c>
      <c r="E102" s="24">
        <v>233</v>
      </c>
      <c r="F102" s="24">
        <v>4787</v>
      </c>
      <c r="G102" s="24">
        <v>163</v>
      </c>
      <c r="H102" s="24">
        <v>2990</v>
      </c>
      <c r="I102" s="24">
        <v>120</v>
      </c>
      <c r="J102" s="24">
        <v>6681</v>
      </c>
      <c r="K102" s="24">
        <v>117</v>
      </c>
      <c r="L102" s="24">
        <v>1084</v>
      </c>
      <c r="M102" s="24">
        <v>34</v>
      </c>
      <c r="N102" s="24">
        <v>520</v>
      </c>
      <c r="O102" s="24">
        <v>57</v>
      </c>
      <c r="P102" s="24">
        <v>17955</v>
      </c>
      <c r="Q102" s="24">
        <v>724</v>
      </c>
    </row>
    <row r="103" spans="1:17" ht="8.25" customHeight="1" x14ac:dyDescent="0.25">
      <c r="A103" s="2">
        <v>4</v>
      </c>
      <c r="B103" s="11" t="s">
        <v>33</v>
      </c>
      <c r="C103" s="12">
        <v>2014</v>
      </c>
      <c r="D103" s="24">
        <v>2855</v>
      </c>
      <c r="E103" s="24">
        <v>411</v>
      </c>
      <c r="F103" s="24">
        <v>6470</v>
      </c>
      <c r="G103" s="24">
        <v>351</v>
      </c>
      <c r="H103" s="24">
        <v>4094</v>
      </c>
      <c r="I103" s="24">
        <v>218</v>
      </c>
      <c r="J103" s="24">
        <v>8859</v>
      </c>
      <c r="K103" s="24">
        <v>217</v>
      </c>
      <c r="L103" s="24">
        <v>2686</v>
      </c>
      <c r="M103" s="24">
        <v>67</v>
      </c>
      <c r="N103" s="24">
        <v>1223</v>
      </c>
      <c r="O103" s="24">
        <v>109</v>
      </c>
      <c r="P103" s="24">
        <v>26187</v>
      </c>
      <c r="Q103" s="24">
        <v>1373</v>
      </c>
    </row>
    <row r="104" spans="1:17" s="101" customFormat="1" ht="16.5" customHeight="1" x14ac:dyDescent="0.25">
      <c r="A104" s="32">
        <v>0</v>
      </c>
      <c r="B104" s="125" t="s">
        <v>34</v>
      </c>
      <c r="C104" s="15">
        <v>2014</v>
      </c>
      <c r="D104" s="94">
        <v>7912</v>
      </c>
      <c r="E104" s="94">
        <v>1192</v>
      </c>
      <c r="F104" s="94">
        <v>19179</v>
      </c>
      <c r="G104" s="94">
        <v>1141</v>
      </c>
      <c r="H104" s="94">
        <v>9602</v>
      </c>
      <c r="I104" s="94">
        <v>500</v>
      </c>
      <c r="J104" s="94">
        <v>29109</v>
      </c>
      <c r="K104" s="94">
        <v>773</v>
      </c>
      <c r="L104" s="94">
        <v>9366</v>
      </c>
      <c r="M104" s="94">
        <v>450</v>
      </c>
      <c r="N104" s="94">
        <v>2927</v>
      </c>
      <c r="O104" s="94">
        <v>318</v>
      </c>
      <c r="P104" s="94">
        <v>78095</v>
      </c>
      <c r="Q104" s="94">
        <v>4374</v>
      </c>
    </row>
    <row r="105" spans="1:17" ht="8.25" customHeight="1" x14ac:dyDescent="0.25">
      <c r="A105" s="2">
        <v>1</v>
      </c>
      <c r="B105" s="11" t="s">
        <v>30</v>
      </c>
      <c r="C105" s="15">
        <v>2013</v>
      </c>
      <c r="D105" s="94">
        <v>1855</v>
      </c>
      <c r="E105" s="94">
        <v>261</v>
      </c>
      <c r="F105" s="94">
        <v>4394</v>
      </c>
      <c r="G105" s="94">
        <v>367</v>
      </c>
      <c r="H105" s="94" t="s">
        <v>35</v>
      </c>
      <c r="I105" s="94" t="s">
        <v>35</v>
      </c>
      <c r="J105" s="94">
        <v>5993</v>
      </c>
      <c r="K105" s="94">
        <v>164</v>
      </c>
      <c r="L105" s="94">
        <v>2461</v>
      </c>
      <c r="M105" s="94">
        <v>80</v>
      </c>
      <c r="N105" s="94">
        <v>523</v>
      </c>
      <c r="O105" s="94">
        <v>71</v>
      </c>
      <c r="P105" s="94">
        <v>15226</v>
      </c>
      <c r="Q105" s="94">
        <v>943</v>
      </c>
    </row>
    <row r="106" spans="1:17" ht="8.25" customHeight="1" x14ac:dyDescent="0.25">
      <c r="A106" s="2">
        <v>2</v>
      </c>
      <c r="B106" s="11" t="s">
        <v>31</v>
      </c>
      <c r="C106" s="15">
        <v>2013</v>
      </c>
      <c r="D106" s="94">
        <v>2273</v>
      </c>
      <c r="E106" s="94">
        <v>431</v>
      </c>
      <c r="F106" s="94">
        <v>5719</v>
      </c>
      <c r="G106" s="94">
        <v>523</v>
      </c>
      <c r="H106" s="94" t="s">
        <v>35</v>
      </c>
      <c r="I106" s="94" t="s">
        <v>35</v>
      </c>
      <c r="J106" s="94">
        <v>8151</v>
      </c>
      <c r="K106" s="94">
        <v>360</v>
      </c>
      <c r="L106" s="94">
        <v>3160</v>
      </c>
      <c r="M106" s="94">
        <v>249</v>
      </c>
      <c r="N106" s="94">
        <v>715</v>
      </c>
      <c r="O106" s="94">
        <v>109</v>
      </c>
      <c r="P106" s="94">
        <v>20018</v>
      </c>
      <c r="Q106" s="94">
        <v>1672</v>
      </c>
    </row>
    <row r="107" spans="1:17" ht="8.25" customHeight="1" x14ac:dyDescent="0.25">
      <c r="A107" s="2">
        <v>3</v>
      </c>
      <c r="B107" s="11" t="s">
        <v>32</v>
      </c>
      <c r="C107" s="15">
        <v>2013</v>
      </c>
      <c r="D107" s="94">
        <v>2971</v>
      </c>
      <c r="E107" s="94">
        <v>287</v>
      </c>
      <c r="F107" s="94">
        <v>7449</v>
      </c>
      <c r="G107" s="94">
        <v>233</v>
      </c>
      <c r="H107" s="94" t="s">
        <v>35</v>
      </c>
      <c r="I107" s="94" t="s">
        <v>35</v>
      </c>
      <c r="J107" s="94">
        <v>7043</v>
      </c>
      <c r="K107" s="94">
        <v>95</v>
      </c>
      <c r="L107" s="94">
        <v>811</v>
      </c>
      <c r="M107" s="94">
        <v>14</v>
      </c>
      <c r="N107" s="94">
        <v>501</v>
      </c>
      <c r="O107" s="94">
        <v>48</v>
      </c>
      <c r="P107" s="94">
        <v>18775</v>
      </c>
      <c r="Q107" s="94">
        <v>677</v>
      </c>
    </row>
    <row r="108" spans="1:17" ht="8.25" customHeight="1" x14ac:dyDescent="0.25">
      <c r="A108" s="2">
        <v>4</v>
      </c>
      <c r="B108" s="11" t="s">
        <v>33</v>
      </c>
      <c r="C108" s="15">
        <v>2013</v>
      </c>
      <c r="D108" s="94">
        <v>4624</v>
      </c>
      <c r="E108" s="94">
        <v>491</v>
      </c>
      <c r="F108" s="94">
        <v>10212</v>
      </c>
      <c r="G108" s="94">
        <v>470</v>
      </c>
      <c r="H108" s="94" t="s">
        <v>35</v>
      </c>
      <c r="I108" s="94" t="s">
        <v>35</v>
      </c>
      <c r="J108" s="94">
        <v>9149</v>
      </c>
      <c r="K108" s="94">
        <v>218</v>
      </c>
      <c r="L108" s="94">
        <v>2505</v>
      </c>
      <c r="M108" s="94">
        <v>46</v>
      </c>
      <c r="N108" s="94">
        <v>1242</v>
      </c>
      <c r="O108" s="94">
        <v>117</v>
      </c>
      <c r="P108" s="94">
        <v>27732</v>
      </c>
      <c r="Q108" s="94">
        <v>1342</v>
      </c>
    </row>
    <row r="109" spans="1:17" s="101" customFormat="1" ht="16.5" customHeight="1" x14ac:dyDescent="0.25">
      <c r="A109" s="32">
        <v>0</v>
      </c>
      <c r="B109" s="125" t="s">
        <v>34</v>
      </c>
      <c r="C109" s="15">
        <v>2013</v>
      </c>
      <c r="D109" s="94">
        <v>11723</v>
      </c>
      <c r="E109" s="94">
        <v>1470</v>
      </c>
      <c r="F109" s="94">
        <v>27774</v>
      </c>
      <c r="G109" s="94">
        <v>1593</v>
      </c>
      <c r="H109" s="94" t="s">
        <v>35</v>
      </c>
      <c r="I109" s="94" t="s">
        <v>35</v>
      </c>
      <c r="J109" s="94">
        <v>30336</v>
      </c>
      <c r="K109" s="94">
        <v>837</v>
      </c>
      <c r="L109" s="94">
        <v>8937</v>
      </c>
      <c r="M109" s="94">
        <v>389</v>
      </c>
      <c r="N109" s="94">
        <v>2981</v>
      </c>
      <c r="O109" s="94">
        <v>345</v>
      </c>
      <c r="P109" s="94">
        <v>81751</v>
      </c>
      <c r="Q109" s="94">
        <v>4634</v>
      </c>
    </row>
    <row r="110" spans="1:17" ht="8.25" customHeight="1" x14ac:dyDescent="0.25">
      <c r="A110" s="2">
        <v>1</v>
      </c>
      <c r="B110" s="11" t="s">
        <v>30</v>
      </c>
      <c r="C110" s="12">
        <v>2012</v>
      </c>
      <c r="D110" s="24">
        <v>2108</v>
      </c>
      <c r="E110" s="24">
        <v>303</v>
      </c>
      <c r="F110" s="24">
        <v>4822</v>
      </c>
      <c r="G110" s="24">
        <v>371</v>
      </c>
      <c r="H110" s="119" t="s">
        <v>35</v>
      </c>
      <c r="I110" s="119" t="s">
        <v>35</v>
      </c>
      <c r="J110" s="24">
        <v>6135</v>
      </c>
      <c r="K110" s="24">
        <v>179</v>
      </c>
      <c r="L110" s="24">
        <v>1668</v>
      </c>
      <c r="M110" s="24">
        <v>95</v>
      </c>
      <c r="N110" s="24">
        <v>546</v>
      </c>
      <c r="O110" s="24">
        <v>80</v>
      </c>
      <c r="P110" s="24">
        <v>15279</v>
      </c>
      <c r="Q110" s="24">
        <v>1028</v>
      </c>
    </row>
    <row r="111" spans="1:17" ht="8.25" customHeight="1" x14ac:dyDescent="0.25">
      <c r="A111" s="2">
        <v>2</v>
      </c>
      <c r="B111" s="11" t="s">
        <v>31</v>
      </c>
      <c r="C111" s="12">
        <v>2012</v>
      </c>
      <c r="D111" s="24">
        <v>2454</v>
      </c>
      <c r="E111" s="24">
        <v>469</v>
      </c>
      <c r="F111" s="24">
        <v>6253</v>
      </c>
      <c r="G111" s="24">
        <v>617</v>
      </c>
      <c r="H111" s="119" t="s">
        <v>35</v>
      </c>
      <c r="I111" s="119" t="s">
        <v>35</v>
      </c>
      <c r="J111" s="24">
        <v>8408</v>
      </c>
      <c r="K111" s="24">
        <v>407</v>
      </c>
      <c r="L111" s="24">
        <v>2629</v>
      </c>
      <c r="M111" s="24">
        <v>244</v>
      </c>
      <c r="N111" s="24">
        <v>814</v>
      </c>
      <c r="O111" s="24">
        <v>165</v>
      </c>
      <c r="P111" s="24">
        <v>20558</v>
      </c>
      <c r="Q111" s="24">
        <v>1902</v>
      </c>
    </row>
    <row r="112" spans="1:17" ht="8.25" customHeight="1" x14ac:dyDescent="0.25">
      <c r="A112" s="2">
        <v>3</v>
      </c>
      <c r="B112" s="11" t="s">
        <v>32</v>
      </c>
      <c r="C112" s="12">
        <v>2012</v>
      </c>
      <c r="D112" s="24">
        <v>3067</v>
      </c>
      <c r="E112" s="24">
        <v>326</v>
      </c>
      <c r="F112" s="24">
        <v>7418</v>
      </c>
      <c r="G112" s="24">
        <v>258</v>
      </c>
      <c r="H112" s="119" t="s">
        <v>35</v>
      </c>
      <c r="I112" s="119" t="s">
        <v>35</v>
      </c>
      <c r="J112" s="24">
        <v>7321</v>
      </c>
      <c r="K112" s="24">
        <v>117</v>
      </c>
      <c r="L112" s="24">
        <v>540</v>
      </c>
      <c r="M112" s="24">
        <v>7</v>
      </c>
      <c r="N112" s="24">
        <v>570</v>
      </c>
      <c r="O112" s="24">
        <v>64</v>
      </c>
      <c r="P112" s="24">
        <v>18916</v>
      </c>
      <c r="Q112" s="24">
        <v>772</v>
      </c>
    </row>
    <row r="113" spans="1:17" ht="8.25" customHeight="1" x14ac:dyDescent="0.25">
      <c r="A113" s="2">
        <v>4</v>
      </c>
      <c r="B113" s="11" t="s">
        <v>33</v>
      </c>
      <c r="C113" s="12">
        <v>2012</v>
      </c>
      <c r="D113" s="24">
        <v>5026</v>
      </c>
      <c r="E113" s="24">
        <v>558</v>
      </c>
      <c r="F113" s="24">
        <v>10652</v>
      </c>
      <c r="G113" s="24">
        <v>507</v>
      </c>
      <c r="H113" s="119" t="s">
        <v>35</v>
      </c>
      <c r="I113" s="119" t="s">
        <v>35</v>
      </c>
      <c r="J113" s="24">
        <v>9324</v>
      </c>
      <c r="K113" s="24">
        <v>202</v>
      </c>
      <c r="L113" s="24">
        <v>1762</v>
      </c>
      <c r="M113" s="24">
        <v>26</v>
      </c>
      <c r="N113" s="24">
        <v>1212</v>
      </c>
      <c r="O113" s="24">
        <v>135</v>
      </c>
      <c r="P113" s="24">
        <v>27976</v>
      </c>
      <c r="Q113" s="24">
        <v>1428</v>
      </c>
    </row>
    <row r="114" spans="1:17" s="101" customFormat="1" ht="16.5" customHeight="1" x14ac:dyDescent="0.25">
      <c r="A114" s="32">
        <v>0</v>
      </c>
      <c r="B114" s="125" t="s">
        <v>34</v>
      </c>
      <c r="C114" s="15">
        <v>2012</v>
      </c>
      <c r="D114" s="94">
        <v>12655</v>
      </c>
      <c r="E114" s="94">
        <v>1656</v>
      </c>
      <c r="F114" s="94">
        <v>29145</v>
      </c>
      <c r="G114" s="94">
        <v>1753</v>
      </c>
      <c r="H114" s="120" t="s">
        <v>35</v>
      </c>
      <c r="I114" s="120" t="s">
        <v>35</v>
      </c>
      <c r="J114" s="94">
        <v>31188</v>
      </c>
      <c r="K114" s="94">
        <v>905</v>
      </c>
      <c r="L114" s="94">
        <v>6599</v>
      </c>
      <c r="M114" s="94">
        <v>372</v>
      </c>
      <c r="N114" s="94">
        <v>3142</v>
      </c>
      <c r="O114" s="94">
        <v>444</v>
      </c>
      <c r="P114" s="94">
        <v>82729</v>
      </c>
      <c r="Q114" s="94">
        <v>5130</v>
      </c>
    </row>
    <row r="115" spans="1:17" ht="8.25" customHeight="1" x14ac:dyDescent="0.25">
      <c r="A115" s="2">
        <v>1</v>
      </c>
      <c r="B115" s="11" t="s">
        <v>30</v>
      </c>
      <c r="C115" s="15">
        <v>2011</v>
      </c>
      <c r="D115" s="24">
        <v>2267</v>
      </c>
      <c r="E115" s="24">
        <v>328</v>
      </c>
      <c r="F115" s="24">
        <v>5244</v>
      </c>
      <c r="G115" s="24">
        <v>399</v>
      </c>
      <c r="H115" s="121" t="s">
        <v>35</v>
      </c>
      <c r="I115" s="122" t="s">
        <v>35</v>
      </c>
      <c r="J115" s="24">
        <v>6279</v>
      </c>
      <c r="K115" s="24">
        <v>189</v>
      </c>
      <c r="L115" s="24">
        <v>1205</v>
      </c>
      <c r="M115" s="24">
        <v>66</v>
      </c>
      <c r="N115" s="24">
        <v>520</v>
      </c>
      <c r="O115" s="24">
        <v>105</v>
      </c>
      <c r="P115" s="24">
        <v>15948</v>
      </c>
      <c r="Q115" s="24">
        <v>1087</v>
      </c>
    </row>
    <row r="116" spans="1:17" ht="8.25" customHeight="1" x14ac:dyDescent="0.25">
      <c r="A116" s="2">
        <v>2</v>
      </c>
      <c r="B116" s="11" t="s">
        <v>31</v>
      </c>
      <c r="C116" s="15">
        <v>2011</v>
      </c>
      <c r="D116" s="24">
        <v>2749</v>
      </c>
      <c r="E116" s="24">
        <v>497</v>
      </c>
      <c r="F116" s="24">
        <v>7156</v>
      </c>
      <c r="G116" s="24">
        <v>667</v>
      </c>
      <c r="H116" s="121" t="s">
        <v>35</v>
      </c>
      <c r="I116" s="122" t="s">
        <v>35</v>
      </c>
      <c r="J116" s="24">
        <v>8736</v>
      </c>
      <c r="K116" s="24">
        <v>443</v>
      </c>
      <c r="L116" s="24">
        <v>1658</v>
      </c>
      <c r="M116" s="24">
        <v>185</v>
      </c>
      <c r="N116" s="24">
        <v>848</v>
      </c>
      <c r="O116" s="24">
        <v>196</v>
      </c>
      <c r="P116" s="24">
        <v>21147</v>
      </c>
      <c r="Q116" s="24">
        <v>1988</v>
      </c>
    </row>
    <row r="117" spans="1:17" ht="8.25" customHeight="1" x14ac:dyDescent="0.25">
      <c r="A117" s="2">
        <v>3</v>
      </c>
      <c r="B117" s="11" t="s">
        <v>32</v>
      </c>
      <c r="C117" s="15">
        <v>2011</v>
      </c>
      <c r="D117" s="24">
        <v>3460</v>
      </c>
      <c r="E117" s="24">
        <v>351</v>
      </c>
      <c r="F117" s="24">
        <v>7851</v>
      </c>
      <c r="G117" s="24">
        <v>288</v>
      </c>
      <c r="H117" s="121" t="s">
        <v>35</v>
      </c>
      <c r="I117" s="122" t="s">
        <v>35</v>
      </c>
      <c r="J117" s="24">
        <v>7580</v>
      </c>
      <c r="K117" s="24">
        <v>138</v>
      </c>
      <c r="L117" s="24">
        <v>383</v>
      </c>
      <c r="M117" s="24">
        <v>1</v>
      </c>
      <c r="N117" s="24">
        <v>609</v>
      </c>
      <c r="O117" s="24">
        <v>84</v>
      </c>
      <c r="P117" s="24">
        <v>19883</v>
      </c>
      <c r="Q117" s="24">
        <v>862</v>
      </c>
    </row>
    <row r="118" spans="1:17" ht="8.25" customHeight="1" x14ac:dyDescent="0.25">
      <c r="A118" s="2">
        <v>4</v>
      </c>
      <c r="B118" s="11" t="s">
        <v>33</v>
      </c>
      <c r="C118" s="15">
        <v>2011</v>
      </c>
      <c r="D118" s="24">
        <v>5474</v>
      </c>
      <c r="E118" s="24">
        <v>613</v>
      </c>
      <c r="F118" s="24">
        <v>11289</v>
      </c>
      <c r="G118" s="24">
        <v>537</v>
      </c>
      <c r="H118" s="121" t="s">
        <v>35</v>
      </c>
      <c r="I118" s="122" t="s">
        <v>35</v>
      </c>
      <c r="J118" s="24">
        <v>9755</v>
      </c>
      <c r="K118" s="24">
        <v>243</v>
      </c>
      <c r="L118" s="24">
        <v>1435</v>
      </c>
      <c r="M118" s="24">
        <v>21</v>
      </c>
      <c r="N118" s="24">
        <v>1225</v>
      </c>
      <c r="O118" s="24">
        <v>151</v>
      </c>
      <c r="P118" s="24">
        <v>29178</v>
      </c>
      <c r="Q118" s="24">
        <v>1565</v>
      </c>
    </row>
    <row r="119" spans="1:17" s="101" customFormat="1" ht="16.5" customHeight="1" x14ac:dyDescent="0.25">
      <c r="A119" s="32">
        <v>0</v>
      </c>
      <c r="B119" s="125" t="s">
        <v>34</v>
      </c>
      <c r="C119" s="15">
        <v>2011</v>
      </c>
      <c r="D119" s="102">
        <v>13950</v>
      </c>
      <c r="E119" s="37">
        <v>1789</v>
      </c>
      <c r="F119" s="102">
        <v>19179</v>
      </c>
      <c r="G119" s="37">
        <v>14489</v>
      </c>
      <c r="H119" s="123" t="s">
        <v>35</v>
      </c>
      <c r="I119" s="124" t="s">
        <v>35</v>
      </c>
      <c r="J119" s="102">
        <v>32546</v>
      </c>
      <c r="K119" s="37">
        <v>1013</v>
      </c>
      <c r="L119" s="102">
        <v>4681</v>
      </c>
      <c r="M119" s="37">
        <v>273</v>
      </c>
      <c r="N119" s="102">
        <v>3202</v>
      </c>
      <c r="O119" s="102">
        <v>536</v>
      </c>
      <c r="P119" s="37">
        <v>86156</v>
      </c>
      <c r="Q119" s="37">
        <v>5502</v>
      </c>
    </row>
    <row r="120" spans="1:17" ht="8.25" customHeight="1" x14ac:dyDescent="0.25">
      <c r="A120" s="2">
        <v>1</v>
      </c>
      <c r="B120" s="11" t="s">
        <v>30</v>
      </c>
      <c r="C120" s="12">
        <v>2010</v>
      </c>
      <c r="D120" s="24">
        <v>2369</v>
      </c>
      <c r="E120" s="24">
        <v>378</v>
      </c>
      <c r="F120" s="24">
        <v>5306</v>
      </c>
      <c r="G120" s="24">
        <v>391</v>
      </c>
      <c r="H120" s="119" t="s">
        <v>35</v>
      </c>
      <c r="I120" s="119" t="s">
        <v>35</v>
      </c>
      <c r="J120" s="24">
        <v>6860</v>
      </c>
      <c r="K120" s="24">
        <v>210</v>
      </c>
      <c r="L120" s="24">
        <v>1185</v>
      </c>
      <c r="M120" s="24">
        <v>61</v>
      </c>
      <c r="N120" s="24">
        <v>531</v>
      </c>
      <c r="O120" s="24">
        <v>107</v>
      </c>
      <c r="P120" s="24">
        <v>16251</v>
      </c>
      <c r="Q120" s="24">
        <v>1147</v>
      </c>
    </row>
    <row r="121" spans="1:17" ht="8.25" customHeight="1" x14ac:dyDescent="0.25">
      <c r="A121" s="2">
        <v>2</v>
      </c>
      <c r="B121" s="11" t="s">
        <v>31</v>
      </c>
      <c r="C121" s="12">
        <v>2010</v>
      </c>
      <c r="D121" s="24">
        <v>2775</v>
      </c>
      <c r="E121" s="24">
        <v>538</v>
      </c>
      <c r="F121" s="24">
        <v>6804</v>
      </c>
      <c r="G121" s="24">
        <v>684</v>
      </c>
      <c r="H121" s="119" t="s">
        <v>35</v>
      </c>
      <c r="I121" s="119" t="s">
        <v>35</v>
      </c>
      <c r="J121" s="24">
        <v>9063</v>
      </c>
      <c r="K121" s="24">
        <v>411</v>
      </c>
      <c r="L121" s="24">
        <v>1643</v>
      </c>
      <c r="M121" s="24">
        <v>147</v>
      </c>
      <c r="N121" s="24">
        <v>845</v>
      </c>
      <c r="O121" s="24">
        <v>207</v>
      </c>
      <c r="P121" s="24">
        <v>21130</v>
      </c>
      <c r="Q121" s="24">
        <v>1987</v>
      </c>
    </row>
    <row r="122" spans="1:17" ht="8.25" customHeight="1" x14ac:dyDescent="0.25">
      <c r="A122" s="2">
        <v>3</v>
      </c>
      <c r="B122" s="11" t="s">
        <v>32</v>
      </c>
      <c r="C122" s="12">
        <v>2010</v>
      </c>
      <c r="D122" s="24">
        <v>3467</v>
      </c>
      <c r="E122" s="24">
        <v>357</v>
      </c>
      <c r="F122" s="24">
        <v>7849</v>
      </c>
      <c r="G122" s="24">
        <v>271</v>
      </c>
      <c r="H122" s="119" t="s">
        <v>35</v>
      </c>
      <c r="I122" s="119" t="s">
        <v>35</v>
      </c>
      <c r="J122" s="24">
        <v>7841</v>
      </c>
      <c r="K122" s="24">
        <v>135</v>
      </c>
      <c r="L122" s="24">
        <v>349</v>
      </c>
      <c r="M122" s="24">
        <v>2</v>
      </c>
      <c r="N122" s="24">
        <v>587</v>
      </c>
      <c r="O122" s="24">
        <v>56</v>
      </c>
      <c r="P122" s="24">
        <v>20093</v>
      </c>
      <c r="Q122" s="24">
        <v>821</v>
      </c>
    </row>
    <row r="123" spans="1:17" ht="8.25" customHeight="1" x14ac:dyDescent="0.25">
      <c r="A123" s="2">
        <v>4</v>
      </c>
      <c r="B123" s="11" t="s">
        <v>33</v>
      </c>
      <c r="C123" s="12">
        <v>2010</v>
      </c>
      <c r="D123" s="24">
        <v>5565</v>
      </c>
      <c r="E123" s="24">
        <v>571</v>
      </c>
      <c r="F123" s="24">
        <v>11296</v>
      </c>
      <c r="G123" s="24">
        <v>483</v>
      </c>
      <c r="H123" s="119" t="s">
        <v>35</v>
      </c>
      <c r="I123" s="119" t="s">
        <v>35</v>
      </c>
      <c r="J123" s="24">
        <v>10290</v>
      </c>
      <c r="K123" s="24">
        <v>230</v>
      </c>
      <c r="L123" s="24">
        <v>1315</v>
      </c>
      <c r="M123" s="24">
        <v>22</v>
      </c>
      <c r="N123" s="24">
        <v>1211</v>
      </c>
      <c r="O123" s="24">
        <v>133</v>
      </c>
      <c r="P123" s="24">
        <v>29677</v>
      </c>
      <c r="Q123" s="24">
        <v>1439</v>
      </c>
    </row>
    <row r="124" spans="1:17" s="101" customFormat="1" ht="16.5" customHeight="1" x14ac:dyDescent="0.25">
      <c r="A124" s="32">
        <v>0</v>
      </c>
      <c r="B124" s="125" t="s">
        <v>34</v>
      </c>
      <c r="C124" s="15">
        <v>2010</v>
      </c>
      <c r="D124" s="94">
        <v>14176</v>
      </c>
      <c r="E124" s="94">
        <v>1844</v>
      </c>
      <c r="F124" s="94">
        <v>31255</v>
      </c>
      <c r="G124" s="94">
        <v>1829</v>
      </c>
      <c r="H124" s="120" t="s">
        <v>35</v>
      </c>
      <c r="I124" s="120" t="s">
        <v>35</v>
      </c>
      <c r="J124" s="94">
        <v>34054</v>
      </c>
      <c r="K124" s="94">
        <v>986</v>
      </c>
      <c r="L124" s="94">
        <v>4492</v>
      </c>
      <c r="M124" s="94">
        <v>232</v>
      </c>
      <c r="N124" s="94">
        <v>3174</v>
      </c>
      <c r="O124" s="94">
        <v>503</v>
      </c>
      <c r="P124" s="94">
        <v>87151</v>
      </c>
      <c r="Q124" s="94">
        <v>5394</v>
      </c>
    </row>
    <row r="125" spans="1:17" ht="8.25" customHeight="1" x14ac:dyDescent="0.25">
      <c r="A125" s="2">
        <v>1</v>
      </c>
      <c r="B125" s="11" t="s">
        <v>30</v>
      </c>
      <c r="C125" s="12">
        <v>2005</v>
      </c>
      <c r="D125" s="24">
        <v>3686</v>
      </c>
      <c r="E125" s="24">
        <v>555</v>
      </c>
      <c r="F125" s="24">
        <v>6073</v>
      </c>
      <c r="G125" s="24">
        <v>418</v>
      </c>
      <c r="H125" s="119" t="s">
        <v>35</v>
      </c>
      <c r="I125" s="119" t="s">
        <v>35</v>
      </c>
      <c r="J125" s="24">
        <v>6116</v>
      </c>
      <c r="K125" s="24">
        <v>196</v>
      </c>
      <c r="L125" s="24">
        <v>1045</v>
      </c>
      <c r="M125" s="24">
        <v>67</v>
      </c>
      <c r="N125" s="24">
        <v>776</v>
      </c>
      <c r="O125" s="24">
        <v>165</v>
      </c>
      <c r="P125" s="24">
        <v>17696</v>
      </c>
      <c r="Q125" s="24">
        <v>1401</v>
      </c>
    </row>
    <row r="126" spans="1:17" ht="8.25" customHeight="1" x14ac:dyDescent="0.25">
      <c r="A126" s="2">
        <v>2</v>
      </c>
      <c r="B126" s="11" t="s">
        <v>31</v>
      </c>
      <c r="C126" s="12">
        <v>2005</v>
      </c>
      <c r="D126" s="24">
        <v>3977</v>
      </c>
      <c r="E126" s="24">
        <v>686</v>
      </c>
      <c r="F126" s="24">
        <v>7446</v>
      </c>
      <c r="G126" s="24">
        <v>758</v>
      </c>
      <c r="H126" s="119" t="s">
        <v>35</v>
      </c>
      <c r="I126" s="119" t="s">
        <v>35</v>
      </c>
      <c r="J126" s="24">
        <v>7820</v>
      </c>
      <c r="K126" s="24">
        <v>496</v>
      </c>
      <c r="L126" s="24">
        <v>1511</v>
      </c>
      <c r="M126" s="24">
        <v>141</v>
      </c>
      <c r="N126" s="24">
        <v>1028</v>
      </c>
      <c r="O126" s="24">
        <v>306</v>
      </c>
      <c r="P126" s="24">
        <v>21782</v>
      </c>
      <c r="Q126" s="24">
        <v>2387</v>
      </c>
    </row>
    <row r="127" spans="1:17" ht="8.25" customHeight="1" x14ac:dyDescent="0.25">
      <c r="A127" s="2">
        <v>3</v>
      </c>
      <c r="B127" s="11" t="s">
        <v>32</v>
      </c>
      <c r="C127" s="12">
        <v>2005</v>
      </c>
      <c r="D127" s="24">
        <v>5066</v>
      </c>
      <c r="E127" s="24">
        <v>527</v>
      </c>
      <c r="F127" s="24">
        <v>7733</v>
      </c>
      <c r="G127" s="24">
        <v>269</v>
      </c>
      <c r="H127" s="119" t="s">
        <v>35</v>
      </c>
      <c r="I127" s="119" t="s">
        <v>35</v>
      </c>
      <c r="J127" s="24">
        <v>6699</v>
      </c>
      <c r="K127" s="24">
        <v>131</v>
      </c>
      <c r="L127" s="24">
        <v>316</v>
      </c>
      <c r="M127" s="24">
        <v>0</v>
      </c>
      <c r="N127" s="24">
        <v>818</v>
      </c>
      <c r="O127" s="24">
        <v>137</v>
      </c>
      <c r="P127" s="24">
        <v>20632</v>
      </c>
      <c r="Q127" s="24">
        <v>1064</v>
      </c>
    </row>
    <row r="128" spans="1:17" ht="8.25" customHeight="1" x14ac:dyDescent="0.25">
      <c r="A128" s="2">
        <v>4</v>
      </c>
      <c r="B128" s="11" t="s">
        <v>33</v>
      </c>
      <c r="C128" s="12">
        <v>2005</v>
      </c>
      <c r="D128" s="24">
        <v>8129</v>
      </c>
      <c r="E128" s="24">
        <v>699</v>
      </c>
      <c r="F128" s="24">
        <v>11015</v>
      </c>
      <c r="G128" s="24">
        <v>455</v>
      </c>
      <c r="H128" s="119" t="s">
        <v>35</v>
      </c>
      <c r="I128" s="119" t="s">
        <v>35</v>
      </c>
      <c r="J128" s="24">
        <v>8900</v>
      </c>
      <c r="K128" s="24">
        <v>238</v>
      </c>
      <c r="L128" s="24">
        <v>1222</v>
      </c>
      <c r="M128" s="24">
        <v>42</v>
      </c>
      <c r="N128" s="24">
        <v>1648</v>
      </c>
      <c r="O128" s="24">
        <v>247</v>
      </c>
      <c r="P128" s="24">
        <v>30914</v>
      </c>
      <c r="Q128" s="24">
        <v>1681</v>
      </c>
    </row>
    <row r="129" spans="1:17" ht="8.25" customHeight="1" x14ac:dyDescent="0.25">
      <c r="A129" s="32">
        <v>0</v>
      </c>
      <c r="B129" s="125" t="s">
        <v>34</v>
      </c>
      <c r="C129" s="15">
        <v>2005</v>
      </c>
      <c r="D129" s="94">
        <v>20858</v>
      </c>
      <c r="E129" s="94">
        <v>2467</v>
      </c>
      <c r="F129" s="94">
        <v>32267</v>
      </c>
      <c r="G129" s="94">
        <v>1900</v>
      </c>
      <c r="H129" s="120" t="s">
        <v>35</v>
      </c>
      <c r="I129" s="120" t="s">
        <v>35</v>
      </c>
      <c r="J129" s="94">
        <v>29535</v>
      </c>
      <c r="K129" s="94">
        <v>1061</v>
      </c>
      <c r="L129" s="94">
        <v>4094</v>
      </c>
      <c r="M129" s="94">
        <v>250</v>
      </c>
      <c r="N129" s="94">
        <v>4270</v>
      </c>
      <c r="O129" s="94">
        <v>855</v>
      </c>
      <c r="P129" s="94">
        <v>91024</v>
      </c>
      <c r="Q129" s="94">
        <v>6533</v>
      </c>
    </row>
    <row r="130" spans="1:17" x14ac:dyDescent="0.25">
      <c r="A130" s="25"/>
      <c r="B130" s="17"/>
      <c r="C130" s="26"/>
      <c r="D130" s="26"/>
      <c r="E130" s="26"/>
      <c r="F130" s="26"/>
      <c r="G130" s="27"/>
      <c r="H130" s="27"/>
      <c r="I130" s="26"/>
      <c r="J130" s="26"/>
      <c r="K130" s="26"/>
      <c r="L130" s="26"/>
      <c r="M130" s="26"/>
      <c r="N130" s="26"/>
      <c r="O130" s="26"/>
      <c r="P130" s="26"/>
    </row>
    <row r="131" spans="1:17" x14ac:dyDescent="0.25">
      <c r="A131" s="28" t="s">
        <v>118</v>
      </c>
      <c r="B131" s="28"/>
      <c r="C131" s="28"/>
      <c r="D131" s="28"/>
      <c r="E131" s="28"/>
      <c r="F131" s="28"/>
      <c r="G131" s="28"/>
      <c r="H131" s="28"/>
      <c r="I131" s="28"/>
      <c r="J131" s="26"/>
      <c r="K131" s="26"/>
      <c r="L131" s="26"/>
      <c r="M131" s="26"/>
      <c r="N131" s="26"/>
      <c r="O131" s="26"/>
      <c r="P131" s="26"/>
    </row>
    <row r="132" spans="1:17" x14ac:dyDescent="0.25">
      <c r="A132" s="28" t="s">
        <v>36</v>
      </c>
      <c r="B132" s="28"/>
      <c r="C132" s="28"/>
      <c r="D132" s="28"/>
      <c r="E132" s="28"/>
      <c r="F132" s="28"/>
      <c r="G132" s="28"/>
      <c r="H132" s="28"/>
      <c r="I132" s="28"/>
      <c r="J132" s="26"/>
      <c r="K132" s="26"/>
      <c r="L132" s="26"/>
      <c r="M132" s="26"/>
      <c r="N132" s="26"/>
      <c r="O132" s="26"/>
      <c r="P132" s="26"/>
    </row>
    <row r="133" spans="1:17" x14ac:dyDescent="0.25">
      <c r="A133" s="144"/>
      <c r="B133" s="144"/>
      <c r="C133" s="144"/>
      <c r="D133" s="144"/>
      <c r="E133" s="144"/>
      <c r="F133" s="30"/>
      <c r="G133" s="144"/>
      <c r="H133" s="144"/>
      <c r="I133" s="144"/>
      <c r="J133" s="26"/>
      <c r="K133" s="26"/>
      <c r="L133" s="26"/>
      <c r="M133" s="26"/>
      <c r="N133" s="26"/>
      <c r="O133" s="26"/>
      <c r="P133" s="26"/>
    </row>
    <row r="134" spans="1:17" x14ac:dyDescent="0.25">
      <c r="A134" s="31" t="s">
        <v>37</v>
      </c>
      <c r="B134" s="31"/>
      <c r="C134" s="31"/>
      <c r="D134" s="31"/>
      <c r="E134" s="31"/>
      <c r="F134" s="31"/>
      <c r="G134" s="31"/>
      <c r="H134" s="31"/>
      <c r="I134" s="31"/>
      <c r="J134" s="26"/>
      <c r="K134" s="26"/>
      <c r="L134" s="26"/>
      <c r="M134" s="26"/>
      <c r="N134" s="26"/>
      <c r="O134" s="26"/>
      <c r="P134" s="26"/>
    </row>
    <row r="135" spans="1:17" x14ac:dyDescent="0.25">
      <c r="A135" s="32"/>
      <c r="B135" s="33"/>
      <c r="C135" s="34"/>
      <c r="D135" s="34"/>
      <c r="E135" s="35"/>
      <c r="F135" s="35"/>
      <c r="G135" s="34"/>
      <c r="H135" s="34"/>
      <c r="I135" s="35"/>
      <c r="J135" s="35"/>
      <c r="K135" s="34"/>
      <c r="L135" s="34"/>
      <c r="M135" s="36"/>
      <c r="N135" s="36"/>
      <c r="O135" s="37"/>
      <c r="P135" s="37"/>
    </row>
  </sheetData>
  <mergeCells count="24">
    <mergeCell ref="J4:K4"/>
    <mergeCell ref="L4:M4"/>
    <mergeCell ref="N4:O4"/>
    <mergeCell ref="P4:Q4"/>
    <mergeCell ref="D6:Q6"/>
    <mergeCell ref="A71:A73"/>
    <mergeCell ref="B71:B73"/>
    <mergeCell ref="C71:C73"/>
    <mergeCell ref="D71:E71"/>
    <mergeCell ref="F71:G71"/>
    <mergeCell ref="D73:Q73"/>
    <mergeCell ref="H71:I71"/>
    <mergeCell ref="J71:K71"/>
    <mergeCell ref="L71:M71"/>
    <mergeCell ref="N71:O71"/>
    <mergeCell ref="P71:Q71"/>
    <mergeCell ref="A1:H1"/>
    <mergeCell ref="A2:H2"/>
    <mergeCell ref="A4:A6"/>
    <mergeCell ref="B4:B6"/>
    <mergeCell ref="C4:C6"/>
    <mergeCell ref="D4:E4"/>
    <mergeCell ref="F4:G4"/>
    <mergeCell ref="H4:I4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158"/>
  <sheetViews>
    <sheetView workbookViewId="0"/>
  </sheetViews>
  <sheetFormatPr baseColWidth="10" defaultRowHeight="15" x14ac:dyDescent="0.25"/>
  <sheetData>
    <row r="1" spans="1:47" x14ac:dyDescent="0.25">
      <c r="A1" s="53" t="s">
        <v>54</v>
      </c>
      <c r="T1" s="53" t="s">
        <v>54</v>
      </c>
    </row>
    <row r="3" spans="1:47" x14ac:dyDescent="0.25">
      <c r="A3" s="54" t="s">
        <v>39</v>
      </c>
      <c r="T3" s="54" t="s">
        <v>39</v>
      </c>
    </row>
    <row r="4" spans="1:47" x14ac:dyDescent="0.25">
      <c r="A4" s="54" t="s">
        <v>55</v>
      </c>
      <c r="T4" s="54" t="s">
        <v>55</v>
      </c>
    </row>
    <row r="6" spans="1:47" x14ac:dyDescent="0.25">
      <c r="A6" s="39" t="s">
        <v>56</v>
      </c>
      <c r="T6" s="39" t="s">
        <v>56</v>
      </c>
    </row>
    <row r="8" spans="1:47" x14ac:dyDescent="0.25">
      <c r="A8" t="s">
        <v>42</v>
      </c>
      <c r="T8" t="s">
        <v>42</v>
      </c>
    </row>
    <row r="9" spans="1:47" x14ac:dyDescent="0.25">
      <c r="A9" t="s">
        <v>57</v>
      </c>
      <c r="T9" t="s">
        <v>57</v>
      </c>
    </row>
    <row r="10" spans="1:47" x14ac:dyDescent="0.25">
      <c r="A10" t="s">
        <v>43</v>
      </c>
      <c r="T10" t="s">
        <v>43</v>
      </c>
    </row>
    <row r="12" spans="1:47" ht="15" customHeight="1" x14ac:dyDescent="0.25">
      <c r="A12" t="s">
        <v>58</v>
      </c>
      <c r="T12" t="s">
        <v>58</v>
      </c>
    </row>
    <row r="13" spans="1:47" ht="15" customHeight="1" x14ac:dyDescent="0.25">
      <c r="A13" t="s">
        <v>59</v>
      </c>
      <c r="T13" t="s">
        <v>108</v>
      </c>
    </row>
    <row r="14" spans="1:47" x14ac:dyDescent="0.25">
      <c r="A14" t="s">
        <v>104</v>
      </c>
      <c r="T14" t="s">
        <v>104</v>
      </c>
    </row>
    <row r="16" spans="1:47" ht="30" customHeight="1" x14ac:dyDescent="0.25">
      <c r="A16" s="45" t="s">
        <v>34</v>
      </c>
      <c r="B16" s="56" t="s">
        <v>63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46"/>
      <c r="T16" s="45" t="s">
        <v>34</v>
      </c>
      <c r="U16" s="56" t="s">
        <v>109</v>
      </c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8"/>
      <c r="AL16" s="46"/>
      <c r="AM16" s="46"/>
      <c r="AN16" s="46"/>
      <c r="AO16" s="46"/>
      <c r="AP16" s="46"/>
      <c r="AQ16" s="46"/>
      <c r="AR16" s="46"/>
      <c r="AS16" s="46"/>
      <c r="AT16" s="46"/>
      <c r="AU16" s="40"/>
    </row>
    <row r="17" spans="1:47" ht="30" x14ac:dyDescent="0.25">
      <c r="A17" s="42" t="s">
        <v>44</v>
      </c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T17" s="42" t="s">
        <v>44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1"/>
      <c r="AU17" s="49"/>
    </row>
    <row r="18" spans="1:47" x14ac:dyDescent="0.25">
      <c r="A18" s="42" t="s">
        <v>45</v>
      </c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T18" s="42" t="s">
        <v>45</v>
      </c>
      <c r="U18" s="62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4"/>
      <c r="AU18" s="49"/>
    </row>
    <row r="19" spans="1:47" ht="45" x14ac:dyDescent="0.25">
      <c r="A19" s="42" t="s">
        <v>61</v>
      </c>
      <c r="B19" s="55"/>
      <c r="C19" s="56" t="s">
        <v>66</v>
      </c>
      <c r="D19" s="57"/>
      <c r="E19" s="57"/>
      <c r="F19" s="57"/>
      <c r="G19" s="57"/>
      <c r="H19" s="57"/>
      <c r="I19" s="57"/>
      <c r="J19" s="57"/>
      <c r="K19" s="57"/>
      <c r="L19" s="57"/>
      <c r="M19" s="58"/>
      <c r="N19" s="45" t="s">
        <v>68</v>
      </c>
      <c r="O19" s="56" t="s">
        <v>72</v>
      </c>
      <c r="P19" s="57"/>
      <c r="Q19" s="57"/>
      <c r="R19" s="58"/>
      <c r="T19" s="42" t="s">
        <v>61</v>
      </c>
      <c r="U19" s="55"/>
      <c r="V19" s="56" t="s">
        <v>66</v>
      </c>
      <c r="W19" s="57"/>
      <c r="X19" s="57"/>
      <c r="Y19" s="57"/>
      <c r="Z19" s="57"/>
      <c r="AA19" s="57"/>
      <c r="AB19" s="57"/>
      <c r="AC19" s="57"/>
      <c r="AD19" s="57"/>
      <c r="AE19" s="57"/>
      <c r="AF19" s="58"/>
      <c r="AG19" s="45" t="s">
        <v>68</v>
      </c>
      <c r="AH19" s="56" t="s">
        <v>72</v>
      </c>
      <c r="AI19" s="57"/>
      <c r="AJ19" s="57"/>
      <c r="AK19" s="58"/>
      <c r="AU19" s="49"/>
    </row>
    <row r="20" spans="1:47" ht="15" customHeight="1" x14ac:dyDescent="0.25">
      <c r="A20" s="42" t="s">
        <v>46</v>
      </c>
      <c r="B20" s="42" t="s">
        <v>64</v>
      </c>
      <c r="C20" s="59" t="s">
        <v>67</v>
      </c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42" t="s">
        <v>69</v>
      </c>
      <c r="O20" s="59" t="s">
        <v>67</v>
      </c>
      <c r="P20" s="60"/>
      <c r="Q20" s="60"/>
      <c r="R20" s="61"/>
      <c r="T20" s="42" t="s">
        <v>46</v>
      </c>
      <c r="U20" s="42" t="s">
        <v>64</v>
      </c>
      <c r="V20" s="59" t="s">
        <v>67</v>
      </c>
      <c r="W20" s="60"/>
      <c r="X20" s="60"/>
      <c r="Y20" s="60"/>
      <c r="Z20" s="60"/>
      <c r="AA20" s="60"/>
      <c r="AB20" s="60"/>
      <c r="AC20" s="60"/>
      <c r="AD20" s="60"/>
      <c r="AE20" s="60"/>
      <c r="AF20" s="61"/>
      <c r="AG20" s="42" t="s">
        <v>69</v>
      </c>
      <c r="AH20" s="59" t="s">
        <v>67</v>
      </c>
      <c r="AI20" s="60"/>
      <c r="AJ20" s="60"/>
      <c r="AK20" s="61"/>
      <c r="AU20" s="49"/>
    </row>
    <row r="21" spans="1:47" ht="30" x14ac:dyDescent="0.25">
      <c r="A21" s="42" t="s">
        <v>62</v>
      </c>
      <c r="B21" s="42" t="s">
        <v>65</v>
      </c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4"/>
      <c r="N21" s="42" t="s">
        <v>70</v>
      </c>
      <c r="O21" s="62"/>
      <c r="P21" s="63"/>
      <c r="Q21" s="63"/>
      <c r="R21" s="64"/>
      <c r="T21" s="42" t="s">
        <v>62</v>
      </c>
      <c r="U21" s="42" t="s">
        <v>65</v>
      </c>
      <c r="V21" s="62"/>
      <c r="W21" s="63"/>
      <c r="X21" s="63"/>
      <c r="Y21" s="63"/>
      <c r="Z21" s="63"/>
      <c r="AA21" s="63"/>
      <c r="AB21" s="63"/>
      <c r="AC21" s="63"/>
      <c r="AD21" s="63"/>
      <c r="AE21" s="63"/>
      <c r="AF21" s="64"/>
      <c r="AG21" s="42" t="s">
        <v>70</v>
      </c>
      <c r="AH21" s="62"/>
      <c r="AI21" s="63"/>
      <c r="AJ21" s="63"/>
      <c r="AK21" s="64"/>
      <c r="AU21" s="49"/>
    </row>
    <row r="22" spans="1:47" x14ac:dyDescent="0.25">
      <c r="A22" s="42"/>
      <c r="B22" s="42"/>
      <c r="C22" s="65">
        <v>0</v>
      </c>
      <c r="D22" s="65">
        <v>1</v>
      </c>
      <c r="E22" s="65">
        <v>2</v>
      </c>
      <c r="F22" s="65">
        <v>3</v>
      </c>
      <c r="G22" s="65">
        <v>4</v>
      </c>
      <c r="H22" s="65">
        <v>5</v>
      </c>
      <c r="I22" s="65">
        <v>6</v>
      </c>
      <c r="J22" s="65">
        <v>7</v>
      </c>
      <c r="K22" s="67">
        <v>8</v>
      </c>
      <c r="L22" s="65">
        <v>9</v>
      </c>
      <c r="M22" s="65">
        <v>10</v>
      </c>
      <c r="N22" s="42" t="s">
        <v>71</v>
      </c>
      <c r="O22" s="45" t="s">
        <v>73</v>
      </c>
      <c r="P22" s="65">
        <v>11</v>
      </c>
      <c r="Q22" s="65">
        <v>12</v>
      </c>
      <c r="R22" s="65">
        <v>13</v>
      </c>
      <c r="T22" s="42"/>
      <c r="U22" s="42"/>
      <c r="V22" s="65">
        <v>0</v>
      </c>
      <c r="W22" s="65">
        <v>1</v>
      </c>
      <c r="X22" s="65">
        <v>2</v>
      </c>
      <c r="Y22" s="65">
        <v>3</v>
      </c>
      <c r="Z22" s="65">
        <v>4</v>
      </c>
      <c r="AA22" s="65">
        <v>5</v>
      </c>
      <c r="AB22" s="65">
        <v>6</v>
      </c>
      <c r="AC22" s="65">
        <v>7</v>
      </c>
      <c r="AD22" s="67">
        <v>8</v>
      </c>
      <c r="AE22" s="65">
        <v>9</v>
      </c>
      <c r="AF22" s="65">
        <v>10</v>
      </c>
      <c r="AG22" s="42" t="s">
        <v>71</v>
      </c>
      <c r="AH22" s="45" t="s">
        <v>73</v>
      </c>
      <c r="AI22" s="65">
        <v>11</v>
      </c>
      <c r="AJ22" s="65">
        <v>12</v>
      </c>
      <c r="AK22" s="65">
        <v>13</v>
      </c>
      <c r="AU22" s="49"/>
    </row>
    <row r="23" spans="1:47" x14ac:dyDescent="0.25">
      <c r="A23" s="42"/>
      <c r="B23" s="48"/>
      <c r="C23" s="66"/>
      <c r="D23" s="66"/>
      <c r="E23" s="66"/>
      <c r="F23" s="66"/>
      <c r="G23" s="66"/>
      <c r="H23" s="66"/>
      <c r="I23" s="66"/>
      <c r="J23" s="66"/>
      <c r="K23" s="68"/>
      <c r="L23" s="66"/>
      <c r="M23" s="66"/>
      <c r="N23" s="48"/>
      <c r="O23" s="48" t="s">
        <v>74</v>
      </c>
      <c r="P23" s="66"/>
      <c r="Q23" s="66"/>
      <c r="R23" s="66"/>
      <c r="T23" s="42"/>
      <c r="U23" s="48"/>
      <c r="V23" s="66"/>
      <c r="W23" s="66"/>
      <c r="X23" s="66"/>
      <c r="Y23" s="66"/>
      <c r="Z23" s="66"/>
      <c r="AA23" s="66"/>
      <c r="AB23" s="66"/>
      <c r="AC23" s="66"/>
      <c r="AD23" s="68"/>
      <c r="AE23" s="66"/>
      <c r="AF23" s="66"/>
      <c r="AG23" s="48"/>
      <c r="AH23" s="48" t="s">
        <v>74</v>
      </c>
      <c r="AI23" s="66"/>
      <c r="AJ23" s="66"/>
      <c r="AK23" s="66"/>
      <c r="AU23" s="49"/>
    </row>
    <row r="24" spans="1:47" x14ac:dyDescent="0.25">
      <c r="A24" s="48"/>
      <c r="B24" s="47">
        <v>1</v>
      </c>
      <c r="C24" s="47">
        <v>2</v>
      </c>
      <c r="D24" s="47">
        <v>3</v>
      </c>
      <c r="E24" s="47">
        <v>4</v>
      </c>
      <c r="F24" s="47">
        <v>5</v>
      </c>
      <c r="G24" s="47">
        <v>6</v>
      </c>
      <c r="H24" s="47">
        <v>7</v>
      </c>
      <c r="I24" s="47">
        <v>8</v>
      </c>
      <c r="J24" s="47">
        <v>9</v>
      </c>
      <c r="K24" s="69">
        <v>10</v>
      </c>
      <c r="L24" s="47">
        <v>11</v>
      </c>
      <c r="M24" s="47">
        <v>12</v>
      </c>
      <c r="N24" s="47">
        <v>13</v>
      </c>
      <c r="O24" s="47">
        <v>14</v>
      </c>
      <c r="P24" s="47">
        <v>15</v>
      </c>
      <c r="Q24" s="47">
        <v>16</v>
      </c>
      <c r="R24" s="47">
        <v>17</v>
      </c>
      <c r="T24" s="48"/>
      <c r="U24" s="47">
        <v>1</v>
      </c>
      <c r="V24" s="47">
        <v>2</v>
      </c>
      <c r="W24" s="47">
        <v>3</v>
      </c>
      <c r="X24" s="47">
        <v>4</v>
      </c>
      <c r="Y24" s="47">
        <v>5</v>
      </c>
      <c r="Z24" s="47">
        <v>6</v>
      </c>
      <c r="AA24" s="47">
        <v>7</v>
      </c>
      <c r="AB24" s="47">
        <v>8</v>
      </c>
      <c r="AC24" s="47">
        <v>9</v>
      </c>
      <c r="AD24" s="69">
        <v>10</v>
      </c>
      <c r="AE24" s="47">
        <v>11</v>
      </c>
      <c r="AF24" s="47">
        <v>12</v>
      </c>
      <c r="AG24" s="47">
        <v>13</v>
      </c>
      <c r="AH24" s="47">
        <v>14</v>
      </c>
      <c r="AI24" s="47">
        <v>15</v>
      </c>
      <c r="AJ24" s="47">
        <v>16</v>
      </c>
      <c r="AK24" s="47">
        <v>17</v>
      </c>
      <c r="AU24" s="49"/>
    </row>
    <row r="25" spans="1:47" x14ac:dyDescent="0.25">
      <c r="A25" s="38"/>
      <c r="K25" s="70"/>
      <c r="T25" s="38"/>
      <c r="AD25" s="70"/>
      <c r="AU25" s="49"/>
    </row>
    <row r="26" spans="1:47" ht="15" customHeight="1" x14ac:dyDescent="0.25">
      <c r="A26" s="41" t="s">
        <v>47</v>
      </c>
      <c r="B26" s="51"/>
      <c r="C26" s="51"/>
      <c r="D26" s="51"/>
      <c r="E26" s="51"/>
      <c r="F26" s="51"/>
      <c r="G26" s="51"/>
      <c r="H26" s="51"/>
      <c r="I26" s="51"/>
      <c r="J26" s="51"/>
      <c r="K26" s="71"/>
      <c r="L26" s="51"/>
      <c r="M26" s="51"/>
      <c r="N26" s="51"/>
      <c r="O26" s="51"/>
      <c r="P26" s="51"/>
      <c r="Q26" s="51"/>
      <c r="R26" s="51"/>
      <c r="S26" s="51"/>
      <c r="T26" s="41" t="s">
        <v>47</v>
      </c>
      <c r="U26" s="51"/>
      <c r="V26" s="51"/>
      <c r="W26" s="51"/>
      <c r="X26" s="51"/>
      <c r="Y26" s="51"/>
      <c r="Z26" s="51"/>
      <c r="AA26" s="51"/>
      <c r="AB26" s="51"/>
      <c r="AC26" s="51"/>
      <c r="AD26" s="7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2"/>
    </row>
    <row r="27" spans="1:47" x14ac:dyDescent="0.25">
      <c r="A27" s="41"/>
      <c r="B27" s="51"/>
      <c r="C27" s="51"/>
      <c r="D27" s="51"/>
      <c r="E27" s="51"/>
      <c r="F27" s="51"/>
      <c r="G27" s="51"/>
      <c r="H27" s="51"/>
      <c r="I27" s="51"/>
      <c r="J27" s="51"/>
      <c r="K27" s="71"/>
      <c r="L27" s="51"/>
      <c r="M27" s="51"/>
      <c r="N27" s="51"/>
      <c r="O27" s="51"/>
      <c r="P27" s="51"/>
      <c r="Q27" s="51"/>
      <c r="R27" s="51"/>
      <c r="S27" s="51"/>
      <c r="T27" s="41"/>
      <c r="U27" s="51"/>
      <c r="V27" s="51"/>
      <c r="W27" s="51"/>
      <c r="X27" s="51"/>
      <c r="Y27" s="51"/>
      <c r="Z27" s="51"/>
      <c r="AA27" s="51"/>
      <c r="AB27" s="51"/>
      <c r="AC27" s="51"/>
      <c r="AD27" s="7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2"/>
    </row>
    <row r="28" spans="1:47" ht="30" x14ac:dyDescent="0.25">
      <c r="A28" s="43" t="s">
        <v>40</v>
      </c>
      <c r="B28" s="43">
        <v>846609</v>
      </c>
      <c r="C28" s="43">
        <v>2651</v>
      </c>
      <c r="D28" s="43">
        <v>71837</v>
      </c>
      <c r="E28" s="43">
        <v>73375</v>
      </c>
      <c r="F28" s="43">
        <v>71316</v>
      </c>
      <c r="G28" s="43">
        <v>74212</v>
      </c>
      <c r="H28" s="43">
        <v>79331</v>
      </c>
      <c r="I28" s="43">
        <v>77253</v>
      </c>
      <c r="J28" s="43">
        <v>77483</v>
      </c>
      <c r="K28" s="72">
        <v>80182</v>
      </c>
      <c r="L28" s="43">
        <v>82366</v>
      </c>
      <c r="M28" s="43">
        <v>52139</v>
      </c>
      <c r="N28" s="43">
        <v>4110</v>
      </c>
      <c r="O28" s="43">
        <v>30615</v>
      </c>
      <c r="P28" s="43">
        <v>34992</v>
      </c>
      <c r="Q28" s="43">
        <v>31515</v>
      </c>
      <c r="R28" s="43">
        <v>3232</v>
      </c>
      <c r="T28" s="43" t="s">
        <v>40</v>
      </c>
      <c r="U28" s="43">
        <v>57230</v>
      </c>
      <c r="V28" s="43">
        <v>614</v>
      </c>
      <c r="W28" s="43">
        <v>6346</v>
      </c>
      <c r="X28" s="43">
        <v>5936</v>
      </c>
      <c r="Y28" s="43">
        <v>5567</v>
      </c>
      <c r="Z28" s="43">
        <v>5725</v>
      </c>
      <c r="AA28" s="43">
        <v>4370</v>
      </c>
      <c r="AB28" s="43">
        <v>4118</v>
      </c>
      <c r="AC28" s="43">
        <v>4316</v>
      </c>
      <c r="AD28" s="72">
        <v>4479</v>
      </c>
      <c r="AE28" s="43">
        <v>4930</v>
      </c>
      <c r="AF28" s="43">
        <v>3593</v>
      </c>
      <c r="AG28" s="43">
        <v>3835</v>
      </c>
      <c r="AH28" s="43">
        <v>1136</v>
      </c>
      <c r="AI28" s="43">
        <v>1216</v>
      </c>
      <c r="AJ28" s="43">
        <v>939</v>
      </c>
      <c r="AK28" s="43">
        <v>110</v>
      </c>
      <c r="AU28" s="49"/>
    </row>
    <row r="29" spans="1:47" x14ac:dyDescent="0.25">
      <c r="A29" s="41"/>
      <c r="B29" s="51"/>
      <c r="C29" s="51"/>
      <c r="D29" s="51"/>
      <c r="E29" s="51"/>
      <c r="F29" s="51"/>
      <c r="G29" s="51"/>
      <c r="H29" s="51"/>
      <c r="I29" s="51"/>
      <c r="J29" s="51"/>
      <c r="K29" s="71"/>
      <c r="L29" s="51"/>
      <c r="M29" s="51"/>
      <c r="N29" s="51"/>
      <c r="O29" s="51"/>
      <c r="P29" s="51"/>
      <c r="Q29" s="51"/>
      <c r="R29" s="51"/>
      <c r="S29" s="51"/>
      <c r="T29" s="41"/>
      <c r="U29" s="51"/>
      <c r="V29" s="51"/>
      <c r="W29" s="51"/>
      <c r="X29" s="51"/>
      <c r="Y29" s="51"/>
      <c r="Z29" s="51"/>
      <c r="AA29" s="51"/>
      <c r="AB29" s="51"/>
      <c r="AC29" s="51"/>
      <c r="AD29" s="7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2"/>
    </row>
    <row r="30" spans="1:47" ht="45" x14ac:dyDescent="0.25">
      <c r="A30" s="43" t="s">
        <v>75</v>
      </c>
      <c r="B30" s="43">
        <v>2598</v>
      </c>
      <c r="C30" s="43">
        <v>2598</v>
      </c>
      <c r="D30" s="43" t="s">
        <v>35</v>
      </c>
      <c r="E30" s="43" t="s">
        <v>35</v>
      </c>
      <c r="F30" s="43" t="s">
        <v>35</v>
      </c>
      <c r="G30" s="43" t="s">
        <v>35</v>
      </c>
      <c r="H30" s="43" t="s">
        <v>35</v>
      </c>
      <c r="I30" s="43" t="s">
        <v>35</v>
      </c>
      <c r="J30" s="43" t="s">
        <v>35</v>
      </c>
      <c r="K30" s="72" t="s">
        <v>35</v>
      </c>
      <c r="L30" s="43" t="s">
        <v>35</v>
      </c>
      <c r="M30" s="43" t="s">
        <v>35</v>
      </c>
      <c r="N30" s="43" t="s">
        <v>35</v>
      </c>
      <c r="O30" s="43" t="s">
        <v>35</v>
      </c>
      <c r="P30" s="43" t="s">
        <v>35</v>
      </c>
      <c r="Q30" s="43" t="s">
        <v>35</v>
      </c>
      <c r="R30" s="43" t="s">
        <v>35</v>
      </c>
      <c r="T30" s="43" t="s">
        <v>75</v>
      </c>
      <c r="U30" s="43">
        <v>600</v>
      </c>
      <c r="V30" s="43">
        <v>600</v>
      </c>
      <c r="W30" s="43" t="s">
        <v>35</v>
      </c>
      <c r="X30" s="43" t="s">
        <v>35</v>
      </c>
      <c r="Y30" s="43" t="s">
        <v>35</v>
      </c>
      <c r="Z30" s="43" t="s">
        <v>35</v>
      </c>
      <c r="AA30" s="43" t="s">
        <v>35</v>
      </c>
      <c r="AB30" s="43" t="s">
        <v>35</v>
      </c>
      <c r="AC30" s="43" t="s">
        <v>35</v>
      </c>
      <c r="AD30" s="72" t="s">
        <v>35</v>
      </c>
      <c r="AE30" s="43" t="s">
        <v>35</v>
      </c>
      <c r="AF30" s="43" t="s">
        <v>35</v>
      </c>
      <c r="AG30" s="43" t="s">
        <v>35</v>
      </c>
      <c r="AH30" s="43" t="s">
        <v>35</v>
      </c>
      <c r="AI30" s="43" t="s">
        <v>35</v>
      </c>
      <c r="AJ30" s="43" t="s">
        <v>35</v>
      </c>
      <c r="AK30" s="43" t="s">
        <v>35</v>
      </c>
      <c r="AU30" s="49"/>
    </row>
    <row r="31" spans="1:47" ht="30" x14ac:dyDescent="0.25">
      <c r="A31" s="43" t="s">
        <v>76</v>
      </c>
      <c r="B31" s="43">
        <v>280444</v>
      </c>
      <c r="C31" s="43" t="s">
        <v>35</v>
      </c>
      <c r="D31" s="43">
        <v>67822</v>
      </c>
      <c r="E31" s="43">
        <v>70970</v>
      </c>
      <c r="F31" s="43">
        <v>69305</v>
      </c>
      <c r="G31" s="43">
        <v>71313</v>
      </c>
      <c r="H31" s="43" t="s">
        <v>35</v>
      </c>
      <c r="I31" s="43" t="s">
        <v>35</v>
      </c>
      <c r="J31" s="43" t="s">
        <v>35</v>
      </c>
      <c r="K31" s="72" t="s">
        <v>35</v>
      </c>
      <c r="L31" s="43" t="s">
        <v>35</v>
      </c>
      <c r="M31" s="43" t="s">
        <v>35</v>
      </c>
      <c r="N31" s="43">
        <v>1034</v>
      </c>
      <c r="O31" s="43" t="s">
        <v>35</v>
      </c>
      <c r="P31" s="43" t="s">
        <v>35</v>
      </c>
      <c r="Q31" s="43" t="s">
        <v>35</v>
      </c>
      <c r="R31" s="43" t="s">
        <v>35</v>
      </c>
      <c r="T31" s="43" t="s">
        <v>76</v>
      </c>
      <c r="U31" s="43">
        <v>23852</v>
      </c>
      <c r="V31" s="43" t="s">
        <v>35</v>
      </c>
      <c r="W31" s="43">
        <v>6046</v>
      </c>
      <c r="X31" s="43">
        <v>5810</v>
      </c>
      <c r="Y31" s="43">
        <v>5462</v>
      </c>
      <c r="Z31" s="43">
        <v>5540</v>
      </c>
      <c r="AA31" s="43" t="s">
        <v>35</v>
      </c>
      <c r="AB31" s="43" t="s">
        <v>35</v>
      </c>
      <c r="AC31" s="43" t="s">
        <v>35</v>
      </c>
      <c r="AD31" s="72" t="s">
        <v>35</v>
      </c>
      <c r="AE31" s="43" t="s">
        <v>35</v>
      </c>
      <c r="AF31" s="43" t="s">
        <v>35</v>
      </c>
      <c r="AG31" s="43">
        <v>994</v>
      </c>
      <c r="AH31" s="43" t="s">
        <v>35</v>
      </c>
      <c r="AI31" s="43" t="s">
        <v>35</v>
      </c>
      <c r="AJ31" s="43" t="s">
        <v>35</v>
      </c>
      <c r="AK31" s="43" t="s">
        <v>35</v>
      </c>
      <c r="AU31" s="49"/>
    </row>
    <row r="32" spans="1:47" ht="45" x14ac:dyDescent="0.25">
      <c r="A32" s="43" t="s">
        <v>77</v>
      </c>
      <c r="B32" s="43" t="s">
        <v>35</v>
      </c>
      <c r="C32" s="43" t="s">
        <v>35</v>
      </c>
      <c r="D32" s="43" t="s">
        <v>35</v>
      </c>
      <c r="E32" s="43" t="s">
        <v>35</v>
      </c>
      <c r="F32" s="43" t="s">
        <v>35</v>
      </c>
      <c r="G32" s="43" t="s">
        <v>35</v>
      </c>
      <c r="H32" s="43" t="s">
        <v>35</v>
      </c>
      <c r="I32" s="43" t="s">
        <v>35</v>
      </c>
      <c r="J32" s="43" t="s">
        <v>35</v>
      </c>
      <c r="K32" s="72" t="s">
        <v>35</v>
      </c>
      <c r="L32" s="43" t="s">
        <v>35</v>
      </c>
      <c r="M32" s="43" t="s">
        <v>35</v>
      </c>
      <c r="N32" s="43" t="s">
        <v>35</v>
      </c>
      <c r="O32" s="43" t="s">
        <v>35</v>
      </c>
      <c r="P32" s="43" t="s">
        <v>35</v>
      </c>
      <c r="Q32" s="43" t="s">
        <v>35</v>
      </c>
      <c r="R32" s="43" t="s">
        <v>35</v>
      </c>
      <c r="T32" s="43" t="s">
        <v>77</v>
      </c>
      <c r="U32" s="43" t="s">
        <v>35</v>
      </c>
      <c r="V32" s="43" t="s">
        <v>35</v>
      </c>
      <c r="W32" s="43" t="s">
        <v>35</v>
      </c>
      <c r="X32" s="43" t="s">
        <v>35</v>
      </c>
      <c r="Y32" s="43" t="s">
        <v>35</v>
      </c>
      <c r="Z32" s="43" t="s">
        <v>35</v>
      </c>
      <c r="AA32" s="43" t="s">
        <v>35</v>
      </c>
      <c r="AB32" s="43" t="s">
        <v>35</v>
      </c>
      <c r="AC32" s="43" t="s">
        <v>35</v>
      </c>
      <c r="AD32" s="72" t="s">
        <v>35</v>
      </c>
      <c r="AE32" s="43" t="s">
        <v>35</v>
      </c>
      <c r="AF32" s="43" t="s">
        <v>35</v>
      </c>
      <c r="AG32" s="43" t="s">
        <v>35</v>
      </c>
      <c r="AH32" s="43" t="s">
        <v>35</v>
      </c>
      <c r="AI32" s="43" t="s">
        <v>35</v>
      </c>
      <c r="AJ32" s="43" t="s">
        <v>35</v>
      </c>
      <c r="AK32" s="43" t="s">
        <v>35</v>
      </c>
      <c r="AU32" s="49"/>
    </row>
    <row r="33" spans="1:47" ht="30" x14ac:dyDescent="0.25">
      <c r="A33" s="43" t="s">
        <v>78</v>
      </c>
      <c r="B33" s="43">
        <v>34222</v>
      </c>
      <c r="C33" s="43" t="s">
        <v>35</v>
      </c>
      <c r="D33" s="43" t="s">
        <v>35</v>
      </c>
      <c r="E33" s="43" t="s">
        <v>35</v>
      </c>
      <c r="F33" s="43" t="s">
        <v>35</v>
      </c>
      <c r="G33" s="43" t="s">
        <v>35</v>
      </c>
      <c r="H33" s="43">
        <v>2394</v>
      </c>
      <c r="I33" s="43">
        <v>3101</v>
      </c>
      <c r="J33" s="43">
        <v>4511</v>
      </c>
      <c r="K33" s="72">
        <v>5714</v>
      </c>
      <c r="L33" s="43">
        <v>8422</v>
      </c>
      <c r="M33" s="43">
        <v>9199</v>
      </c>
      <c r="N33" s="43">
        <v>881</v>
      </c>
      <c r="O33" s="43" t="s">
        <v>35</v>
      </c>
      <c r="P33" s="43" t="s">
        <v>35</v>
      </c>
      <c r="Q33" s="43" t="s">
        <v>35</v>
      </c>
      <c r="R33" s="43" t="s">
        <v>35</v>
      </c>
      <c r="T33" s="43" t="s">
        <v>78</v>
      </c>
      <c r="U33" s="43">
        <v>6002</v>
      </c>
      <c r="V33" s="43" t="s">
        <v>35</v>
      </c>
      <c r="W33" s="43" t="s">
        <v>35</v>
      </c>
      <c r="X33" s="43" t="s">
        <v>35</v>
      </c>
      <c r="Y33" s="43" t="s">
        <v>35</v>
      </c>
      <c r="Z33" s="43" t="s">
        <v>35</v>
      </c>
      <c r="AA33" s="43">
        <v>428</v>
      </c>
      <c r="AB33" s="43">
        <v>534</v>
      </c>
      <c r="AC33" s="43">
        <v>790</v>
      </c>
      <c r="AD33" s="72">
        <v>963</v>
      </c>
      <c r="AE33" s="43">
        <v>1314</v>
      </c>
      <c r="AF33" s="43">
        <v>1172</v>
      </c>
      <c r="AG33" s="43">
        <v>801</v>
      </c>
      <c r="AH33" s="43" t="s">
        <v>35</v>
      </c>
      <c r="AI33" s="43" t="s">
        <v>35</v>
      </c>
      <c r="AJ33" s="43" t="s">
        <v>35</v>
      </c>
      <c r="AK33" s="43" t="s">
        <v>35</v>
      </c>
      <c r="AU33" s="49"/>
    </row>
    <row r="34" spans="1:47" ht="60" x14ac:dyDescent="0.25">
      <c r="A34" s="43" t="s">
        <v>79</v>
      </c>
      <c r="B34" s="43" t="s">
        <v>35</v>
      </c>
      <c r="C34" s="43" t="s">
        <v>35</v>
      </c>
      <c r="D34" s="43" t="s">
        <v>35</v>
      </c>
      <c r="E34" s="43" t="s">
        <v>35</v>
      </c>
      <c r="F34" s="43" t="s">
        <v>35</v>
      </c>
      <c r="G34" s="43" t="s">
        <v>35</v>
      </c>
      <c r="H34" s="43" t="s">
        <v>35</v>
      </c>
      <c r="I34" s="43" t="s">
        <v>35</v>
      </c>
      <c r="J34" s="43" t="s">
        <v>35</v>
      </c>
      <c r="K34" s="72" t="s">
        <v>35</v>
      </c>
      <c r="L34" s="43" t="s">
        <v>35</v>
      </c>
      <c r="M34" s="43" t="s">
        <v>35</v>
      </c>
      <c r="N34" s="43" t="s">
        <v>35</v>
      </c>
      <c r="O34" s="43" t="s">
        <v>35</v>
      </c>
      <c r="P34" s="43" t="s">
        <v>35</v>
      </c>
      <c r="Q34" s="43" t="s">
        <v>35</v>
      </c>
      <c r="R34" s="43" t="s">
        <v>35</v>
      </c>
      <c r="T34" s="43" t="s">
        <v>79</v>
      </c>
      <c r="U34" s="43" t="s">
        <v>35</v>
      </c>
      <c r="V34" s="43" t="s">
        <v>35</v>
      </c>
      <c r="W34" s="43" t="s">
        <v>35</v>
      </c>
      <c r="X34" s="43" t="s">
        <v>35</v>
      </c>
      <c r="Y34" s="43" t="s">
        <v>35</v>
      </c>
      <c r="Z34" s="43" t="s">
        <v>35</v>
      </c>
      <c r="AA34" s="43" t="s">
        <v>35</v>
      </c>
      <c r="AB34" s="43" t="s">
        <v>35</v>
      </c>
      <c r="AC34" s="43" t="s">
        <v>35</v>
      </c>
      <c r="AD34" s="72" t="s">
        <v>35</v>
      </c>
      <c r="AE34" s="43" t="s">
        <v>35</v>
      </c>
      <c r="AF34" s="43" t="s">
        <v>35</v>
      </c>
      <c r="AG34" s="43" t="s">
        <v>35</v>
      </c>
      <c r="AH34" s="43" t="s">
        <v>35</v>
      </c>
      <c r="AI34" s="43" t="s">
        <v>35</v>
      </c>
      <c r="AJ34" s="43" t="s">
        <v>35</v>
      </c>
      <c r="AK34" s="43" t="s">
        <v>35</v>
      </c>
      <c r="AU34" s="49"/>
    </row>
    <row r="35" spans="1:47" ht="30" x14ac:dyDescent="0.25">
      <c r="A35" s="43" t="s">
        <v>80</v>
      </c>
      <c r="B35" s="43">
        <v>85219</v>
      </c>
      <c r="C35" s="43" t="s">
        <v>35</v>
      </c>
      <c r="D35" s="43" t="s">
        <v>35</v>
      </c>
      <c r="E35" s="43" t="s">
        <v>35</v>
      </c>
      <c r="F35" s="43" t="s">
        <v>35</v>
      </c>
      <c r="G35" s="43" t="s">
        <v>35</v>
      </c>
      <c r="H35" s="43">
        <v>8392</v>
      </c>
      <c r="I35" s="43">
        <v>9237</v>
      </c>
      <c r="J35" s="43">
        <v>10758</v>
      </c>
      <c r="K35" s="72">
        <v>12506</v>
      </c>
      <c r="L35" s="43">
        <v>17902</v>
      </c>
      <c r="M35" s="43">
        <v>26124</v>
      </c>
      <c r="N35" s="43">
        <v>300</v>
      </c>
      <c r="O35" s="43" t="s">
        <v>35</v>
      </c>
      <c r="P35" s="43" t="s">
        <v>35</v>
      </c>
      <c r="Q35" s="43" t="s">
        <v>35</v>
      </c>
      <c r="R35" s="43" t="s">
        <v>35</v>
      </c>
      <c r="T35" s="43" t="s">
        <v>80</v>
      </c>
      <c r="U35" s="43">
        <v>5885</v>
      </c>
      <c r="V35" s="43" t="s">
        <v>35</v>
      </c>
      <c r="W35" s="43" t="s">
        <v>35</v>
      </c>
      <c r="X35" s="43" t="s">
        <v>35</v>
      </c>
      <c r="Y35" s="43" t="s">
        <v>35</v>
      </c>
      <c r="Z35" s="43" t="s">
        <v>35</v>
      </c>
      <c r="AA35" s="43">
        <v>649</v>
      </c>
      <c r="AB35" s="43">
        <v>667</v>
      </c>
      <c r="AC35" s="43">
        <v>764</v>
      </c>
      <c r="AD35" s="72">
        <v>829</v>
      </c>
      <c r="AE35" s="43">
        <v>1207</v>
      </c>
      <c r="AF35" s="43">
        <v>1506</v>
      </c>
      <c r="AG35" s="43">
        <v>263</v>
      </c>
      <c r="AH35" s="43" t="s">
        <v>35</v>
      </c>
      <c r="AI35" s="43" t="s">
        <v>35</v>
      </c>
      <c r="AJ35" s="43" t="s">
        <v>35</v>
      </c>
      <c r="AK35" s="43" t="s">
        <v>35</v>
      </c>
      <c r="AU35" s="49"/>
    </row>
    <row r="36" spans="1:47" ht="30" x14ac:dyDescent="0.25">
      <c r="A36" s="43" t="s">
        <v>81</v>
      </c>
      <c r="B36" s="43">
        <v>74564</v>
      </c>
      <c r="C36" s="43" t="s">
        <v>35</v>
      </c>
      <c r="D36" s="43" t="s">
        <v>35</v>
      </c>
      <c r="E36" s="43" t="s">
        <v>35</v>
      </c>
      <c r="F36" s="43" t="s">
        <v>35</v>
      </c>
      <c r="G36" s="43" t="s">
        <v>35</v>
      </c>
      <c r="H36" s="43">
        <v>16086</v>
      </c>
      <c r="I36" s="43">
        <v>16277</v>
      </c>
      <c r="J36" s="43">
        <v>15591</v>
      </c>
      <c r="K36" s="72">
        <v>15542</v>
      </c>
      <c r="L36" s="43">
        <v>10313</v>
      </c>
      <c r="M36" s="43" t="s">
        <v>35</v>
      </c>
      <c r="N36" s="43">
        <v>755</v>
      </c>
      <c r="O36" s="43" t="s">
        <v>35</v>
      </c>
      <c r="P36" s="43" t="s">
        <v>35</v>
      </c>
      <c r="Q36" s="43" t="s">
        <v>35</v>
      </c>
      <c r="R36" s="43" t="s">
        <v>35</v>
      </c>
      <c r="T36" s="43" t="s">
        <v>81</v>
      </c>
      <c r="U36" s="43">
        <v>5693</v>
      </c>
      <c r="V36" s="43" t="s">
        <v>35</v>
      </c>
      <c r="W36" s="43" t="s">
        <v>35</v>
      </c>
      <c r="X36" s="43" t="s">
        <v>35</v>
      </c>
      <c r="Y36" s="43" t="s">
        <v>35</v>
      </c>
      <c r="Z36" s="43" t="s">
        <v>35</v>
      </c>
      <c r="AA36" s="43">
        <v>1167</v>
      </c>
      <c r="AB36" s="43">
        <v>1173</v>
      </c>
      <c r="AC36" s="43">
        <v>1049</v>
      </c>
      <c r="AD36" s="72">
        <v>1012</v>
      </c>
      <c r="AE36" s="43">
        <v>618</v>
      </c>
      <c r="AF36" s="43" t="s">
        <v>35</v>
      </c>
      <c r="AG36" s="43">
        <v>674</v>
      </c>
      <c r="AH36" s="43" t="s">
        <v>35</v>
      </c>
      <c r="AI36" s="43" t="s">
        <v>35</v>
      </c>
      <c r="AJ36" s="43" t="s">
        <v>35</v>
      </c>
      <c r="AK36" s="43" t="s">
        <v>35</v>
      </c>
      <c r="AU36" s="49"/>
    </row>
    <row r="37" spans="1:47" ht="30" x14ac:dyDescent="0.25">
      <c r="A37" s="43" t="s">
        <v>82</v>
      </c>
      <c r="B37" s="43">
        <v>220756</v>
      </c>
      <c r="C37" s="43" t="s">
        <v>35</v>
      </c>
      <c r="D37" s="43" t="s">
        <v>35</v>
      </c>
      <c r="E37" s="43" t="s">
        <v>35</v>
      </c>
      <c r="F37" s="43" t="s">
        <v>35</v>
      </c>
      <c r="G37" s="43" t="s">
        <v>35</v>
      </c>
      <c r="H37" s="43">
        <v>29761</v>
      </c>
      <c r="I37" s="43">
        <v>29089</v>
      </c>
      <c r="J37" s="43">
        <v>27439</v>
      </c>
      <c r="K37" s="72">
        <v>26841</v>
      </c>
      <c r="L37" s="43">
        <v>26452</v>
      </c>
      <c r="M37" s="43" t="s">
        <v>35</v>
      </c>
      <c r="N37" s="43">
        <v>301</v>
      </c>
      <c r="O37" s="43">
        <v>28276</v>
      </c>
      <c r="P37" s="43">
        <v>27358</v>
      </c>
      <c r="Q37" s="43">
        <v>25239</v>
      </c>
      <c r="R37" s="43" t="s">
        <v>35</v>
      </c>
      <c r="T37" s="43" t="s">
        <v>82</v>
      </c>
      <c r="U37" s="43">
        <v>6910</v>
      </c>
      <c r="V37" s="43" t="s">
        <v>35</v>
      </c>
      <c r="W37" s="43" t="s">
        <v>35</v>
      </c>
      <c r="X37" s="43" t="s">
        <v>35</v>
      </c>
      <c r="Y37" s="43" t="s">
        <v>35</v>
      </c>
      <c r="Z37" s="43" t="s">
        <v>35</v>
      </c>
      <c r="AA37" s="43">
        <v>923</v>
      </c>
      <c r="AB37" s="43">
        <v>840</v>
      </c>
      <c r="AC37" s="43">
        <v>777</v>
      </c>
      <c r="AD37" s="72">
        <v>660</v>
      </c>
      <c r="AE37" s="43">
        <v>780</v>
      </c>
      <c r="AF37" s="43" t="s">
        <v>35</v>
      </c>
      <c r="AG37" s="43">
        <v>287</v>
      </c>
      <c r="AH37" s="43">
        <v>1051</v>
      </c>
      <c r="AI37" s="43">
        <v>868</v>
      </c>
      <c r="AJ37" s="43">
        <v>724</v>
      </c>
      <c r="AK37" s="43" t="s">
        <v>35</v>
      </c>
      <c r="AU37" s="49"/>
    </row>
    <row r="38" spans="1:47" ht="45" x14ac:dyDescent="0.25">
      <c r="A38" s="43" t="s">
        <v>83</v>
      </c>
      <c r="B38" s="43">
        <v>77295</v>
      </c>
      <c r="C38" s="43">
        <v>20</v>
      </c>
      <c r="D38" s="43">
        <v>818</v>
      </c>
      <c r="E38" s="43">
        <v>811</v>
      </c>
      <c r="F38" s="43">
        <v>830</v>
      </c>
      <c r="G38" s="43">
        <v>822</v>
      </c>
      <c r="H38" s="43">
        <v>11954</v>
      </c>
      <c r="I38" s="43">
        <v>11822</v>
      </c>
      <c r="J38" s="43">
        <v>10708</v>
      </c>
      <c r="K38" s="72">
        <v>10547</v>
      </c>
      <c r="L38" s="43">
        <v>9795</v>
      </c>
      <c r="M38" s="43">
        <v>8774</v>
      </c>
      <c r="N38" s="43">
        <v>470</v>
      </c>
      <c r="O38" s="43" t="s">
        <v>35</v>
      </c>
      <c r="P38" s="43">
        <v>4130</v>
      </c>
      <c r="Q38" s="43">
        <v>3355</v>
      </c>
      <c r="R38" s="43">
        <v>2439</v>
      </c>
      <c r="T38" s="43" t="s">
        <v>83</v>
      </c>
      <c r="U38" s="43">
        <v>4205</v>
      </c>
      <c r="V38" s="43">
        <v>10</v>
      </c>
      <c r="W38" s="43">
        <v>46</v>
      </c>
      <c r="X38" s="43">
        <v>38</v>
      </c>
      <c r="Y38" s="43">
        <v>42</v>
      </c>
      <c r="Z38" s="43">
        <v>36</v>
      </c>
      <c r="AA38" s="43">
        <v>586</v>
      </c>
      <c r="AB38" s="43">
        <v>596</v>
      </c>
      <c r="AC38" s="43">
        <v>548</v>
      </c>
      <c r="AD38" s="72">
        <v>529</v>
      </c>
      <c r="AE38" s="43">
        <v>472</v>
      </c>
      <c r="AF38" s="43">
        <v>395</v>
      </c>
      <c r="AG38" s="43">
        <v>456</v>
      </c>
      <c r="AH38" s="43" t="s">
        <v>35</v>
      </c>
      <c r="AI38" s="43">
        <v>201</v>
      </c>
      <c r="AJ38" s="43">
        <v>158</v>
      </c>
      <c r="AK38" s="43">
        <v>92</v>
      </c>
      <c r="AU38" s="49"/>
    </row>
    <row r="39" spans="1:47" ht="45" x14ac:dyDescent="0.25">
      <c r="A39" s="43" t="s">
        <v>84</v>
      </c>
      <c r="B39" s="43" t="s">
        <v>35</v>
      </c>
      <c r="C39" s="43" t="s">
        <v>35</v>
      </c>
      <c r="D39" s="43" t="s">
        <v>35</v>
      </c>
      <c r="E39" s="43" t="s">
        <v>35</v>
      </c>
      <c r="F39" s="43" t="s">
        <v>35</v>
      </c>
      <c r="G39" s="43" t="s">
        <v>35</v>
      </c>
      <c r="H39" s="43" t="s">
        <v>35</v>
      </c>
      <c r="I39" s="43" t="s">
        <v>35</v>
      </c>
      <c r="J39" s="43" t="s">
        <v>35</v>
      </c>
      <c r="K39" s="72" t="s">
        <v>35</v>
      </c>
      <c r="L39" s="43" t="s">
        <v>35</v>
      </c>
      <c r="M39" s="43" t="s">
        <v>35</v>
      </c>
      <c r="N39" s="43" t="s">
        <v>35</v>
      </c>
      <c r="O39" s="43" t="s">
        <v>35</v>
      </c>
      <c r="P39" s="43" t="s">
        <v>35</v>
      </c>
      <c r="Q39" s="43" t="s">
        <v>35</v>
      </c>
      <c r="R39" s="43" t="s">
        <v>35</v>
      </c>
      <c r="T39" s="43" t="s">
        <v>84</v>
      </c>
      <c r="U39" s="43" t="s">
        <v>35</v>
      </c>
      <c r="V39" s="43" t="s">
        <v>35</v>
      </c>
      <c r="W39" s="43" t="s">
        <v>35</v>
      </c>
      <c r="X39" s="43" t="s">
        <v>35</v>
      </c>
      <c r="Y39" s="43" t="s">
        <v>35</v>
      </c>
      <c r="Z39" s="43" t="s">
        <v>35</v>
      </c>
      <c r="AA39" s="43" t="s">
        <v>35</v>
      </c>
      <c r="AB39" s="43" t="s">
        <v>35</v>
      </c>
      <c r="AC39" s="43" t="s">
        <v>35</v>
      </c>
      <c r="AD39" s="72" t="s">
        <v>35</v>
      </c>
      <c r="AE39" s="43" t="s">
        <v>35</v>
      </c>
      <c r="AF39" s="43" t="s">
        <v>35</v>
      </c>
      <c r="AG39" s="43" t="s">
        <v>35</v>
      </c>
      <c r="AH39" s="43" t="s">
        <v>35</v>
      </c>
      <c r="AI39" s="43" t="s">
        <v>35</v>
      </c>
      <c r="AJ39" s="43" t="s">
        <v>35</v>
      </c>
      <c r="AK39" s="43" t="s">
        <v>35</v>
      </c>
      <c r="AU39" s="49"/>
    </row>
    <row r="40" spans="1:47" ht="45" x14ac:dyDescent="0.25">
      <c r="A40" s="43" t="s">
        <v>85</v>
      </c>
      <c r="B40" s="43">
        <v>5852</v>
      </c>
      <c r="C40" s="43" t="s">
        <v>35</v>
      </c>
      <c r="D40" s="43" t="s">
        <v>35</v>
      </c>
      <c r="E40" s="43" t="s">
        <v>35</v>
      </c>
      <c r="F40" s="43" t="s">
        <v>35</v>
      </c>
      <c r="G40" s="43" t="s">
        <v>35</v>
      </c>
      <c r="H40" s="43">
        <v>755</v>
      </c>
      <c r="I40" s="43">
        <v>763</v>
      </c>
      <c r="J40" s="43">
        <v>948</v>
      </c>
      <c r="K40" s="72">
        <v>1019</v>
      </c>
      <c r="L40" s="43">
        <v>1150</v>
      </c>
      <c r="M40" s="43">
        <v>886</v>
      </c>
      <c r="N40" s="43">
        <v>331</v>
      </c>
      <c r="O40" s="43" t="s">
        <v>35</v>
      </c>
      <c r="P40" s="43" t="s">
        <v>35</v>
      </c>
      <c r="Q40" s="43" t="s">
        <v>35</v>
      </c>
      <c r="R40" s="43" t="s">
        <v>35</v>
      </c>
      <c r="T40" s="43" t="s">
        <v>85</v>
      </c>
      <c r="U40" s="43">
        <v>774</v>
      </c>
      <c r="V40" s="43" t="s">
        <v>35</v>
      </c>
      <c r="W40" s="43" t="s">
        <v>35</v>
      </c>
      <c r="X40" s="43" t="s">
        <v>35</v>
      </c>
      <c r="Y40" s="43" t="s">
        <v>35</v>
      </c>
      <c r="Z40" s="43" t="s">
        <v>35</v>
      </c>
      <c r="AA40" s="43">
        <v>58</v>
      </c>
      <c r="AB40" s="43">
        <v>44</v>
      </c>
      <c r="AC40" s="43">
        <v>66</v>
      </c>
      <c r="AD40" s="72">
        <v>103</v>
      </c>
      <c r="AE40" s="43">
        <v>110</v>
      </c>
      <c r="AF40" s="43">
        <v>70</v>
      </c>
      <c r="AG40" s="43">
        <v>323</v>
      </c>
      <c r="AH40" s="43" t="s">
        <v>35</v>
      </c>
      <c r="AI40" s="43" t="s">
        <v>35</v>
      </c>
      <c r="AJ40" s="43" t="s">
        <v>35</v>
      </c>
      <c r="AK40" s="43" t="s">
        <v>35</v>
      </c>
      <c r="AU40" s="49"/>
    </row>
    <row r="41" spans="1:47" ht="45" x14ac:dyDescent="0.25">
      <c r="A41" s="43" t="s">
        <v>86</v>
      </c>
      <c r="B41" s="43">
        <v>16017</v>
      </c>
      <c r="C41" s="43" t="s">
        <v>35</v>
      </c>
      <c r="D41" s="43" t="s">
        <v>35</v>
      </c>
      <c r="E41" s="43" t="s">
        <v>35</v>
      </c>
      <c r="F41" s="43" t="s">
        <v>35</v>
      </c>
      <c r="G41" s="43" t="s">
        <v>35</v>
      </c>
      <c r="H41" s="43">
        <v>2491</v>
      </c>
      <c r="I41" s="43">
        <v>2371</v>
      </c>
      <c r="J41" s="43">
        <v>2627</v>
      </c>
      <c r="K41" s="72">
        <v>2660</v>
      </c>
      <c r="L41" s="43">
        <v>2865</v>
      </c>
      <c r="M41" s="43">
        <v>2965</v>
      </c>
      <c r="N41" s="43">
        <v>38</v>
      </c>
      <c r="O41" s="43" t="s">
        <v>35</v>
      </c>
      <c r="P41" s="43" t="s">
        <v>35</v>
      </c>
      <c r="Q41" s="43" t="s">
        <v>35</v>
      </c>
      <c r="R41" s="43" t="s">
        <v>35</v>
      </c>
      <c r="T41" s="43" t="s">
        <v>86</v>
      </c>
      <c r="U41" s="43">
        <v>638</v>
      </c>
      <c r="V41" s="43" t="s">
        <v>35</v>
      </c>
      <c r="W41" s="43" t="s">
        <v>35</v>
      </c>
      <c r="X41" s="43" t="s">
        <v>35</v>
      </c>
      <c r="Y41" s="43" t="s">
        <v>35</v>
      </c>
      <c r="Z41" s="43" t="s">
        <v>35</v>
      </c>
      <c r="AA41" s="43">
        <v>102</v>
      </c>
      <c r="AB41" s="43">
        <v>82</v>
      </c>
      <c r="AC41" s="43">
        <v>100</v>
      </c>
      <c r="AD41" s="72">
        <v>89</v>
      </c>
      <c r="AE41" s="43">
        <v>111</v>
      </c>
      <c r="AF41" s="43">
        <v>117</v>
      </c>
      <c r="AG41" s="43">
        <v>37</v>
      </c>
      <c r="AH41" s="43" t="s">
        <v>35</v>
      </c>
      <c r="AI41" s="43" t="s">
        <v>35</v>
      </c>
      <c r="AJ41" s="43" t="s">
        <v>35</v>
      </c>
      <c r="AK41" s="43" t="s">
        <v>35</v>
      </c>
      <c r="AU41" s="49"/>
    </row>
    <row r="42" spans="1:47" ht="60" x14ac:dyDescent="0.25">
      <c r="A42" s="43" t="s">
        <v>87</v>
      </c>
      <c r="B42" s="43">
        <v>16467</v>
      </c>
      <c r="C42" s="43" t="s">
        <v>35</v>
      </c>
      <c r="D42" s="43" t="s">
        <v>35</v>
      </c>
      <c r="E42" s="43" t="s">
        <v>35</v>
      </c>
      <c r="F42" s="43" t="s">
        <v>35</v>
      </c>
      <c r="G42" s="43" t="s">
        <v>35</v>
      </c>
      <c r="H42" s="43">
        <v>2040</v>
      </c>
      <c r="I42" s="43">
        <v>2183</v>
      </c>
      <c r="J42" s="43">
        <v>2005</v>
      </c>
      <c r="K42" s="72">
        <v>1983</v>
      </c>
      <c r="L42" s="43">
        <v>1927</v>
      </c>
      <c r="M42" s="43" t="s">
        <v>35</v>
      </c>
      <c r="N42" s="43" t="s">
        <v>35</v>
      </c>
      <c r="O42" s="43">
        <v>2339</v>
      </c>
      <c r="P42" s="43">
        <v>2174</v>
      </c>
      <c r="Q42" s="43">
        <v>1816</v>
      </c>
      <c r="R42" s="43" t="s">
        <v>35</v>
      </c>
      <c r="T42" s="43" t="s">
        <v>87</v>
      </c>
      <c r="U42" s="43">
        <v>382</v>
      </c>
      <c r="V42" s="43" t="s">
        <v>35</v>
      </c>
      <c r="W42" s="43" t="s">
        <v>35</v>
      </c>
      <c r="X42" s="43" t="s">
        <v>35</v>
      </c>
      <c r="Y42" s="43" t="s">
        <v>35</v>
      </c>
      <c r="Z42" s="43" t="s">
        <v>35</v>
      </c>
      <c r="AA42" s="43">
        <v>48</v>
      </c>
      <c r="AB42" s="43">
        <v>34</v>
      </c>
      <c r="AC42" s="43">
        <v>36</v>
      </c>
      <c r="AD42" s="72">
        <v>47</v>
      </c>
      <c r="AE42" s="43">
        <v>35</v>
      </c>
      <c r="AF42" s="43" t="s">
        <v>35</v>
      </c>
      <c r="AG42" s="43" t="s">
        <v>35</v>
      </c>
      <c r="AH42" s="43">
        <v>85</v>
      </c>
      <c r="AI42" s="43">
        <v>75</v>
      </c>
      <c r="AJ42" s="43">
        <v>22</v>
      </c>
      <c r="AK42" s="43" t="s">
        <v>35</v>
      </c>
      <c r="AU42" s="49"/>
    </row>
    <row r="43" spans="1:47" ht="75" x14ac:dyDescent="0.25">
      <c r="A43" s="43" t="s">
        <v>88</v>
      </c>
      <c r="B43" s="43">
        <v>4413</v>
      </c>
      <c r="C43" s="43" t="s">
        <v>35</v>
      </c>
      <c r="D43" s="43" t="s">
        <v>35</v>
      </c>
      <c r="E43" s="43" t="s">
        <v>35</v>
      </c>
      <c r="F43" s="43" t="s">
        <v>35</v>
      </c>
      <c r="G43" s="43" t="s">
        <v>35</v>
      </c>
      <c r="H43" s="43">
        <v>380</v>
      </c>
      <c r="I43" s="43">
        <v>462</v>
      </c>
      <c r="J43" s="43">
        <v>530</v>
      </c>
      <c r="K43" s="72">
        <v>566</v>
      </c>
      <c r="L43" s="43">
        <v>511</v>
      </c>
      <c r="M43" s="43">
        <v>497</v>
      </c>
      <c r="N43" s="43" t="s">
        <v>35</v>
      </c>
      <c r="O43" s="43" t="s">
        <v>35</v>
      </c>
      <c r="P43" s="43">
        <v>538</v>
      </c>
      <c r="Q43" s="43">
        <v>496</v>
      </c>
      <c r="R43" s="43">
        <v>433</v>
      </c>
      <c r="T43" s="43" t="s">
        <v>88</v>
      </c>
      <c r="U43" s="43">
        <v>102</v>
      </c>
      <c r="V43" s="43" t="s">
        <v>35</v>
      </c>
      <c r="W43" s="43" t="s">
        <v>35</v>
      </c>
      <c r="X43" s="43" t="s">
        <v>35</v>
      </c>
      <c r="Y43" s="43" t="s">
        <v>35</v>
      </c>
      <c r="Z43" s="43" t="s">
        <v>35</v>
      </c>
      <c r="AA43" s="43">
        <v>5</v>
      </c>
      <c r="AB43" s="43">
        <v>14</v>
      </c>
      <c r="AC43" s="43">
        <v>9</v>
      </c>
      <c r="AD43" s="72">
        <v>19</v>
      </c>
      <c r="AE43" s="43">
        <v>26</v>
      </c>
      <c r="AF43" s="43">
        <v>8</v>
      </c>
      <c r="AG43" s="43" t="s">
        <v>35</v>
      </c>
      <c r="AH43" s="43" t="s">
        <v>35</v>
      </c>
      <c r="AI43" s="43">
        <v>18</v>
      </c>
      <c r="AJ43" s="43">
        <v>2</v>
      </c>
      <c r="AK43" s="43">
        <v>1</v>
      </c>
      <c r="AU43" s="49"/>
    </row>
    <row r="44" spans="1:47" ht="45" x14ac:dyDescent="0.25">
      <c r="A44" s="43" t="s">
        <v>89</v>
      </c>
      <c r="B44" s="43">
        <v>33</v>
      </c>
      <c r="C44" s="43">
        <v>33</v>
      </c>
      <c r="D44" s="43" t="s">
        <v>35</v>
      </c>
      <c r="E44" s="43" t="s">
        <v>35</v>
      </c>
      <c r="F44" s="43" t="s">
        <v>35</v>
      </c>
      <c r="G44" s="43" t="s">
        <v>35</v>
      </c>
      <c r="H44" s="43" t="s">
        <v>35</v>
      </c>
      <c r="I44" s="43" t="s">
        <v>35</v>
      </c>
      <c r="J44" s="43" t="s">
        <v>35</v>
      </c>
      <c r="K44" s="72" t="s">
        <v>35</v>
      </c>
      <c r="L44" s="43" t="s">
        <v>35</v>
      </c>
      <c r="M44" s="43" t="s">
        <v>35</v>
      </c>
      <c r="N44" s="43" t="s">
        <v>35</v>
      </c>
      <c r="O44" s="43" t="s">
        <v>35</v>
      </c>
      <c r="P44" s="43" t="s">
        <v>35</v>
      </c>
      <c r="Q44" s="43" t="s">
        <v>35</v>
      </c>
      <c r="R44" s="43" t="s">
        <v>35</v>
      </c>
      <c r="T44" s="43" t="s">
        <v>89</v>
      </c>
      <c r="U44" s="43">
        <v>4</v>
      </c>
      <c r="V44" s="43">
        <v>4</v>
      </c>
      <c r="W44" s="43" t="s">
        <v>35</v>
      </c>
      <c r="X44" s="43" t="s">
        <v>35</v>
      </c>
      <c r="Y44" s="43" t="s">
        <v>35</v>
      </c>
      <c r="Z44" s="43" t="s">
        <v>35</v>
      </c>
      <c r="AA44" s="43" t="s">
        <v>35</v>
      </c>
      <c r="AB44" s="43" t="s">
        <v>35</v>
      </c>
      <c r="AC44" s="43" t="s">
        <v>35</v>
      </c>
      <c r="AD44" s="72" t="s">
        <v>35</v>
      </c>
      <c r="AE44" s="43" t="s">
        <v>35</v>
      </c>
      <c r="AF44" s="43" t="s">
        <v>35</v>
      </c>
      <c r="AG44" s="43" t="s">
        <v>35</v>
      </c>
      <c r="AH44" s="43" t="s">
        <v>35</v>
      </c>
      <c r="AI44" s="43" t="s">
        <v>35</v>
      </c>
      <c r="AJ44" s="43" t="s">
        <v>35</v>
      </c>
      <c r="AK44" s="43" t="s">
        <v>35</v>
      </c>
      <c r="AU44" s="49"/>
    </row>
    <row r="45" spans="1:47" ht="45" x14ac:dyDescent="0.25">
      <c r="A45" s="43" t="s">
        <v>90</v>
      </c>
      <c r="B45" s="43">
        <v>9619</v>
      </c>
      <c r="C45" s="43" t="s">
        <v>35</v>
      </c>
      <c r="D45" s="43" t="s">
        <v>35</v>
      </c>
      <c r="E45" s="43" t="s">
        <v>35</v>
      </c>
      <c r="F45" s="43" t="s">
        <v>35</v>
      </c>
      <c r="G45" s="43">
        <v>911</v>
      </c>
      <c r="H45" s="43">
        <v>1062</v>
      </c>
      <c r="I45" s="43">
        <v>1140</v>
      </c>
      <c r="J45" s="43">
        <v>1478</v>
      </c>
      <c r="K45" s="72">
        <v>1870</v>
      </c>
      <c r="L45" s="43">
        <v>2091</v>
      </c>
      <c r="M45" s="43">
        <v>1067</v>
      </c>
      <c r="N45" s="43" t="s">
        <v>35</v>
      </c>
      <c r="O45" s="43" t="s">
        <v>35</v>
      </c>
      <c r="P45" s="43" t="s">
        <v>35</v>
      </c>
      <c r="Q45" s="43" t="s">
        <v>35</v>
      </c>
      <c r="R45" s="43" t="s">
        <v>35</v>
      </c>
      <c r="T45" s="43" t="s">
        <v>90</v>
      </c>
      <c r="U45" s="43">
        <v>947</v>
      </c>
      <c r="V45" s="43" t="s">
        <v>35</v>
      </c>
      <c r="W45" s="43" t="s">
        <v>35</v>
      </c>
      <c r="X45" s="43" t="s">
        <v>35</v>
      </c>
      <c r="Y45" s="43" t="s">
        <v>35</v>
      </c>
      <c r="Z45" s="43">
        <v>93</v>
      </c>
      <c r="AA45" s="43">
        <v>98</v>
      </c>
      <c r="AB45" s="43">
        <v>108</v>
      </c>
      <c r="AC45" s="43">
        <v>137</v>
      </c>
      <c r="AD45" s="72">
        <v>183</v>
      </c>
      <c r="AE45" s="43">
        <v>210</v>
      </c>
      <c r="AF45" s="43">
        <v>118</v>
      </c>
      <c r="AG45" s="43" t="s">
        <v>35</v>
      </c>
      <c r="AH45" s="43" t="s">
        <v>35</v>
      </c>
      <c r="AI45" s="43" t="s">
        <v>35</v>
      </c>
      <c r="AJ45" s="43" t="s">
        <v>35</v>
      </c>
      <c r="AK45" s="43" t="s">
        <v>35</v>
      </c>
      <c r="AU45" s="49"/>
    </row>
    <row r="46" spans="1:47" ht="60" x14ac:dyDescent="0.25">
      <c r="A46" s="43" t="s">
        <v>91</v>
      </c>
      <c r="B46" s="43">
        <v>7424</v>
      </c>
      <c r="C46" s="43" t="s">
        <v>35</v>
      </c>
      <c r="D46" s="43">
        <v>1984</v>
      </c>
      <c r="E46" s="43" t="s">
        <v>35</v>
      </c>
      <c r="F46" s="43" t="s">
        <v>35</v>
      </c>
      <c r="G46" s="43" t="s">
        <v>35</v>
      </c>
      <c r="H46" s="43">
        <v>3267</v>
      </c>
      <c r="I46" s="43" t="s">
        <v>35</v>
      </c>
      <c r="J46" s="43" t="s">
        <v>35</v>
      </c>
      <c r="K46" s="72" t="s">
        <v>35</v>
      </c>
      <c r="L46" s="43" t="s">
        <v>35</v>
      </c>
      <c r="M46" s="43">
        <v>2173</v>
      </c>
      <c r="N46" s="43" t="s">
        <v>35</v>
      </c>
      <c r="O46" s="43" t="s">
        <v>35</v>
      </c>
      <c r="P46" s="43" t="s">
        <v>35</v>
      </c>
      <c r="Q46" s="43" t="s">
        <v>35</v>
      </c>
      <c r="R46" s="43" t="s">
        <v>35</v>
      </c>
      <c r="T46" s="43" t="s">
        <v>91</v>
      </c>
      <c r="U46" s="43">
        <v>645</v>
      </c>
      <c r="V46" s="43" t="s">
        <v>35</v>
      </c>
      <c r="W46" s="43">
        <v>178</v>
      </c>
      <c r="X46" s="43" t="s">
        <v>35</v>
      </c>
      <c r="Y46" s="43" t="s">
        <v>35</v>
      </c>
      <c r="Z46" s="43" t="s">
        <v>35</v>
      </c>
      <c r="AA46" s="43">
        <v>282</v>
      </c>
      <c r="AB46" s="43" t="s">
        <v>35</v>
      </c>
      <c r="AC46" s="43" t="s">
        <v>35</v>
      </c>
      <c r="AD46" s="72" t="s">
        <v>35</v>
      </c>
      <c r="AE46" s="43" t="s">
        <v>35</v>
      </c>
      <c r="AF46" s="43">
        <v>185</v>
      </c>
      <c r="AG46" s="43" t="s">
        <v>35</v>
      </c>
      <c r="AH46" s="43" t="s">
        <v>35</v>
      </c>
      <c r="AI46" s="43" t="s">
        <v>35</v>
      </c>
      <c r="AJ46" s="43" t="s">
        <v>35</v>
      </c>
      <c r="AK46" s="43" t="s">
        <v>35</v>
      </c>
      <c r="AU46" s="49"/>
    </row>
    <row r="47" spans="1:47" ht="60" x14ac:dyDescent="0.25">
      <c r="A47" s="43" t="s">
        <v>92</v>
      </c>
      <c r="B47" s="43">
        <v>9925</v>
      </c>
      <c r="C47" s="43" t="s">
        <v>35</v>
      </c>
      <c r="D47" s="43">
        <v>1213</v>
      </c>
      <c r="E47" s="43">
        <v>1594</v>
      </c>
      <c r="F47" s="43">
        <v>1181</v>
      </c>
      <c r="G47" s="43">
        <v>1166</v>
      </c>
      <c r="H47" s="43">
        <v>749</v>
      </c>
      <c r="I47" s="43">
        <v>808</v>
      </c>
      <c r="J47" s="43">
        <v>888</v>
      </c>
      <c r="K47" s="72">
        <v>934</v>
      </c>
      <c r="L47" s="43">
        <v>938</v>
      </c>
      <c r="M47" s="43">
        <v>454</v>
      </c>
      <c r="N47" s="43" t="s">
        <v>35</v>
      </c>
      <c r="O47" s="43" t="s">
        <v>35</v>
      </c>
      <c r="P47" s="43" t="s">
        <v>35</v>
      </c>
      <c r="Q47" s="43" t="s">
        <v>35</v>
      </c>
      <c r="R47" s="43" t="s">
        <v>35</v>
      </c>
      <c r="T47" s="43" t="s">
        <v>92</v>
      </c>
      <c r="U47" s="43">
        <v>487</v>
      </c>
      <c r="V47" s="43" t="s">
        <v>35</v>
      </c>
      <c r="W47" s="43">
        <v>76</v>
      </c>
      <c r="X47" s="43">
        <v>88</v>
      </c>
      <c r="Y47" s="43">
        <v>63</v>
      </c>
      <c r="Z47" s="43">
        <v>56</v>
      </c>
      <c r="AA47" s="43">
        <v>24</v>
      </c>
      <c r="AB47" s="43">
        <v>26</v>
      </c>
      <c r="AC47" s="43">
        <v>40</v>
      </c>
      <c r="AD47" s="72">
        <v>45</v>
      </c>
      <c r="AE47" s="43">
        <v>47</v>
      </c>
      <c r="AF47" s="43">
        <v>22</v>
      </c>
      <c r="AG47" s="43" t="s">
        <v>35</v>
      </c>
      <c r="AH47" s="43" t="s">
        <v>35</v>
      </c>
      <c r="AI47" s="43" t="s">
        <v>35</v>
      </c>
      <c r="AJ47" s="43" t="s">
        <v>35</v>
      </c>
      <c r="AK47" s="43" t="s">
        <v>35</v>
      </c>
      <c r="AU47" s="49"/>
    </row>
    <row r="48" spans="1:47" ht="30" x14ac:dyDescent="0.25">
      <c r="A48" s="43" t="s">
        <v>93</v>
      </c>
      <c r="B48" s="43">
        <v>828</v>
      </c>
      <c r="C48" s="43" t="s">
        <v>35</v>
      </c>
      <c r="D48" s="43" t="s">
        <v>35</v>
      </c>
      <c r="E48" s="43" t="s">
        <v>35</v>
      </c>
      <c r="F48" s="43" t="s">
        <v>35</v>
      </c>
      <c r="G48" s="43" t="s">
        <v>35</v>
      </c>
      <c r="H48" s="43" t="s">
        <v>35</v>
      </c>
      <c r="I48" s="43" t="s">
        <v>35</v>
      </c>
      <c r="J48" s="43" t="s">
        <v>35</v>
      </c>
      <c r="K48" s="72" t="s">
        <v>35</v>
      </c>
      <c r="L48" s="43" t="s">
        <v>35</v>
      </c>
      <c r="M48" s="43" t="s">
        <v>35</v>
      </c>
      <c r="N48" s="43" t="s">
        <v>35</v>
      </c>
      <c r="O48" s="43" t="s">
        <v>35</v>
      </c>
      <c r="P48" s="43">
        <v>389</v>
      </c>
      <c r="Q48" s="43">
        <v>290</v>
      </c>
      <c r="R48" s="43">
        <v>149</v>
      </c>
      <c r="T48" s="43" t="s">
        <v>93</v>
      </c>
      <c r="U48" s="43">
        <v>63</v>
      </c>
      <c r="V48" s="43" t="s">
        <v>35</v>
      </c>
      <c r="W48" s="43" t="s">
        <v>35</v>
      </c>
      <c r="X48" s="43" t="s">
        <v>35</v>
      </c>
      <c r="Y48" s="43" t="s">
        <v>35</v>
      </c>
      <c r="Z48" s="43" t="s">
        <v>35</v>
      </c>
      <c r="AA48" s="43" t="s">
        <v>35</v>
      </c>
      <c r="AB48" s="43" t="s">
        <v>35</v>
      </c>
      <c r="AC48" s="43" t="s">
        <v>35</v>
      </c>
      <c r="AD48" s="72" t="s">
        <v>35</v>
      </c>
      <c r="AE48" s="43" t="s">
        <v>35</v>
      </c>
      <c r="AF48" s="43" t="s">
        <v>35</v>
      </c>
      <c r="AG48" s="43" t="s">
        <v>35</v>
      </c>
      <c r="AH48" s="43" t="s">
        <v>35</v>
      </c>
      <c r="AI48" s="43">
        <v>34</v>
      </c>
      <c r="AJ48" s="43">
        <v>22</v>
      </c>
      <c r="AK48" s="43">
        <v>7</v>
      </c>
      <c r="AU48" s="49"/>
    </row>
    <row r="49" spans="1:47" x14ac:dyDescent="0.25">
      <c r="A49" s="43" t="s">
        <v>94</v>
      </c>
      <c r="B49" s="43">
        <v>933</v>
      </c>
      <c r="C49" s="43" t="s">
        <v>35</v>
      </c>
      <c r="D49" s="43" t="s">
        <v>35</v>
      </c>
      <c r="E49" s="43" t="s">
        <v>35</v>
      </c>
      <c r="F49" s="43" t="s">
        <v>35</v>
      </c>
      <c r="G49" s="43" t="s">
        <v>35</v>
      </c>
      <c r="H49" s="43" t="s">
        <v>35</v>
      </c>
      <c r="I49" s="43" t="s">
        <v>35</v>
      </c>
      <c r="J49" s="43" t="s">
        <v>35</v>
      </c>
      <c r="K49" s="72" t="s">
        <v>35</v>
      </c>
      <c r="L49" s="43" t="s">
        <v>35</v>
      </c>
      <c r="M49" s="43" t="s">
        <v>35</v>
      </c>
      <c r="N49" s="43" t="s">
        <v>35</v>
      </c>
      <c r="O49" s="43" t="s">
        <v>35</v>
      </c>
      <c r="P49" s="43">
        <v>403</v>
      </c>
      <c r="Q49" s="43">
        <v>319</v>
      </c>
      <c r="R49" s="43">
        <v>211</v>
      </c>
      <c r="T49" s="43" t="s">
        <v>94</v>
      </c>
      <c r="U49" s="43">
        <v>41</v>
      </c>
      <c r="V49" s="43" t="s">
        <v>35</v>
      </c>
      <c r="W49" s="43" t="s">
        <v>35</v>
      </c>
      <c r="X49" s="43" t="s">
        <v>35</v>
      </c>
      <c r="Y49" s="43" t="s">
        <v>35</v>
      </c>
      <c r="Z49" s="43" t="s">
        <v>35</v>
      </c>
      <c r="AA49" s="43" t="s">
        <v>35</v>
      </c>
      <c r="AB49" s="43" t="s">
        <v>35</v>
      </c>
      <c r="AC49" s="43" t="s">
        <v>35</v>
      </c>
      <c r="AD49" s="72" t="s">
        <v>35</v>
      </c>
      <c r="AE49" s="43" t="s">
        <v>35</v>
      </c>
      <c r="AF49" s="43" t="s">
        <v>35</v>
      </c>
      <c r="AG49" s="43" t="s">
        <v>35</v>
      </c>
      <c r="AH49" s="43" t="s">
        <v>35</v>
      </c>
      <c r="AI49" s="43">
        <v>20</v>
      </c>
      <c r="AJ49" s="43">
        <v>11</v>
      </c>
      <c r="AK49" s="43">
        <v>10</v>
      </c>
      <c r="AU49" s="49"/>
    </row>
    <row r="50" spans="1:47" ht="15" customHeight="1" x14ac:dyDescent="0.25">
      <c r="A50" s="41" t="s">
        <v>48</v>
      </c>
      <c r="B50" s="51"/>
      <c r="C50" s="51"/>
      <c r="D50" s="51"/>
      <c r="E50" s="51"/>
      <c r="F50" s="51"/>
      <c r="G50" s="51"/>
      <c r="H50" s="51"/>
      <c r="I50" s="51"/>
      <c r="J50" s="51"/>
      <c r="K50" s="71"/>
      <c r="L50" s="51"/>
      <c r="M50" s="51"/>
      <c r="N50" s="51"/>
      <c r="O50" s="51"/>
      <c r="P50" s="51"/>
      <c r="Q50" s="51"/>
      <c r="R50" s="51"/>
      <c r="S50" s="51"/>
      <c r="T50" s="41" t="s">
        <v>48</v>
      </c>
      <c r="U50" s="51"/>
      <c r="V50" s="51"/>
      <c r="W50" s="51"/>
      <c r="X50" s="51"/>
      <c r="Y50" s="51"/>
      <c r="Z50" s="51"/>
      <c r="AA50" s="51"/>
      <c r="AB50" s="51"/>
      <c r="AC50" s="51"/>
      <c r="AD50" s="7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2"/>
    </row>
    <row r="51" spans="1:47" x14ac:dyDescent="0.25">
      <c r="A51" s="41"/>
      <c r="B51" s="51"/>
      <c r="C51" s="51"/>
      <c r="D51" s="51"/>
      <c r="E51" s="51"/>
      <c r="F51" s="51"/>
      <c r="G51" s="51"/>
      <c r="H51" s="51"/>
      <c r="I51" s="51"/>
      <c r="J51" s="51"/>
      <c r="K51" s="71"/>
      <c r="L51" s="51"/>
      <c r="M51" s="51"/>
      <c r="N51" s="51"/>
      <c r="O51" s="51"/>
      <c r="P51" s="51"/>
      <c r="Q51" s="51"/>
      <c r="R51" s="51"/>
      <c r="S51" s="51"/>
      <c r="T51" s="41"/>
      <c r="U51" s="51"/>
      <c r="V51" s="51"/>
      <c r="W51" s="51"/>
      <c r="X51" s="51"/>
      <c r="Y51" s="51"/>
      <c r="Z51" s="51"/>
      <c r="AA51" s="51"/>
      <c r="AB51" s="51"/>
      <c r="AC51" s="51"/>
      <c r="AD51" s="7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2"/>
    </row>
    <row r="52" spans="1:47" ht="30" x14ac:dyDescent="0.25">
      <c r="A52" s="43" t="s">
        <v>40</v>
      </c>
      <c r="B52" s="43">
        <v>160643</v>
      </c>
      <c r="C52" s="43">
        <v>492</v>
      </c>
      <c r="D52" s="43">
        <v>13273</v>
      </c>
      <c r="E52" s="43">
        <v>13861</v>
      </c>
      <c r="F52" s="43">
        <v>13380</v>
      </c>
      <c r="G52" s="43">
        <v>13885</v>
      </c>
      <c r="H52" s="43">
        <v>14728</v>
      </c>
      <c r="I52" s="43">
        <v>14333</v>
      </c>
      <c r="J52" s="43">
        <v>14431</v>
      </c>
      <c r="K52" s="72">
        <v>14807</v>
      </c>
      <c r="L52" s="43">
        <v>15450</v>
      </c>
      <c r="M52" s="43">
        <v>9798</v>
      </c>
      <c r="N52" s="43">
        <v>952</v>
      </c>
      <c r="O52" s="43">
        <v>6101</v>
      </c>
      <c r="P52" s="43">
        <v>7440</v>
      </c>
      <c r="Q52" s="43">
        <v>6715</v>
      </c>
      <c r="R52" s="43">
        <v>997</v>
      </c>
      <c r="T52" s="43" t="s">
        <v>40</v>
      </c>
      <c r="U52" s="43">
        <v>11085</v>
      </c>
      <c r="V52" s="43">
        <v>119</v>
      </c>
      <c r="W52" s="43">
        <v>1143</v>
      </c>
      <c r="X52" s="43">
        <v>963</v>
      </c>
      <c r="Y52" s="43">
        <v>986</v>
      </c>
      <c r="Z52" s="43">
        <v>1040</v>
      </c>
      <c r="AA52" s="43">
        <v>880</v>
      </c>
      <c r="AB52" s="43">
        <v>839</v>
      </c>
      <c r="AC52" s="43">
        <v>888</v>
      </c>
      <c r="AD52" s="72">
        <v>828</v>
      </c>
      <c r="AE52" s="43">
        <v>983</v>
      </c>
      <c r="AF52" s="43">
        <v>789</v>
      </c>
      <c r="AG52" s="43">
        <v>862</v>
      </c>
      <c r="AH52" s="43">
        <v>266</v>
      </c>
      <c r="AI52" s="43">
        <v>264</v>
      </c>
      <c r="AJ52" s="43">
        <v>213</v>
      </c>
      <c r="AK52" s="43">
        <v>22</v>
      </c>
      <c r="AU52" s="49"/>
    </row>
    <row r="53" spans="1:47" x14ac:dyDescent="0.25">
      <c r="A53" s="41"/>
      <c r="B53" s="51"/>
      <c r="C53" s="51"/>
      <c r="D53" s="51"/>
      <c r="E53" s="51"/>
      <c r="F53" s="51"/>
      <c r="G53" s="51"/>
      <c r="H53" s="51"/>
      <c r="I53" s="51"/>
      <c r="J53" s="51"/>
      <c r="K53" s="71"/>
      <c r="L53" s="51"/>
      <c r="M53" s="51"/>
      <c r="N53" s="51"/>
      <c r="O53" s="51"/>
      <c r="P53" s="51"/>
      <c r="Q53" s="51"/>
      <c r="R53" s="51"/>
      <c r="S53" s="51"/>
      <c r="T53" s="41"/>
      <c r="U53" s="51"/>
      <c r="V53" s="51"/>
      <c r="W53" s="51"/>
      <c r="X53" s="51"/>
      <c r="Y53" s="51"/>
      <c r="Z53" s="51"/>
      <c r="AA53" s="51"/>
      <c r="AB53" s="51"/>
      <c r="AC53" s="51"/>
      <c r="AD53" s="7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2"/>
    </row>
    <row r="54" spans="1:47" ht="45" x14ac:dyDescent="0.25">
      <c r="A54" s="43" t="s">
        <v>75</v>
      </c>
      <c r="B54" s="43">
        <v>472</v>
      </c>
      <c r="C54" s="43">
        <v>472</v>
      </c>
      <c r="D54" s="43" t="s">
        <v>35</v>
      </c>
      <c r="E54" s="43" t="s">
        <v>35</v>
      </c>
      <c r="F54" s="43" t="s">
        <v>35</v>
      </c>
      <c r="G54" s="43" t="s">
        <v>35</v>
      </c>
      <c r="H54" s="43" t="s">
        <v>35</v>
      </c>
      <c r="I54" s="43" t="s">
        <v>35</v>
      </c>
      <c r="J54" s="43" t="s">
        <v>35</v>
      </c>
      <c r="K54" s="72" t="s">
        <v>35</v>
      </c>
      <c r="L54" s="43" t="s">
        <v>35</v>
      </c>
      <c r="M54" s="43" t="s">
        <v>35</v>
      </c>
      <c r="N54" s="43" t="s">
        <v>35</v>
      </c>
      <c r="O54" s="43" t="s">
        <v>35</v>
      </c>
      <c r="P54" s="43" t="s">
        <v>35</v>
      </c>
      <c r="Q54" s="43" t="s">
        <v>35</v>
      </c>
      <c r="R54" s="43" t="s">
        <v>35</v>
      </c>
      <c r="T54" s="43" t="s">
        <v>75</v>
      </c>
      <c r="U54" s="43">
        <v>109</v>
      </c>
      <c r="V54" s="43">
        <v>109</v>
      </c>
      <c r="W54" s="43" t="s">
        <v>35</v>
      </c>
      <c r="X54" s="43" t="s">
        <v>35</v>
      </c>
      <c r="Y54" s="43" t="s">
        <v>35</v>
      </c>
      <c r="Z54" s="43" t="s">
        <v>35</v>
      </c>
      <c r="AA54" s="43" t="s">
        <v>35</v>
      </c>
      <c r="AB54" s="43" t="s">
        <v>35</v>
      </c>
      <c r="AC54" s="43" t="s">
        <v>35</v>
      </c>
      <c r="AD54" s="72" t="s">
        <v>35</v>
      </c>
      <c r="AE54" s="43" t="s">
        <v>35</v>
      </c>
      <c r="AF54" s="43" t="s">
        <v>35</v>
      </c>
      <c r="AG54" s="43" t="s">
        <v>35</v>
      </c>
      <c r="AH54" s="43" t="s">
        <v>35</v>
      </c>
      <c r="AI54" s="43" t="s">
        <v>35</v>
      </c>
      <c r="AJ54" s="43" t="s">
        <v>35</v>
      </c>
      <c r="AK54" s="43" t="s">
        <v>35</v>
      </c>
      <c r="AU54" s="49"/>
    </row>
    <row r="55" spans="1:47" ht="30" x14ac:dyDescent="0.25">
      <c r="A55" s="43" t="s">
        <v>76</v>
      </c>
      <c r="B55" s="43">
        <v>52695</v>
      </c>
      <c r="C55" s="43" t="s">
        <v>35</v>
      </c>
      <c r="D55" s="43">
        <v>12572</v>
      </c>
      <c r="E55" s="43">
        <v>13462</v>
      </c>
      <c r="F55" s="43">
        <v>12994</v>
      </c>
      <c r="G55" s="43">
        <v>13349</v>
      </c>
      <c r="H55" s="43" t="s">
        <v>35</v>
      </c>
      <c r="I55" s="43" t="s">
        <v>35</v>
      </c>
      <c r="J55" s="43" t="s">
        <v>35</v>
      </c>
      <c r="K55" s="72" t="s">
        <v>35</v>
      </c>
      <c r="L55" s="43" t="s">
        <v>35</v>
      </c>
      <c r="M55" s="43" t="s">
        <v>35</v>
      </c>
      <c r="N55" s="43">
        <v>318</v>
      </c>
      <c r="O55" s="43" t="s">
        <v>35</v>
      </c>
      <c r="P55" s="43" t="s">
        <v>35</v>
      </c>
      <c r="Q55" s="43" t="s">
        <v>35</v>
      </c>
      <c r="R55" s="43" t="s">
        <v>35</v>
      </c>
      <c r="T55" s="43" t="s">
        <v>76</v>
      </c>
      <c r="U55" s="43">
        <v>4237</v>
      </c>
      <c r="V55" s="43" t="s">
        <v>35</v>
      </c>
      <c r="W55" s="43">
        <v>1062</v>
      </c>
      <c r="X55" s="43">
        <v>934</v>
      </c>
      <c r="Y55" s="43">
        <v>958</v>
      </c>
      <c r="Z55" s="43">
        <v>990</v>
      </c>
      <c r="AA55" s="43" t="s">
        <v>35</v>
      </c>
      <c r="AB55" s="43" t="s">
        <v>35</v>
      </c>
      <c r="AC55" s="43" t="s">
        <v>35</v>
      </c>
      <c r="AD55" s="72" t="s">
        <v>35</v>
      </c>
      <c r="AE55" s="43" t="s">
        <v>35</v>
      </c>
      <c r="AF55" s="43" t="s">
        <v>35</v>
      </c>
      <c r="AG55" s="43">
        <v>293</v>
      </c>
      <c r="AH55" s="43" t="s">
        <v>35</v>
      </c>
      <c r="AI55" s="43" t="s">
        <v>35</v>
      </c>
      <c r="AJ55" s="43" t="s">
        <v>35</v>
      </c>
      <c r="AK55" s="43" t="s">
        <v>35</v>
      </c>
      <c r="AU55" s="49"/>
    </row>
    <row r="56" spans="1:47" ht="45" x14ac:dyDescent="0.25">
      <c r="A56" s="43" t="s">
        <v>77</v>
      </c>
      <c r="B56" s="43" t="s">
        <v>35</v>
      </c>
      <c r="C56" s="43" t="s">
        <v>35</v>
      </c>
      <c r="D56" s="43" t="s">
        <v>35</v>
      </c>
      <c r="E56" s="43" t="s">
        <v>35</v>
      </c>
      <c r="F56" s="43" t="s">
        <v>35</v>
      </c>
      <c r="G56" s="43" t="s">
        <v>35</v>
      </c>
      <c r="H56" s="43" t="s">
        <v>35</v>
      </c>
      <c r="I56" s="43" t="s">
        <v>35</v>
      </c>
      <c r="J56" s="43" t="s">
        <v>35</v>
      </c>
      <c r="K56" s="72" t="s">
        <v>35</v>
      </c>
      <c r="L56" s="43" t="s">
        <v>35</v>
      </c>
      <c r="M56" s="43" t="s">
        <v>35</v>
      </c>
      <c r="N56" s="43" t="s">
        <v>35</v>
      </c>
      <c r="O56" s="43" t="s">
        <v>35</v>
      </c>
      <c r="P56" s="43" t="s">
        <v>35</v>
      </c>
      <c r="Q56" s="43" t="s">
        <v>35</v>
      </c>
      <c r="R56" s="43" t="s">
        <v>35</v>
      </c>
      <c r="T56" s="43" t="s">
        <v>77</v>
      </c>
      <c r="U56" s="43" t="s">
        <v>35</v>
      </c>
      <c r="V56" s="43" t="s">
        <v>35</v>
      </c>
      <c r="W56" s="43" t="s">
        <v>35</v>
      </c>
      <c r="X56" s="43" t="s">
        <v>35</v>
      </c>
      <c r="Y56" s="43" t="s">
        <v>35</v>
      </c>
      <c r="Z56" s="43" t="s">
        <v>35</v>
      </c>
      <c r="AA56" s="43" t="s">
        <v>35</v>
      </c>
      <c r="AB56" s="43" t="s">
        <v>35</v>
      </c>
      <c r="AC56" s="43" t="s">
        <v>35</v>
      </c>
      <c r="AD56" s="72" t="s">
        <v>35</v>
      </c>
      <c r="AE56" s="43" t="s">
        <v>35</v>
      </c>
      <c r="AF56" s="43" t="s">
        <v>35</v>
      </c>
      <c r="AG56" s="43" t="s">
        <v>35</v>
      </c>
      <c r="AH56" s="43" t="s">
        <v>35</v>
      </c>
      <c r="AI56" s="43" t="s">
        <v>35</v>
      </c>
      <c r="AJ56" s="43" t="s">
        <v>35</v>
      </c>
      <c r="AK56" s="43" t="s">
        <v>35</v>
      </c>
      <c r="AU56" s="49"/>
    </row>
    <row r="57" spans="1:47" ht="30" x14ac:dyDescent="0.25">
      <c r="A57" s="43" t="s">
        <v>78</v>
      </c>
      <c r="B57" s="43">
        <v>7672</v>
      </c>
      <c r="C57" s="43" t="s">
        <v>35</v>
      </c>
      <c r="D57" s="43" t="s">
        <v>35</v>
      </c>
      <c r="E57" s="43" t="s">
        <v>35</v>
      </c>
      <c r="F57" s="43" t="s">
        <v>35</v>
      </c>
      <c r="G57" s="43" t="s">
        <v>35</v>
      </c>
      <c r="H57" s="43">
        <v>644</v>
      </c>
      <c r="I57" s="43">
        <v>829</v>
      </c>
      <c r="J57" s="43">
        <v>1068</v>
      </c>
      <c r="K57" s="72">
        <v>1330</v>
      </c>
      <c r="L57" s="43">
        <v>1760</v>
      </c>
      <c r="M57" s="43">
        <v>1721</v>
      </c>
      <c r="N57" s="43">
        <v>320</v>
      </c>
      <c r="O57" s="43" t="s">
        <v>35</v>
      </c>
      <c r="P57" s="43" t="s">
        <v>35</v>
      </c>
      <c r="Q57" s="43" t="s">
        <v>35</v>
      </c>
      <c r="R57" s="43" t="s">
        <v>35</v>
      </c>
      <c r="T57" s="43" t="s">
        <v>78</v>
      </c>
      <c r="U57" s="43">
        <v>1497</v>
      </c>
      <c r="V57" s="43" t="s">
        <v>35</v>
      </c>
      <c r="W57" s="43" t="s">
        <v>35</v>
      </c>
      <c r="X57" s="43" t="s">
        <v>35</v>
      </c>
      <c r="Y57" s="43" t="s">
        <v>35</v>
      </c>
      <c r="Z57" s="43" t="s">
        <v>35</v>
      </c>
      <c r="AA57" s="43">
        <v>99</v>
      </c>
      <c r="AB57" s="43">
        <v>135</v>
      </c>
      <c r="AC57" s="43">
        <v>181</v>
      </c>
      <c r="AD57" s="72">
        <v>219</v>
      </c>
      <c r="AE57" s="43">
        <v>323</v>
      </c>
      <c r="AF57" s="43">
        <v>255</v>
      </c>
      <c r="AG57" s="43">
        <v>285</v>
      </c>
      <c r="AH57" s="43" t="s">
        <v>35</v>
      </c>
      <c r="AI57" s="43" t="s">
        <v>35</v>
      </c>
      <c r="AJ57" s="43" t="s">
        <v>35</v>
      </c>
      <c r="AK57" s="43" t="s">
        <v>35</v>
      </c>
      <c r="AU57" s="49"/>
    </row>
    <row r="58" spans="1:47" ht="60" x14ac:dyDescent="0.25">
      <c r="A58" s="43" t="s">
        <v>79</v>
      </c>
      <c r="B58" s="43" t="s">
        <v>35</v>
      </c>
      <c r="C58" s="43" t="s">
        <v>35</v>
      </c>
      <c r="D58" s="43" t="s">
        <v>35</v>
      </c>
      <c r="E58" s="43" t="s">
        <v>35</v>
      </c>
      <c r="F58" s="43" t="s">
        <v>35</v>
      </c>
      <c r="G58" s="43" t="s">
        <v>35</v>
      </c>
      <c r="H58" s="43" t="s">
        <v>35</v>
      </c>
      <c r="I58" s="43" t="s">
        <v>35</v>
      </c>
      <c r="J58" s="43" t="s">
        <v>35</v>
      </c>
      <c r="K58" s="72" t="s">
        <v>35</v>
      </c>
      <c r="L58" s="43" t="s">
        <v>35</v>
      </c>
      <c r="M58" s="43" t="s">
        <v>35</v>
      </c>
      <c r="N58" s="43" t="s">
        <v>35</v>
      </c>
      <c r="O58" s="43" t="s">
        <v>35</v>
      </c>
      <c r="P58" s="43" t="s">
        <v>35</v>
      </c>
      <c r="Q58" s="43" t="s">
        <v>35</v>
      </c>
      <c r="R58" s="43" t="s">
        <v>35</v>
      </c>
      <c r="T58" s="43" t="s">
        <v>79</v>
      </c>
      <c r="U58" s="43" t="s">
        <v>35</v>
      </c>
      <c r="V58" s="43" t="s">
        <v>35</v>
      </c>
      <c r="W58" s="43" t="s">
        <v>35</v>
      </c>
      <c r="X58" s="43" t="s">
        <v>35</v>
      </c>
      <c r="Y58" s="43" t="s">
        <v>35</v>
      </c>
      <c r="Z58" s="43" t="s">
        <v>35</v>
      </c>
      <c r="AA58" s="43" t="s">
        <v>35</v>
      </c>
      <c r="AB58" s="43" t="s">
        <v>35</v>
      </c>
      <c r="AC58" s="43" t="s">
        <v>35</v>
      </c>
      <c r="AD58" s="72" t="s">
        <v>35</v>
      </c>
      <c r="AE58" s="43" t="s">
        <v>35</v>
      </c>
      <c r="AF58" s="43" t="s">
        <v>35</v>
      </c>
      <c r="AG58" s="43" t="s">
        <v>35</v>
      </c>
      <c r="AH58" s="43" t="s">
        <v>35</v>
      </c>
      <c r="AI58" s="43" t="s">
        <v>35</v>
      </c>
      <c r="AJ58" s="43" t="s">
        <v>35</v>
      </c>
      <c r="AK58" s="43" t="s">
        <v>35</v>
      </c>
      <c r="AU58" s="49"/>
    </row>
    <row r="59" spans="1:47" ht="30" x14ac:dyDescent="0.25">
      <c r="A59" s="43" t="s">
        <v>80</v>
      </c>
      <c r="B59" s="43">
        <v>18283</v>
      </c>
      <c r="C59" s="43" t="s">
        <v>35</v>
      </c>
      <c r="D59" s="43" t="s">
        <v>35</v>
      </c>
      <c r="E59" s="43" t="s">
        <v>35</v>
      </c>
      <c r="F59" s="43" t="s">
        <v>35</v>
      </c>
      <c r="G59" s="43" t="s">
        <v>35</v>
      </c>
      <c r="H59" s="43">
        <v>2348</v>
      </c>
      <c r="I59" s="43">
        <v>2376</v>
      </c>
      <c r="J59" s="43">
        <v>2552</v>
      </c>
      <c r="K59" s="72">
        <v>2819</v>
      </c>
      <c r="L59" s="43">
        <v>3571</v>
      </c>
      <c r="M59" s="43">
        <v>4461</v>
      </c>
      <c r="N59" s="43">
        <v>156</v>
      </c>
      <c r="O59" s="43" t="s">
        <v>35</v>
      </c>
      <c r="P59" s="43" t="s">
        <v>35</v>
      </c>
      <c r="Q59" s="43" t="s">
        <v>35</v>
      </c>
      <c r="R59" s="43" t="s">
        <v>35</v>
      </c>
      <c r="T59" s="43" t="s">
        <v>80</v>
      </c>
      <c r="U59" s="43">
        <v>1597</v>
      </c>
      <c r="V59" s="43" t="s">
        <v>35</v>
      </c>
      <c r="W59" s="43" t="s">
        <v>35</v>
      </c>
      <c r="X59" s="43" t="s">
        <v>35</v>
      </c>
      <c r="Y59" s="43" t="s">
        <v>35</v>
      </c>
      <c r="Z59" s="43" t="s">
        <v>35</v>
      </c>
      <c r="AA59" s="43">
        <v>167</v>
      </c>
      <c r="AB59" s="43">
        <v>214</v>
      </c>
      <c r="AC59" s="43">
        <v>236</v>
      </c>
      <c r="AD59" s="72">
        <v>207</v>
      </c>
      <c r="AE59" s="43">
        <v>294</v>
      </c>
      <c r="AF59" s="43">
        <v>343</v>
      </c>
      <c r="AG59" s="43">
        <v>136</v>
      </c>
      <c r="AH59" s="43" t="s">
        <v>35</v>
      </c>
      <c r="AI59" s="43" t="s">
        <v>35</v>
      </c>
      <c r="AJ59" s="43" t="s">
        <v>35</v>
      </c>
      <c r="AK59" s="43" t="s">
        <v>35</v>
      </c>
      <c r="AU59" s="49"/>
    </row>
    <row r="60" spans="1:47" ht="30" x14ac:dyDescent="0.25">
      <c r="A60" s="43" t="s">
        <v>81</v>
      </c>
      <c r="B60" s="43">
        <v>6898</v>
      </c>
      <c r="C60" s="43" t="s">
        <v>35</v>
      </c>
      <c r="D60" s="43" t="s">
        <v>35</v>
      </c>
      <c r="E60" s="43" t="s">
        <v>35</v>
      </c>
      <c r="F60" s="43" t="s">
        <v>35</v>
      </c>
      <c r="G60" s="43" t="s">
        <v>35</v>
      </c>
      <c r="H60" s="43">
        <v>1357</v>
      </c>
      <c r="I60" s="43">
        <v>1481</v>
      </c>
      <c r="J60" s="43">
        <v>1444</v>
      </c>
      <c r="K60" s="72">
        <v>1498</v>
      </c>
      <c r="L60" s="43">
        <v>1080</v>
      </c>
      <c r="M60" s="43" t="s">
        <v>35</v>
      </c>
      <c r="N60" s="43">
        <v>38</v>
      </c>
      <c r="O60" s="43" t="s">
        <v>35</v>
      </c>
      <c r="P60" s="43" t="s">
        <v>35</v>
      </c>
      <c r="Q60" s="43" t="s">
        <v>35</v>
      </c>
      <c r="R60" s="43" t="s">
        <v>35</v>
      </c>
      <c r="T60" s="43" t="s">
        <v>81</v>
      </c>
      <c r="U60" s="43">
        <v>462</v>
      </c>
      <c r="V60" s="43" t="s">
        <v>35</v>
      </c>
      <c r="W60" s="43" t="s">
        <v>35</v>
      </c>
      <c r="X60" s="43" t="s">
        <v>35</v>
      </c>
      <c r="Y60" s="43" t="s">
        <v>35</v>
      </c>
      <c r="Z60" s="43" t="s">
        <v>35</v>
      </c>
      <c r="AA60" s="43">
        <v>120</v>
      </c>
      <c r="AB60" s="43">
        <v>94</v>
      </c>
      <c r="AC60" s="43">
        <v>90</v>
      </c>
      <c r="AD60" s="72">
        <v>77</v>
      </c>
      <c r="AE60" s="43">
        <v>53</v>
      </c>
      <c r="AF60" s="43" t="s">
        <v>35</v>
      </c>
      <c r="AG60" s="43">
        <v>28</v>
      </c>
      <c r="AH60" s="43" t="s">
        <v>35</v>
      </c>
      <c r="AI60" s="43" t="s">
        <v>35</v>
      </c>
      <c r="AJ60" s="43" t="s">
        <v>35</v>
      </c>
      <c r="AK60" s="43" t="s">
        <v>35</v>
      </c>
      <c r="AU60" s="49"/>
    </row>
    <row r="61" spans="1:47" ht="30" x14ac:dyDescent="0.25">
      <c r="A61" s="43" t="s">
        <v>82</v>
      </c>
      <c r="B61" s="43">
        <v>45472</v>
      </c>
      <c r="C61" s="43" t="s">
        <v>35</v>
      </c>
      <c r="D61" s="43" t="s">
        <v>35</v>
      </c>
      <c r="E61" s="43" t="s">
        <v>35</v>
      </c>
      <c r="F61" s="43" t="s">
        <v>35</v>
      </c>
      <c r="G61" s="43" t="s">
        <v>35</v>
      </c>
      <c r="H61" s="43">
        <v>5969</v>
      </c>
      <c r="I61" s="43">
        <v>5772</v>
      </c>
      <c r="J61" s="43">
        <v>5589</v>
      </c>
      <c r="K61" s="72">
        <v>5316</v>
      </c>
      <c r="L61" s="43">
        <v>5454</v>
      </c>
      <c r="M61" s="43" t="s">
        <v>35</v>
      </c>
      <c r="N61" s="43">
        <v>56</v>
      </c>
      <c r="O61" s="43">
        <v>6036</v>
      </c>
      <c r="P61" s="43">
        <v>5887</v>
      </c>
      <c r="Q61" s="43">
        <v>5393</v>
      </c>
      <c r="R61" s="43" t="s">
        <v>35</v>
      </c>
      <c r="T61" s="43" t="s">
        <v>82</v>
      </c>
      <c r="U61" s="43">
        <v>1690</v>
      </c>
      <c r="V61" s="43" t="s">
        <v>35</v>
      </c>
      <c r="W61" s="43" t="s">
        <v>35</v>
      </c>
      <c r="X61" s="43" t="s">
        <v>35</v>
      </c>
      <c r="Y61" s="43" t="s">
        <v>35</v>
      </c>
      <c r="Z61" s="43" t="s">
        <v>35</v>
      </c>
      <c r="AA61" s="43">
        <v>241</v>
      </c>
      <c r="AB61" s="43">
        <v>204</v>
      </c>
      <c r="AC61" s="43">
        <v>209</v>
      </c>
      <c r="AD61" s="72">
        <v>146</v>
      </c>
      <c r="AE61" s="43">
        <v>183</v>
      </c>
      <c r="AF61" s="43" t="s">
        <v>35</v>
      </c>
      <c r="AG61" s="43">
        <v>56</v>
      </c>
      <c r="AH61" s="43">
        <v>263</v>
      </c>
      <c r="AI61" s="43">
        <v>212</v>
      </c>
      <c r="AJ61" s="43">
        <v>176</v>
      </c>
      <c r="AK61" s="43" t="s">
        <v>35</v>
      </c>
      <c r="AU61" s="49"/>
    </row>
    <row r="62" spans="1:47" ht="45" x14ac:dyDescent="0.25">
      <c r="A62" s="43" t="s">
        <v>83</v>
      </c>
      <c r="B62" s="43">
        <v>19309</v>
      </c>
      <c r="C62" s="43">
        <v>20</v>
      </c>
      <c r="D62" s="43">
        <v>133</v>
      </c>
      <c r="E62" s="43">
        <v>133</v>
      </c>
      <c r="F62" s="43">
        <v>145</v>
      </c>
      <c r="G62" s="43">
        <v>136</v>
      </c>
      <c r="H62" s="43">
        <v>3036</v>
      </c>
      <c r="I62" s="43">
        <v>3033</v>
      </c>
      <c r="J62" s="43">
        <v>2726</v>
      </c>
      <c r="K62" s="72">
        <v>2709</v>
      </c>
      <c r="L62" s="43">
        <v>2438</v>
      </c>
      <c r="M62" s="43">
        <v>2360</v>
      </c>
      <c r="N62" s="43">
        <v>64</v>
      </c>
      <c r="O62" s="43" t="s">
        <v>35</v>
      </c>
      <c r="P62" s="43">
        <v>970</v>
      </c>
      <c r="Q62" s="43">
        <v>797</v>
      </c>
      <c r="R62" s="43">
        <v>609</v>
      </c>
      <c r="T62" s="43" t="s">
        <v>83</v>
      </c>
      <c r="U62" s="43">
        <v>929</v>
      </c>
      <c r="V62" s="43">
        <v>10</v>
      </c>
      <c r="W62" s="43">
        <v>16</v>
      </c>
      <c r="X62" s="43">
        <v>16</v>
      </c>
      <c r="Y62" s="43">
        <v>16</v>
      </c>
      <c r="Z62" s="43">
        <v>16</v>
      </c>
      <c r="AA62" s="43">
        <v>151</v>
      </c>
      <c r="AB62" s="43">
        <v>145</v>
      </c>
      <c r="AC62" s="43">
        <v>117</v>
      </c>
      <c r="AD62" s="72">
        <v>118</v>
      </c>
      <c r="AE62" s="43">
        <v>85</v>
      </c>
      <c r="AF62" s="43">
        <v>93</v>
      </c>
      <c r="AG62" s="43">
        <v>64</v>
      </c>
      <c r="AH62" s="43" t="s">
        <v>35</v>
      </c>
      <c r="AI62" s="43">
        <v>37</v>
      </c>
      <c r="AJ62" s="43">
        <v>30</v>
      </c>
      <c r="AK62" s="43">
        <v>15</v>
      </c>
      <c r="AU62" s="49"/>
    </row>
    <row r="63" spans="1:47" ht="45" x14ac:dyDescent="0.25">
      <c r="A63" s="43" t="s">
        <v>84</v>
      </c>
      <c r="B63" s="43" t="s">
        <v>35</v>
      </c>
      <c r="C63" s="43" t="s">
        <v>35</v>
      </c>
      <c r="D63" s="43" t="s">
        <v>35</v>
      </c>
      <c r="E63" s="43" t="s">
        <v>35</v>
      </c>
      <c r="F63" s="43" t="s">
        <v>35</v>
      </c>
      <c r="G63" s="43" t="s">
        <v>35</v>
      </c>
      <c r="H63" s="43" t="s">
        <v>35</v>
      </c>
      <c r="I63" s="43" t="s">
        <v>35</v>
      </c>
      <c r="J63" s="43" t="s">
        <v>35</v>
      </c>
      <c r="K63" s="72" t="s">
        <v>35</v>
      </c>
      <c r="L63" s="43" t="s">
        <v>35</v>
      </c>
      <c r="M63" s="43" t="s">
        <v>35</v>
      </c>
      <c r="N63" s="43" t="s">
        <v>35</v>
      </c>
      <c r="O63" s="43" t="s">
        <v>35</v>
      </c>
      <c r="P63" s="43" t="s">
        <v>35</v>
      </c>
      <c r="Q63" s="43" t="s">
        <v>35</v>
      </c>
      <c r="R63" s="43" t="s">
        <v>35</v>
      </c>
      <c r="T63" s="43" t="s">
        <v>84</v>
      </c>
      <c r="U63" s="43" t="s">
        <v>35</v>
      </c>
      <c r="V63" s="43" t="s">
        <v>35</v>
      </c>
      <c r="W63" s="43" t="s">
        <v>35</v>
      </c>
      <c r="X63" s="43" t="s">
        <v>35</v>
      </c>
      <c r="Y63" s="43" t="s">
        <v>35</v>
      </c>
      <c r="Z63" s="43" t="s">
        <v>35</v>
      </c>
      <c r="AA63" s="43" t="s">
        <v>35</v>
      </c>
      <c r="AB63" s="43" t="s">
        <v>35</v>
      </c>
      <c r="AC63" s="43" t="s">
        <v>35</v>
      </c>
      <c r="AD63" s="72" t="s">
        <v>35</v>
      </c>
      <c r="AE63" s="43" t="s">
        <v>35</v>
      </c>
      <c r="AF63" s="43" t="s">
        <v>35</v>
      </c>
      <c r="AG63" s="43" t="s">
        <v>35</v>
      </c>
      <c r="AH63" s="43" t="s">
        <v>35</v>
      </c>
      <c r="AI63" s="43" t="s">
        <v>35</v>
      </c>
      <c r="AJ63" s="43" t="s">
        <v>35</v>
      </c>
      <c r="AK63" s="43" t="s">
        <v>35</v>
      </c>
      <c r="AU63" s="49"/>
    </row>
    <row r="64" spans="1:47" ht="45" x14ac:dyDescent="0.25">
      <c r="A64" s="43" t="s">
        <v>85</v>
      </c>
      <c r="B64" s="43">
        <v>547</v>
      </c>
      <c r="C64" s="43" t="s">
        <v>35</v>
      </c>
      <c r="D64" s="43" t="s">
        <v>35</v>
      </c>
      <c r="E64" s="43" t="s">
        <v>35</v>
      </c>
      <c r="F64" s="43" t="s">
        <v>35</v>
      </c>
      <c r="G64" s="43" t="s">
        <v>35</v>
      </c>
      <c r="H64" s="43">
        <v>80</v>
      </c>
      <c r="I64" s="43">
        <v>88</v>
      </c>
      <c r="J64" s="43">
        <v>90</v>
      </c>
      <c r="K64" s="72">
        <v>108</v>
      </c>
      <c r="L64" s="43">
        <v>87</v>
      </c>
      <c r="M64" s="43">
        <v>94</v>
      </c>
      <c r="N64" s="43" t="s">
        <v>35</v>
      </c>
      <c r="O64" s="43" t="s">
        <v>35</v>
      </c>
      <c r="P64" s="43" t="s">
        <v>35</v>
      </c>
      <c r="Q64" s="43" t="s">
        <v>35</v>
      </c>
      <c r="R64" s="43" t="s">
        <v>35</v>
      </c>
      <c r="T64" s="43" t="s">
        <v>85</v>
      </c>
      <c r="U64" s="43">
        <v>16</v>
      </c>
      <c r="V64" s="43" t="s">
        <v>35</v>
      </c>
      <c r="W64" s="43" t="s">
        <v>35</v>
      </c>
      <c r="X64" s="43" t="s">
        <v>35</v>
      </c>
      <c r="Y64" s="43" t="s">
        <v>35</v>
      </c>
      <c r="Z64" s="43" t="s">
        <v>35</v>
      </c>
      <c r="AA64" s="43">
        <v>1</v>
      </c>
      <c r="AB64" s="43">
        <v>2</v>
      </c>
      <c r="AC64" s="43">
        <v>4</v>
      </c>
      <c r="AD64" s="72">
        <v>4</v>
      </c>
      <c r="AE64" s="43">
        <v>2</v>
      </c>
      <c r="AF64" s="43">
        <v>3</v>
      </c>
      <c r="AG64" s="43" t="s">
        <v>35</v>
      </c>
      <c r="AH64" s="43" t="s">
        <v>35</v>
      </c>
      <c r="AI64" s="43" t="s">
        <v>35</v>
      </c>
      <c r="AJ64" s="43" t="s">
        <v>35</v>
      </c>
      <c r="AK64" s="43" t="s">
        <v>35</v>
      </c>
      <c r="AU64" s="49"/>
    </row>
    <row r="65" spans="1:47" ht="45" x14ac:dyDescent="0.25">
      <c r="A65" s="43" t="s">
        <v>86</v>
      </c>
      <c r="B65" s="43">
        <v>1567</v>
      </c>
      <c r="C65" s="43" t="s">
        <v>35</v>
      </c>
      <c r="D65" s="43" t="s">
        <v>35</v>
      </c>
      <c r="E65" s="43" t="s">
        <v>35</v>
      </c>
      <c r="F65" s="43" t="s">
        <v>35</v>
      </c>
      <c r="G65" s="43" t="s">
        <v>35</v>
      </c>
      <c r="H65" s="43">
        <v>200</v>
      </c>
      <c r="I65" s="43">
        <v>211</v>
      </c>
      <c r="J65" s="43">
        <v>284</v>
      </c>
      <c r="K65" s="72">
        <v>246</v>
      </c>
      <c r="L65" s="43">
        <v>292</v>
      </c>
      <c r="M65" s="43">
        <v>334</v>
      </c>
      <c r="N65" s="43" t="s">
        <v>35</v>
      </c>
      <c r="O65" s="43" t="s">
        <v>35</v>
      </c>
      <c r="P65" s="43" t="s">
        <v>35</v>
      </c>
      <c r="Q65" s="43" t="s">
        <v>35</v>
      </c>
      <c r="R65" s="43" t="s">
        <v>35</v>
      </c>
      <c r="T65" s="43" t="s">
        <v>86</v>
      </c>
      <c r="U65" s="43">
        <v>22</v>
      </c>
      <c r="V65" s="43" t="s">
        <v>35</v>
      </c>
      <c r="W65" s="43" t="s">
        <v>35</v>
      </c>
      <c r="X65" s="43" t="s">
        <v>35</v>
      </c>
      <c r="Y65" s="43" t="s">
        <v>35</v>
      </c>
      <c r="Z65" s="43" t="s">
        <v>35</v>
      </c>
      <c r="AA65" s="43">
        <v>1</v>
      </c>
      <c r="AB65" s="43">
        <v>3</v>
      </c>
      <c r="AC65" s="43">
        <v>7</v>
      </c>
      <c r="AD65" s="72">
        <v>2</v>
      </c>
      <c r="AE65" s="43">
        <v>2</v>
      </c>
      <c r="AF65" s="43">
        <v>7</v>
      </c>
      <c r="AG65" s="43" t="s">
        <v>35</v>
      </c>
      <c r="AH65" s="43" t="s">
        <v>35</v>
      </c>
      <c r="AI65" s="43" t="s">
        <v>35</v>
      </c>
      <c r="AJ65" s="43" t="s">
        <v>35</v>
      </c>
      <c r="AK65" s="43" t="s">
        <v>35</v>
      </c>
      <c r="AU65" s="49"/>
    </row>
    <row r="66" spans="1:47" ht="60" x14ac:dyDescent="0.25">
      <c r="A66" s="43" t="s">
        <v>87</v>
      </c>
      <c r="B66" s="43">
        <v>555</v>
      </c>
      <c r="C66" s="43" t="s">
        <v>35</v>
      </c>
      <c r="D66" s="43" t="s">
        <v>35</v>
      </c>
      <c r="E66" s="43" t="s">
        <v>35</v>
      </c>
      <c r="F66" s="43" t="s">
        <v>35</v>
      </c>
      <c r="G66" s="43" t="s">
        <v>35</v>
      </c>
      <c r="H66" s="43">
        <v>89</v>
      </c>
      <c r="I66" s="43">
        <v>106</v>
      </c>
      <c r="J66" s="43">
        <v>88</v>
      </c>
      <c r="K66" s="72">
        <v>71</v>
      </c>
      <c r="L66" s="43">
        <v>75</v>
      </c>
      <c r="M66" s="43" t="s">
        <v>35</v>
      </c>
      <c r="N66" s="43" t="s">
        <v>35</v>
      </c>
      <c r="O66" s="43">
        <v>65</v>
      </c>
      <c r="P66" s="43">
        <v>32</v>
      </c>
      <c r="Q66" s="43">
        <v>29</v>
      </c>
      <c r="R66" s="43" t="s">
        <v>35</v>
      </c>
      <c r="T66" s="43" t="s">
        <v>87</v>
      </c>
      <c r="U66" s="43">
        <v>7</v>
      </c>
      <c r="V66" s="43" t="s">
        <v>35</v>
      </c>
      <c r="W66" s="43" t="s">
        <v>35</v>
      </c>
      <c r="X66" s="43" t="s">
        <v>35</v>
      </c>
      <c r="Y66" s="43" t="s">
        <v>35</v>
      </c>
      <c r="Z66" s="43" t="s">
        <v>35</v>
      </c>
      <c r="AA66" s="43" t="s">
        <v>35</v>
      </c>
      <c r="AB66" s="43">
        <v>1</v>
      </c>
      <c r="AC66" s="43">
        <v>1</v>
      </c>
      <c r="AD66" s="72">
        <v>1</v>
      </c>
      <c r="AE66" s="43">
        <v>1</v>
      </c>
      <c r="AF66" s="43" t="s">
        <v>35</v>
      </c>
      <c r="AG66" s="43" t="s">
        <v>35</v>
      </c>
      <c r="AH66" s="43">
        <v>3</v>
      </c>
      <c r="AI66" s="43" t="s">
        <v>35</v>
      </c>
      <c r="AJ66" s="43" t="s">
        <v>35</v>
      </c>
      <c r="AK66" s="43" t="s">
        <v>35</v>
      </c>
      <c r="AU66" s="49"/>
    </row>
    <row r="67" spans="1:47" ht="75" x14ac:dyDescent="0.25">
      <c r="A67" s="43" t="s">
        <v>88</v>
      </c>
      <c r="B67" s="43">
        <v>1672</v>
      </c>
      <c r="C67" s="43" t="s">
        <v>35</v>
      </c>
      <c r="D67" s="43" t="s">
        <v>35</v>
      </c>
      <c r="E67" s="43" t="s">
        <v>35</v>
      </c>
      <c r="F67" s="43" t="s">
        <v>35</v>
      </c>
      <c r="G67" s="43" t="s">
        <v>35</v>
      </c>
      <c r="H67" s="43">
        <v>72</v>
      </c>
      <c r="I67" s="43">
        <v>82</v>
      </c>
      <c r="J67" s="43">
        <v>167</v>
      </c>
      <c r="K67" s="72">
        <v>193</v>
      </c>
      <c r="L67" s="43">
        <v>187</v>
      </c>
      <c r="M67" s="43">
        <v>173</v>
      </c>
      <c r="N67" s="43" t="s">
        <v>35</v>
      </c>
      <c r="O67" s="43" t="s">
        <v>35</v>
      </c>
      <c r="P67" s="43">
        <v>274</v>
      </c>
      <c r="Q67" s="43">
        <v>274</v>
      </c>
      <c r="R67" s="43">
        <v>250</v>
      </c>
      <c r="T67" s="43" t="s">
        <v>88</v>
      </c>
      <c r="U67" s="43">
        <v>4</v>
      </c>
      <c r="V67" s="43" t="s">
        <v>35</v>
      </c>
      <c r="W67" s="43" t="s">
        <v>35</v>
      </c>
      <c r="X67" s="43" t="s">
        <v>35</v>
      </c>
      <c r="Y67" s="43" t="s">
        <v>35</v>
      </c>
      <c r="Z67" s="43" t="s">
        <v>35</v>
      </c>
      <c r="AA67" s="43">
        <v>1</v>
      </c>
      <c r="AB67" s="43">
        <v>1</v>
      </c>
      <c r="AC67" s="43" t="s">
        <v>35</v>
      </c>
      <c r="AD67" s="72" t="s">
        <v>35</v>
      </c>
      <c r="AE67" s="43">
        <v>2</v>
      </c>
      <c r="AF67" s="43" t="s">
        <v>35</v>
      </c>
      <c r="AG67" s="43" t="s">
        <v>35</v>
      </c>
      <c r="AH67" s="43" t="s">
        <v>35</v>
      </c>
      <c r="AI67" s="43" t="s">
        <v>35</v>
      </c>
      <c r="AJ67" s="43" t="s">
        <v>35</v>
      </c>
      <c r="AK67" s="43" t="s">
        <v>35</v>
      </c>
      <c r="AU67" s="49"/>
    </row>
    <row r="68" spans="1:47" ht="45" x14ac:dyDescent="0.25">
      <c r="A68" s="43" t="s">
        <v>89</v>
      </c>
      <c r="B68" s="43" t="s">
        <v>35</v>
      </c>
      <c r="C68" s="43" t="s">
        <v>35</v>
      </c>
      <c r="D68" s="43" t="s">
        <v>35</v>
      </c>
      <c r="E68" s="43" t="s">
        <v>35</v>
      </c>
      <c r="F68" s="43" t="s">
        <v>35</v>
      </c>
      <c r="G68" s="43" t="s">
        <v>35</v>
      </c>
      <c r="H68" s="43" t="s">
        <v>35</v>
      </c>
      <c r="I68" s="43" t="s">
        <v>35</v>
      </c>
      <c r="J68" s="43" t="s">
        <v>35</v>
      </c>
      <c r="K68" s="72" t="s">
        <v>35</v>
      </c>
      <c r="L68" s="43" t="s">
        <v>35</v>
      </c>
      <c r="M68" s="43" t="s">
        <v>35</v>
      </c>
      <c r="N68" s="43" t="s">
        <v>35</v>
      </c>
      <c r="O68" s="43" t="s">
        <v>35</v>
      </c>
      <c r="P68" s="43" t="s">
        <v>35</v>
      </c>
      <c r="Q68" s="43" t="s">
        <v>35</v>
      </c>
      <c r="R68" s="43" t="s">
        <v>35</v>
      </c>
      <c r="T68" s="43" t="s">
        <v>89</v>
      </c>
      <c r="U68" s="43" t="s">
        <v>35</v>
      </c>
      <c r="V68" s="43" t="s">
        <v>35</v>
      </c>
      <c r="W68" s="43" t="s">
        <v>35</v>
      </c>
      <c r="X68" s="43" t="s">
        <v>35</v>
      </c>
      <c r="Y68" s="43" t="s">
        <v>35</v>
      </c>
      <c r="Z68" s="43" t="s">
        <v>35</v>
      </c>
      <c r="AA68" s="43" t="s">
        <v>35</v>
      </c>
      <c r="AB68" s="43" t="s">
        <v>35</v>
      </c>
      <c r="AC68" s="43" t="s">
        <v>35</v>
      </c>
      <c r="AD68" s="72" t="s">
        <v>35</v>
      </c>
      <c r="AE68" s="43" t="s">
        <v>35</v>
      </c>
      <c r="AF68" s="43" t="s">
        <v>35</v>
      </c>
      <c r="AG68" s="43" t="s">
        <v>35</v>
      </c>
      <c r="AH68" s="43" t="s">
        <v>35</v>
      </c>
      <c r="AI68" s="43" t="s">
        <v>35</v>
      </c>
      <c r="AJ68" s="43" t="s">
        <v>35</v>
      </c>
      <c r="AK68" s="43" t="s">
        <v>35</v>
      </c>
      <c r="AU68" s="49"/>
    </row>
    <row r="69" spans="1:47" ht="45" x14ac:dyDescent="0.25">
      <c r="A69" s="43" t="s">
        <v>90</v>
      </c>
      <c r="B69" s="43">
        <v>1618</v>
      </c>
      <c r="C69" s="43" t="s">
        <v>35</v>
      </c>
      <c r="D69" s="43" t="s">
        <v>35</v>
      </c>
      <c r="E69" s="43" t="s">
        <v>35</v>
      </c>
      <c r="F69" s="43" t="s">
        <v>35</v>
      </c>
      <c r="G69" s="43">
        <v>145</v>
      </c>
      <c r="H69" s="43">
        <v>165</v>
      </c>
      <c r="I69" s="43">
        <v>190</v>
      </c>
      <c r="J69" s="43">
        <v>256</v>
      </c>
      <c r="K69" s="72">
        <v>329</v>
      </c>
      <c r="L69" s="43">
        <v>325</v>
      </c>
      <c r="M69" s="43">
        <v>208</v>
      </c>
      <c r="N69" s="43" t="s">
        <v>35</v>
      </c>
      <c r="O69" s="43" t="s">
        <v>35</v>
      </c>
      <c r="P69" s="43" t="s">
        <v>35</v>
      </c>
      <c r="Q69" s="43" t="s">
        <v>35</v>
      </c>
      <c r="R69" s="43" t="s">
        <v>35</v>
      </c>
      <c r="T69" s="43" t="s">
        <v>90</v>
      </c>
      <c r="U69" s="43">
        <v>208</v>
      </c>
      <c r="V69" s="43" t="s">
        <v>35</v>
      </c>
      <c r="W69" s="43" t="s">
        <v>35</v>
      </c>
      <c r="X69" s="43" t="s">
        <v>35</v>
      </c>
      <c r="Y69" s="43" t="s">
        <v>35</v>
      </c>
      <c r="Z69" s="43">
        <v>20</v>
      </c>
      <c r="AA69" s="43">
        <v>16</v>
      </c>
      <c r="AB69" s="43">
        <v>31</v>
      </c>
      <c r="AC69" s="43">
        <v>34</v>
      </c>
      <c r="AD69" s="72">
        <v>41</v>
      </c>
      <c r="AE69" s="43">
        <v>33</v>
      </c>
      <c r="AF69" s="43">
        <v>33</v>
      </c>
      <c r="AG69" s="43" t="s">
        <v>35</v>
      </c>
      <c r="AH69" s="43" t="s">
        <v>35</v>
      </c>
      <c r="AI69" s="43" t="s">
        <v>35</v>
      </c>
      <c r="AJ69" s="43" t="s">
        <v>35</v>
      </c>
      <c r="AK69" s="43" t="s">
        <v>35</v>
      </c>
      <c r="AU69" s="49"/>
    </row>
    <row r="70" spans="1:47" ht="60" x14ac:dyDescent="0.25">
      <c r="A70" s="43" t="s">
        <v>91</v>
      </c>
      <c r="B70" s="43">
        <v>1377</v>
      </c>
      <c r="C70" s="43" t="s">
        <v>35</v>
      </c>
      <c r="D70" s="43">
        <v>349</v>
      </c>
      <c r="E70" s="43" t="s">
        <v>35</v>
      </c>
      <c r="F70" s="43" t="s">
        <v>35</v>
      </c>
      <c r="G70" s="43" t="s">
        <v>35</v>
      </c>
      <c r="H70" s="43">
        <v>631</v>
      </c>
      <c r="I70" s="43" t="s">
        <v>35</v>
      </c>
      <c r="J70" s="43" t="s">
        <v>35</v>
      </c>
      <c r="K70" s="72" t="s">
        <v>35</v>
      </c>
      <c r="L70" s="43" t="s">
        <v>35</v>
      </c>
      <c r="M70" s="43">
        <v>397</v>
      </c>
      <c r="N70" s="43" t="s">
        <v>35</v>
      </c>
      <c r="O70" s="43" t="s">
        <v>35</v>
      </c>
      <c r="P70" s="43" t="s">
        <v>35</v>
      </c>
      <c r="Q70" s="43" t="s">
        <v>35</v>
      </c>
      <c r="R70" s="43" t="s">
        <v>35</v>
      </c>
      <c r="T70" s="43" t="s">
        <v>91</v>
      </c>
      <c r="U70" s="43">
        <v>181</v>
      </c>
      <c r="V70" s="43" t="s">
        <v>35</v>
      </c>
      <c r="W70" s="43">
        <v>50</v>
      </c>
      <c r="X70" s="43" t="s">
        <v>35</v>
      </c>
      <c r="Y70" s="43" t="s">
        <v>35</v>
      </c>
      <c r="Z70" s="43" t="s">
        <v>35</v>
      </c>
      <c r="AA70" s="43">
        <v>78</v>
      </c>
      <c r="AB70" s="43" t="s">
        <v>35</v>
      </c>
      <c r="AC70" s="43" t="s">
        <v>35</v>
      </c>
      <c r="AD70" s="72" t="s">
        <v>35</v>
      </c>
      <c r="AE70" s="43" t="s">
        <v>35</v>
      </c>
      <c r="AF70" s="43">
        <v>53</v>
      </c>
      <c r="AG70" s="43" t="s">
        <v>35</v>
      </c>
      <c r="AH70" s="43" t="s">
        <v>35</v>
      </c>
      <c r="AI70" s="43" t="s">
        <v>35</v>
      </c>
      <c r="AJ70" s="43" t="s">
        <v>35</v>
      </c>
      <c r="AK70" s="43" t="s">
        <v>35</v>
      </c>
      <c r="AU70" s="49"/>
    </row>
    <row r="71" spans="1:47" ht="60" x14ac:dyDescent="0.25">
      <c r="A71" s="43" t="s">
        <v>92</v>
      </c>
      <c r="B71" s="43">
        <v>1869</v>
      </c>
      <c r="C71" s="43" t="s">
        <v>35</v>
      </c>
      <c r="D71" s="43">
        <v>219</v>
      </c>
      <c r="E71" s="43">
        <v>266</v>
      </c>
      <c r="F71" s="43">
        <v>241</v>
      </c>
      <c r="G71" s="43">
        <v>255</v>
      </c>
      <c r="H71" s="43">
        <v>137</v>
      </c>
      <c r="I71" s="43">
        <v>165</v>
      </c>
      <c r="J71" s="43">
        <v>167</v>
      </c>
      <c r="K71" s="72">
        <v>188</v>
      </c>
      <c r="L71" s="43">
        <v>181</v>
      </c>
      <c r="M71" s="43">
        <v>50</v>
      </c>
      <c r="N71" s="43" t="s">
        <v>35</v>
      </c>
      <c r="O71" s="43" t="s">
        <v>35</v>
      </c>
      <c r="P71" s="43" t="s">
        <v>35</v>
      </c>
      <c r="Q71" s="43" t="s">
        <v>35</v>
      </c>
      <c r="R71" s="43" t="s">
        <v>35</v>
      </c>
      <c r="T71" s="43" t="s">
        <v>92</v>
      </c>
      <c r="U71" s="43">
        <v>97</v>
      </c>
      <c r="V71" s="43" t="s">
        <v>35</v>
      </c>
      <c r="W71" s="43">
        <v>15</v>
      </c>
      <c r="X71" s="43">
        <v>13</v>
      </c>
      <c r="Y71" s="43">
        <v>12</v>
      </c>
      <c r="Z71" s="43">
        <v>14</v>
      </c>
      <c r="AA71" s="43">
        <v>5</v>
      </c>
      <c r="AB71" s="43">
        <v>9</v>
      </c>
      <c r="AC71" s="43">
        <v>9</v>
      </c>
      <c r="AD71" s="72">
        <v>13</v>
      </c>
      <c r="AE71" s="43">
        <v>5</v>
      </c>
      <c r="AF71" s="43">
        <v>2</v>
      </c>
      <c r="AG71" s="43" t="s">
        <v>35</v>
      </c>
      <c r="AH71" s="43" t="s">
        <v>35</v>
      </c>
      <c r="AI71" s="43" t="s">
        <v>35</v>
      </c>
      <c r="AJ71" s="43" t="s">
        <v>35</v>
      </c>
      <c r="AK71" s="43" t="s">
        <v>35</v>
      </c>
      <c r="AU71" s="49"/>
    </row>
    <row r="72" spans="1:47" ht="30" x14ac:dyDescent="0.25">
      <c r="A72" s="43" t="s">
        <v>93</v>
      </c>
      <c r="B72" s="43">
        <v>288</v>
      </c>
      <c r="C72" s="43" t="s">
        <v>35</v>
      </c>
      <c r="D72" s="43" t="s">
        <v>35</v>
      </c>
      <c r="E72" s="43" t="s">
        <v>35</v>
      </c>
      <c r="F72" s="43" t="s">
        <v>35</v>
      </c>
      <c r="G72" s="43" t="s">
        <v>35</v>
      </c>
      <c r="H72" s="43" t="s">
        <v>35</v>
      </c>
      <c r="I72" s="43" t="s">
        <v>35</v>
      </c>
      <c r="J72" s="43" t="s">
        <v>35</v>
      </c>
      <c r="K72" s="72" t="s">
        <v>35</v>
      </c>
      <c r="L72" s="43" t="s">
        <v>35</v>
      </c>
      <c r="M72" s="43" t="s">
        <v>35</v>
      </c>
      <c r="N72" s="43" t="s">
        <v>35</v>
      </c>
      <c r="O72" s="43" t="s">
        <v>35</v>
      </c>
      <c r="P72" s="43">
        <v>123</v>
      </c>
      <c r="Q72" s="43">
        <v>106</v>
      </c>
      <c r="R72" s="43">
        <v>59</v>
      </c>
      <c r="T72" s="43" t="s">
        <v>93</v>
      </c>
      <c r="U72" s="43">
        <v>19</v>
      </c>
      <c r="V72" s="43" t="s">
        <v>35</v>
      </c>
      <c r="W72" s="43" t="s">
        <v>35</v>
      </c>
      <c r="X72" s="43" t="s">
        <v>35</v>
      </c>
      <c r="Y72" s="43" t="s">
        <v>35</v>
      </c>
      <c r="Z72" s="43" t="s">
        <v>35</v>
      </c>
      <c r="AA72" s="43" t="s">
        <v>35</v>
      </c>
      <c r="AB72" s="43" t="s">
        <v>35</v>
      </c>
      <c r="AC72" s="43" t="s">
        <v>35</v>
      </c>
      <c r="AD72" s="72" t="s">
        <v>35</v>
      </c>
      <c r="AE72" s="43" t="s">
        <v>35</v>
      </c>
      <c r="AF72" s="43" t="s">
        <v>35</v>
      </c>
      <c r="AG72" s="43" t="s">
        <v>35</v>
      </c>
      <c r="AH72" s="43" t="s">
        <v>35</v>
      </c>
      <c r="AI72" s="43">
        <v>9</v>
      </c>
      <c r="AJ72" s="43">
        <v>7</v>
      </c>
      <c r="AK72" s="43">
        <v>3</v>
      </c>
      <c r="AU72" s="49"/>
    </row>
    <row r="73" spans="1:47" x14ac:dyDescent="0.25">
      <c r="A73" s="43" t="s">
        <v>94</v>
      </c>
      <c r="B73" s="43">
        <v>349</v>
      </c>
      <c r="C73" s="43" t="s">
        <v>35</v>
      </c>
      <c r="D73" s="43" t="s">
        <v>35</v>
      </c>
      <c r="E73" s="43" t="s">
        <v>35</v>
      </c>
      <c r="F73" s="43" t="s">
        <v>35</v>
      </c>
      <c r="G73" s="43" t="s">
        <v>35</v>
      </c>
      <c r="H73" s="43" t="s">
        <v>35</v>
      </c>
      <c r="I73" s="43" t="s">
        <v>35</v>
      </c>
      <c r="J73" s="43" t="s">
        <v>35</v>
      </c>
      <c r="K73" s="72" t="s">
        <v>35</v>
      </c>
      <c r="L73" s="43" t="s">
        <v>35</v>
      </c>
      <c r="M73" s="43" t="s">
        <v>35</v>
      </c>
      <c r="N73" s="43" t="s">
        <v>35</v>
      </c>
      <c r="O73" s="43" t="s">
        <v>35</v>
      </c>
      <c r="P73" s="43">
        <v>154</v>
      </c>
      <c r="Q73" s="43">
        <v>116</v>
      </c>
      <c r="R73" s="43">
        <v>79</v>
      </c>
      <c r="T73" s="43" t="s">
        <v>94</v>
      </c>
      <c r="U73" s="43">
        <v>10</v>
      </c>
      <c r="V73" s="43" t="s">
        <v>35</v>
      </c>
      <c r="W73" s="43" t="s">
        <v>35</v>
      </c>
      <c r="X73" s="43" t="s">
        <v>35</v>
      </c>
      <c r="Y73" s="43" t="s">
        <v>35</v>
      </c>
      <c r="Z73" s="43" t="s">
        <v>35</v>
      </c>
      <c r="AA73" s="43" t="s">
        <v>35</v>
      </c>
      <c r="AB73" s="43" t="s">
        <v>35</v>
      </c>
      <c r="AC73" s="43" t="s">
        <v>35</v>
      </c>
      <c r="AD73" s="72" t="s">
        <v>35</v>
      </c>
      <c r="AE73" s="43" t="s">
        <v>35</v>
      </c>
      <c r="AF73" s="43" t="s">
        <v>35</v>
      </c>
      <c r="AG73" s="43" t="s">
        <v>35</v>
      </c>
      <c r="AH73" s="43" t="s">
        <v>35</v>
      </c>
      <c r="AI73" s="43">
        <v>6</v>
      </c>
      <c r="AJ73" s="43" t="s">
        <v>35</v>
      </c>
      <c r="AK73" s="43">
        <v>4</v>
      </c>
      <c r="AU73" s="49"/>
    </row>
    <row r="74" spans="1:47" ht="15" customHeight="1" x14ac:dyDescent="0.25">
      <c r="A74" s="41" t="s">
        <v>49</v>
      </c>
      <c r="B74" s="51"/>
      <c r="C74" s="51"/>
      <c r="D74" s="51"/>
      <c r="E74" s="51"/>
      <c r="F74" s="51"/>
      <c r="G74" s="51"/>
      <c r="H74" s="51"/>
      <c r="I74" s="51"/>
      <c r="J74" s="51"/>
      <c r="K74" s="71"/>
      <c r="L74" s="51"/>
      <c r="M74" s="51"/>
      <c r="N74" s="51"/>
      <c r="O74" s="51"/>
      <c r="P74" s="51"/>
      <c r="Q74" s="51"/>
      <c r="R74" s="51"/>
      <c r="S74" s="51"/>
      <c r="T74" s="41" t="s">
        <v>49</v>
      </c>
      <c r="U74" s="51"/>
      <c r="V74" s="51"/>
      <c r="W74" s="51"/>
      <c r="X74" s="51"/>
      <c r="Y74" s="51"/>
      <c r="Z74" s="51"/>
      <c r="AA74" s="51"/>
      <c r="AB74" s="51"/>
      <c r="AC74" s="51"/>
      <c r="AD74" s="7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2"/>
    </row>
    <row r="75" spans="1:47" x14ac:dyDescent="0.25">
      <c r="A75" s="41"/>
      <c r="B75" s="51"/>
      <c r="C75" s="51"/>
      <c r="D75" s="51"/>
      <c r="E75" s="51"/>
      <c r="F75" s="51"/>
      <c r="G75" s="51"/>
      <c r="H75" s="51"/>
      <c r="I75" s="51"/>
      <c r="J75" s="51"/>
      <c r="K75" s="71"/>
      <c r="L75" s="51"/>
      <c r="M75" s="51"/>
      <c r="N75" s="51"/>
      <c r="O75" s="51"/>
      <c r="P75" s="51"/>
      <c r="Q75" s="51"/>
      <c r="R75" s="51"/>
      <c r="S75" s="51"/>
      <c r="T75" s="41"/>
      <c r="U75" s="51"/>
      <c r="V75" s="51"/>
      <c r="W75" s="51"/>
      <c r="X75" s="51"/>
      <c r="Y75" s="51"/>
      <c r="Z75" s="51"/>
      <c r="AA75" s="51"/>
      <c r="AB75" s="51"/>
      <c r="AC75" s="51"/>
      <c r="AD75" s="7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2"/>
    </row>
    <row r="76" spans="1:47" ht="30" x14ac:dyDescent="0.25">
      <c r="A76" s="43" t="s">
        <v>40</v>
      </c>
      <c r="B76" s="43">
        <v>222585</v>
      </c>
      <c r="C76" s="43">
        <v>634</v>
      </c>
      <c r="D76" s="43">
        <v>18953</v>
      </c>
      <c r="E76" s="43">
        <v>19515</v>
      </c>
      <c r="F76" s="43">
        <v>18830</v>
      </c>
      <c r="G76" s="43">
        <v>19379</v>
      </c>
      <c r="H76" s="43">
        <v>20461</v>
      </c>
      <c r="I76" s="43">
        <v>19745</v>
      </c>
      <c r="J76" s="43">
        <v>19827</v>
      </c>
      <c r="K76" s="72">
        <v>20317</v>
      </c>
      <c r="L76" s="43">
        <v>20921</v>
      </c>
      <c r="M76" s="43">
        <v>13073</v>
      </c>
      <c r="N76" s="43">
        <v>1323</v>
      </c>
      <c r="O76" s="43">
        <v>8613</v>
      </c>
      <c r="P76" s="43">
        <v>10403</v>
      </c>
      <c r="Q76" s="43">
        <v>9426</v>
      </c>
      <c r="R76" s="43">
        <v>1165</v>
      </c>
      <c r="T76" s="43" t="s">
        <v>40</v>
      </c>
      <c r="U76" s="43">
        <v>19314</v>
      </c>
      <c r="V76" s="43">
        <v>177</v>
      </c>
      <c r="W76" s="43">
        <v>1947</v>
      </c>
      <c r="X76" s="43">
        <v>1966</v>
      </c>
      <c r="Y76" s="43">
        <v>1836</v>
      </c>
      <c r="Z76" s="43">
        <v>1881</v>
      </c>
      <c r="AA76" s="43">
        <v>1373</v>
      </c>
      <c r="AB76" s="43">
        <v>1329</v>
      </c>
      <c r="AC76" s="43">
        <v>1406</v>
      </c>
      <c r="AD76" s="72">
        <v>1526</v>
      </c>
      <c r="AE76" s="43">
        <v>1692</v>
      </c>
      <c r="AF76" s="43">
        <v>1287</v>
      </c>
      <c r="AG76" s="43">
        <v>1294</v>
      </c>
      <c r="AH76" s="43">
        <v>470</v>
      </c>
      <c r="AI76" s="43">
        <v>589</v>
      </c>
      <c r="AJ76" s="43">
        <v>481</v>
      </c>
      <c r="AK76" s="43">
        <v>60</v>
      </c>
      <c r="AU76" s="49"/>
    </row>
    <row r="77" spans="1:47" x14ac:dyDescent="0.25">
      <c r="A77" s="41"/>
      <c r="B77" s="51"/>
      <c r="C77" s="51"/>
      <c r="D77" s="51"/>
      <c r="E77" s="51"/>
      <c r="F77" s="51"/>
      <c r="G77" s="51"/>
      <c r="H77" s="51"/>
      <c r="I77" s="51"/>
      <c r="J77" s="51"/>
      <c r="K77" s="71"/>
      <c r="L77" s="51"/>
      <c r="M77" s="51"/>
      <c r="N77" s="51"/>
      <c r="O77" s="51"/>
      <c r="P77" s="51"/>
      <c r="Q77" s="51"/>
      <c r="R77" s="51"/>
      <c r="S77" s="51"/>
      <c r="T77" s="41"/>
      <c r="U77" s="51"/>
      <c r="V77" s="51"/>
      <c r="W77" s="51"/>
      <c r="X77" s="51"/>
      <c r="Y77" s="51"/>
      <c r="Z77" s="51"/>
      <c r="AA77" s="51"/>
      <c r="AB77" s="51"/>
      <c r="AC77" s="51"/>
      <c r="AD77" s="7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2"/>
    </row>
    <row r="78" spans="1:47" ht="45" x14ac:dyDescent="0.25">
      <c r="A78" s="43" t="s">
        <v>75</v>
      </c>
      <c r="B78" s="43">
        <v>601</v>
      </c>
      <c r="C78" s="43">
        <v>601</v>
      </c>
      <c r="D78" s="43" t="s">
        <v>35</v>
      </c>
      <c r="E78" s="43" t="s">
        <v>35</v>
      </c>
      <c r="F78" s="43" t="s">
        <v>35</v>
      </c>
      <c r="G78" s="43" t="s">
        <v>35</v>
      </c>
      <c r="H78" s="43" t="s">
        <v>35</v>
      </c>
      <c r="I78" s="43" t="s">
        <v>35</v>
      </c>
      <c r="J78" s="43" t="s">
        <v>35</v>
      </c>
      <c r="K78" s="72" t="s">
        <v>35</v>
      </c>
      <c r="L78" s="43" t="s">
        <v>35</v>
      </c>
      <c r="M78" s="43" t="s">
        <v>35</v>
      </c>
      <c r="N78" s="43" t="s">
        <v>35</v>
      </c>
      <c r="O78" s="43" t="s">
        <v>35</v>
      </c>
      <c r="P78" s="43" t="s">
        <v>35</v>
      </c>
      <c r="Q78" s="43" t="s">
        <v>35</v>
      </c>
      <c r="R78" s="43" t="s">
        <v>35</v>
      </c>
      <c r="T78" s="43" t="s">
        <v>75</v>
      </c>
      <c r="U78" s="43">
        <v>173</v>
      </c>
      <c r="V78" s="43">
        <v>173</v>
      </c>
      <c r="W78" s="43" t="s">
        <v>35</v>
      </c>
      <c r="X78" s="43" t="s">
        <v>35</v>
      </c>
      <c r="Y78" s="43" t="s">
        <v>35</v>
      </c>
      <c r="Z78" s="43" t="s">
        <v>35</v>
      </c>
      <c r="AA78" s="43" t="s">
        <v>35</v>
      </c>
      <c r="AB78" s="43" t="s">
        <v>35</v>
      </c>
      <c r="AC78" s="43" t="s">
        <v>35</v>
      </c>
      <c r="AD78" s="72" t="s">
        <v>35</v>
      </c>
      <c r="AE78" s="43" t="s">
        <v>35</v>
      </c>
      <c r="AF78" s="43" t="s">
        <v>35</v>
      </c>
      <c r="AG78" s="43" t="s">
        <v>35</v>
      </c>
      <c r="AH78" s="43" t="s">
        <v>35</v>
      </c>
      <c r="AI78" s="43" t="s">
        <v>35</v>
      </c>
      <c r="AJ78" s="43" t="s">
        <v>35</v>
      </c>
      <c r="AK78" s="43" t="s">
        <v>35</v>
      </c>
      <c r="AU78" s="49"/>
    </row>
    <row r="79" spans="1:47" ht="30" x14ac:dyDescent="0.25">
      <c r="A79" s="43" t="s">
        <v>76</v>
      </c>
      <c r="B79" s="43">
        <v>73517</v>
      </c>
      <c r="C79" s="43" t="s">
        <v>35</v>
      </c>
      <c r="D79" s="43">
        <v>17804</v>
      </c>
      <c r="E79" s="43">
        <v>18770</v>
      </c>
      <c r="F79" s="43">
        <v>18179</v>
      </c>
      <c r="G79" s="43">
        <v>18556</v>
      </c>
      <c r="H79" s="43" t="s">
        <v>35</v>
      </c>
      <c r="I79" s="43" t="s">
        <v>35</v>
      </c>
      <c r="J79" s="43" t="s">
        <v>35</v>
      </c>
      <c r="K79" s="72" t="s">
        <v>35</v>
      </c>
      <c r="L79" s="43" t="s">
        <v>35</v>
      </c>
      <c r="M79" s="43" t="s">
        <v>35</v>
      </c>
      <c r="N79" s="43">
        <v>208</v>
      </c>
      <c r="O79" s="43" t="s">
        <v>35</v>
      </c>
      <c r="P79" s="43" t="s">
        <v>35</v>
      </c>
      <c r="Q79" s="43" t="s">
        <v>35</v>
      </c>
      <c r="R79" s="43" t="s">
        <v>35</v>
      </c>
      <c r="T79" s="43" t="s">
        <v>76</v>
      </c>
      <c r="U79" s="43">
        <v>7591</v>
      </c>
      <c r="V79" s="43" t="s">
        <v>35</v>
      </c>
      <c r="W79" s="43">
        <v>1853</v>
      </c>
      <c r="X79" s="43">
        <v>1917</v>
      </c>
      <c r="Y79" s="43">
        <v>1791</v>
      </c>
      <c r="Z79" s="43">
        <v>1824</v>
      </c>
      <c r="AA79" s="43" t="s">
        <v>35</v>
      </c>
      <c r="AB79" s="43" t="s">
        <v>35</v>
      </c>
      <c r="AC79" s="43" t="s">
        <v>35</v>
      </c>
      <c r="AD79" s="72" t="s">
        <v>35</v>
      </c>
      <c r="AE79" s="43" t="s">
        <v>35</v>
      </c>
      <c r="AF79" s="43" t="s">
        <v>35</v>
      </c>
      <c r="AG79" s="43">
        <v>206</v>
      </c>
      <c r="AH79" s="43" t="s">
        <v>35</v>
      </c>
      <c r="AI79" s="43" t="s">
        <v>35</v>
      </c>
      <c r="AJ79" s="43" t="s">
        <v>35</v>
      </c>
      <c r="AK79" s="43" t="s">
        <v>35</v>
      </c>
      <c r="AU79" s="49"/>
    </row>
    <row r="80" spans="1:47" ht="45" x14ac:dyDescent="0.25">
      <c r="A80" s="43" t="s">
        <v>77</v>
      </c>
      <c r="B80" s="43" t="s">
        <v>35</v>
      </c>
      <c r="C80" s="43" t="s">
        <v>35</v>
      </c>
      <c r="D80" s="43" t="s">
        <v>35</v>
      </c>
      <c r="E80" s="43" t="s">
        <v>35</v>
      </c>
      <c r="F80" s="43" t="s">
        <v>35</v>
      </c>
      <c r="G80" s="43" t="s">
        <v>35</v>
      </c>
      <c r="H80" s="43" t="s">
        <v>35</v>
      </c>
      <c r="I80" s="43" t="s">
        <v>35</v>
      </c>
      <c r="J80" s="43" t="s">
        <v>35</v>
      </c>
      <c r="K80" s="72" t="s">
        <v>35</v>
      </c>
      <c r="L80" s="43" t="s">
        <v>35</v>
      </c>
      <c r="M80" s="43" t="s">
        <v>35</v>
      </c>
      <c r="N80" s="43" t="s">
        <v>35</v>
      </c>
      <c r="O80" s="43" t="s">
        <v>35</v>
      </c>
      <c r="P80" s="43" t="s">
        <v>35</v>
      </c>
      <c r="Q80" s="43" t="s">
        <v>35</v>
      </c>
      <c r="R80" s="43" t="s">
        <v>35</v>
      </c>
      <c r="T80" s="43" t="s">
        <v>77</v>
      </c>
      <c r="U80" s="43" t="s">
        <v>35</v>
      </c>
      <c r="V80" s="43" t="s">
        <v>35</v>
      </c>
      <c r="W80" s="43" t="s">
        <v>35</v>
      </c>
      <c r="X80" s="43" t="s">
        <v>35</v>
      </c>
      <c r="Y80" s="43" t="s">
        <v>35</v>
      </c>
      <c r="Z80" s="43" t="s">
        <v>35</v>
      </c>
      <c r="AA80" s="43" t="s">
        <v>35</v>
      </c>
      <c r="AB80" s="43" t="s">
        <v>35</v>
      </c>
      <c r="AC80" s="43" t="s">
        <v>35</v>
      </c>
      <c r="AD80" s="72" t="s">
        <v>35</v>
      </c>
      <c r="AE80" s="43" t="s">
        <v>35</v>
      </c>
      <c r="AF80" s="43" t="s">
        <v>35</v>
      </c>
      <c r="AG80" s="43" t="s">
        <v>35</v>
      </c>
      <c r="AH80" s="43" t="s">
        <v>35</v>
      </c>
      <c r="AI80" s="43" t="s">
        <v>35</v>
      </c>
      <c r="AJ80" s="43" t="s">
        <v>35</v>
      </c>
      <c r="AK80" s="43" t="s">
        <v>35</v>
      </c>
      <c r="AU80" s="49"/>
    </row>
    <row r="81" spans="1:47" ht="30" x14ac:dyDescent="0.25">
      <c r="A81" s="43" t="s">
        <v>78</v>
      </c>
      <c r="B81" s="43">
        <v>6865</v>
      </c>
      <c r="C81" s="43" t="s">
        <v>35</v>
      </c>
      <c r="D81" s="43" t="s">
        <v>35</v>
      </c>
      <c r="E81" s="43" t="s">
        <v>35</v>
      </c>
      <c r="F81" s="43" t="s">
        <v>35</v>
      </c>
      <c r="G81" s="43" t="s">
        <v>35</v>
      </c>
      <c r="H81" s="43">
        <v>441</v>
      </c>
      <c r="I81" s="43">
        <v>592</v>
      </c>
      <c r="J81" s="43">
        <v>941</v>
      </c>
      <c r="K81" s="72">
        <v>1147</v>
      </c>
      <c r="L81" s="43">
        <v>1645</v>
      </c>
      <c r="M81" s="43">
        <v>1877</v>
      </c>
      <c r="N81" s="43">
        <v>222</v>
      </c>
      <c r="O81" s="43" t="s">
        <v>35</v>
      </c>
      <c r="P81" s="43" t="s">
        <v>35</v>
      </c>
      <c r="Q81" s="43" t="s">
        <v>35</v>
      </c>
      <c r="R81" s="43" t="s">
        <v>35</v>
      </c>
      <c r="T81" s="43" t="s">
        <v>78</v>
      </c>
      <c r="U81" s="43">
        <v>1690</v>
      </c>
      <c r="V81" s="43" t="s">
        <v>35</v>
      </c>
      <c r="W81" s="43" t="s">
        <v>35</v>
      </c>
      <c r="X81" s="43" t="s">
        <v>35</v>
      </c>
      <c r="Y81" s="43" t="s">
        <v>35</v>
      </c>
      <c r="Z81" s="43" t="s">
        <v>35</v>
      </c>
      <c r="AA81" s="43">
        <v>123</v>
      </c>
      <c r="AB81" s="43">
        <v>148</v>
      </c>
      <c r="AC81" s="43">
        <v>237</v>
      </c>
      <c r="AD81" s="72">
        <v>273</v>
      </c>
      <c r="AE81" s="43">
        <v>343</v>
      </c>
      <c r="AF81" s="43">
        <v>352</v>
      </c>
      <c r="AG81" s="43">
        <v>214</v>
      </c>
      <c r="AH81" s="43" t="s">
        <v>35</v>
      </c>
      <c r="AI81" s="43" t="s">
        <v>35</v>
      </c>
      <c r="AJ81" s="43" t="s">
        <v>35</v>
      </c>
      <c r="AK81" s="43" t="s">
        <v>35</v>
      </c>
      <c r="AU81" s="49"/>
    </row>
    <row r="82" spans="1:47" ht="60" x14ac:dyDescent="0.25">
      <c r="A82" s="43" t="s">
        <v>79</v>
      </c>
      <c r="B82" s="43" t="s">
        <v>35</v>
      </c>
      <c r="C82" s="43" t="s">
        <v>35</v>
      </c>
      <c r="D82" s="43" t="s">
        <v>35</v>
      </c>
      <c r="E82" s="43" t="s">
        <v>35</v>
      </c>
      <c r="F82" s="43" t="s">
        <v>35</v>
      </c>
      <c r="G82" s="43" t="s">
        <v>35</v>
      </c>
      <c r="H82" s="43" t="s">
        <v>35</v>
      </c>
      <c r="I82" s="43" t="s">
        <v>35</v>
      </c>
      <c r="J82" s="43" t="s">
        <v>35</v>
      </c>
      <c r="K82" s="72" t="s">
        <v>35</v>
      </c>
      <c r="L82" s="43" t="s">
        <v>35</v>
      </c>
      <c r="M82" s="43" t="s">
        <v>35</v>
      </c>
      <c r="N82" s="43" t="s">
        <v>35</v>
      </c>
      <c r="O82" s="43" t="s">
        <v>35</v>
      </c>
      <c r="P82" s="43" t="s">
        <v>35</v>
      </c>
      <c r="Q82" s="43" t="s">
        <v>35</v>
      </c>
      <c r="R82" s="43" t="s">
        <v>35</v>
      </c>
      <c r="T82" s="43" t="s">
        <v>79</v>
      </c>
      <c r="U82" s="43" t="s">
        <v>35</v>
      </c>
      <c r="V82" s="43" t="s">
        <v>35</v>
      </c>
      <c r="W82" s="43" t="s">
        <v>35</v>
      </c>
      <c r="X82" s="43" t="s">
        <v>35</v>
      </c>
      <c r="Y82" s="43" t="s">
        <v>35</v>
      </c>
      <c r="Z82" s="43" t="s">
        <v>35</v>
      </c>
      <c r="AA82" s="43" t="s">
        <v>35</v>
      </c>
      <c r="AB82" s="43" t="s">
        <v>35</v>
      </c>
      <c r="AC82" s="43" t="s">
        <v>35</v>
      </c>
      <c r="AD82" s="72" t="s">
        <v>35</v>
      </c>
      <c r="AE82" s="43" t="s">
        <v>35</v>
      </c>
      <c r="AF82" s="43" t="s">
        <v>35</v>
      </c>
      <c r="AG82" s="43" t="s">
        <v>35</v>
      </c>
      <c r="AH82" s="43" t="s">
        <v>35</v>
      </c>
      <c r="AI82" s="43" t="s">
        <v>35</v>
      </c>
      <c r="AJ82" s="43" t="s">
        <v>35</v>
      </c>
      <c r="AK82" s="43" t="s">
        <v>35</v>
      </c>
      <c r="AU82" s="49"/>
    </row>
    <row r="83" spans="1:47" ht="30" x14ac:dyDescent="0.25">
      <c r="A83" s="43" t="s">
        <v>80</v>
      </c>
      <c r="B83" s="43">
        <v>18918</v>
      </c>
      <c r="C83" s="43" t="s">
        <v>35</v>
      </c>
      <c r="D83" s="43" t="s">
        <v>35</v>
      </c>
      <c r="E83" s="43" t="s">
        <v>35</v>
      </c>
      <c r="F83" s="43" t="s">
        <v>35</v>
      </c>
      <c r="G83" s="43" t="s">
        <v>35</v>
      </c>
      <c r="H83" s="43">
        <v>2010</v>
      </c>
      <c r="I83" s="43">
        <v>2312</v>
      </c>
      <c r="J83" s="43">
        <v>2704</v>
      </c>
      <c r="K83" s="72">
        <v>3033</v>
      </c>
      <c r="L83" s="43">
        <v>3702</v>
      </c>
      <c r="M83" s="43">
        <v>5125</v>
      </c>
      <c r="N83" s="43">
        <v>32</v>
      </c>
      <c r="O83" s="43" t="s">
        <v>35</v>
      </c>
      <c r="P83" s="43" t="s">
        <v>35</v>
      </c>
      <c r="Q83" s="43" t="s">
        <v>35</v>
      </c>
      <c r="R83" s="43" t="s">
        <v>35</v>
      </c>
      <c r="T83" s="43" t="s">
        <v>80</v>
      </c>
      <c r="U83" s="43">
        <v>1929</v>
      </c>
      <c r="V83" s="43" t="s">
        <v>35</v>
      </c>
      <c r="W83" s="43" t="s">
        <v>35</v>
      </c>
      <c r="X83" s="43" t="s">
        <v>35</v>
      </c>
      <c r="Y83" s="43" t="s">
        <v>35</v>
      </c>
      <c r="Z83" s="43" t="s">
        <v>35</v>
      </c>
      <c r="AA83" s="43">
        <v>234</v>
      </c>
      <c r="AB83" s="43">
        <v>233</v>
      </c>
      <c r="AC83" s="43">
        <v>248</v>
      </c>
      <c r="AD83" s="72">
        <v>310</v>
      </c>
      <c r="AE83" s="43">
        <v>411</v>
      </c>
      <c r="AF83" s="43">
        <v>462</v>
      </c>
      <c r="AG83" s="43">
        <v>31</v>
      </c>
      <c r="AH83" s="43" t="s">
        <v>35</v>
      </c>
      <c r="AI83" s="43" t="s">
        <v>35</v>
      </c>
      <c r="AJ83" s="43" t="s">
        <v>35</v>
      </c>
      <c r="AK83" s="43" t="s">
        <v>35</v>
      </c>
      <c r="AU83" s="49"/>
    </row>
    <row r="84" spans="1:47" ht="30" x14ac:dyDescent="0.25">
      <c r="A84" s="43" t="s">
        <v>81</v>
      </c>
      <c r="B84" s="43">
        <v>11060</v>
      </c>
      <c r="C84" s="43" t="s">
        <v>35</v>
      </c>
      <c r="D84" s="43" t="s">
        <v>35</v>
      </c>
      <c r="E84" s="43" t="s">
        <v>35</v>
      </c>
      <c r="F84" s="43" t="s">
        <v>35</v>
      </c>
      <c r="G84" s="43" t="s">
        <v>35</v>
      </c>
      <c r="H84" s="43">
        <v>2302</v>
      </c>
      <c r="I84" s="43">
        <v>2283</v>
      </c>
      <c r="J84" s="43">
        <v>2249</v>
      </c>
      <c r="K84" s="72">
        <v>2371</v>
      </c>
      <c r="L84" s="43">
        <v>1720</v>
      </c>
      <c r="M84" s="43" t="s">
        <v>35</v>
      </c>
      <c r="N84" s="43">
        <v>135</v>
      </c>
      <c r="O84" s="43" t="s">
        <v>35</v>
      </c>
      <c r="P84" s="43" t="s">
        <v>35</v>
      </c>
      <c r="Q84" s="43" t="s">
        <v>35</v>
      </c>
      <c r="R84" s="43" t="s">
        <v>35</v>
      </c>
      <c r="T84" s="43" t="s">
        <v>81</v>
      </c>
      <c r="U84" s="43">
        <v>1111</v>
      </c>
      <c r="V84" s="43" t="s">
        <v>35</v>
      </c>
      <c r="W84" s="43" t="s">
        <v>35</v>
      </c>
      <c r="X84" s="43" t="s">
        <v>35</v>
      </c>
      <c r="Y84" s="43" t="s">
        <v>35</v>
      </c>
      <c r="Z84" s="43" t="s">
        <v>35</v>
      </c>
      <c r="AA84" s="43">
        <v>200</v>
      </c>
      <c r="AB84" s="43">
        <v>212</v>
      </c>
      <c r="AC84" s="43">
        <v>194</v>
      </c>
      <c r="AD84" s="72">
        <v>219</v>
      </c>
      <c r="AE84" s="43">
        <v>153</v>
      </c>
      <c r="AF84" s="43" t="s">
        <v>35</v>
      </c>
      <c r="AG84" s="43">
        <v>133</v>
      </c>
      <c r="AH84" s="43" t="s">
        <v>35</v>
      </c>
      <c r="AI84" s="43" t="s">
        <v>35</v>
      </c>
      <c r="AJ84" s="43" t="s">
        <v>35</v>
      </c>
      <c r="AK84" s="43" t="s">
        <v>35</v>
      </c>
      <c r="AU84" s="49"/>
    </row>
    <row r="85" spans="1:47" ht="30" x14ac:dyDescent="0.25">
      <c r="A85" s="43" t="s">
        <v>82</v>
      </c>
      <c r="B85" s="43">
        <v>58100</v>
      </c>
      <c r="C85" s="43" t="s">
        <v>35</v>
      </c>
      <c r="D85" s="43" t="s">
        <v>35</v>
      </c>
      <c r="E85" s="43" t="s">
        <v>35</v>
      </c>
      <c r="F85" s="43" t="s">
        <v>35</v>
      </c>
      <c r="G85" s="43" t="s">
        <v>35</v>
      </c>
      <c r="H85" s="43">
        <v>7907</v>
      </c>
      <c r="I85" s="43">
        <v>7562</v>
      </c>
      <c r="J85" s="43">
        <v>7183</v>
      </c>
      <c r="K85" s="72">
        <v>7070</v>
      </c>
      <c r="L85" s="43">
        <v>6893</v>
      </c>
      <c r="M85" s="43" t="s">
        <v>35</v>
      </c>
      <c r="N85" s="43">
        <v>203</v>
      </c>
      <c r="O85" s="43">
        <v>7385</v>
      </c>
      <c r="P85" s="43">
        <v>7133</v>
      </c>
      <c r="Q85" s="43">
        <v>6764</v>
      </c>
      <c r="R85" s="43" t="s">
        <v>35</v>
      </c>
      <c r="T85" s="43" t="s">
        <v>82</v>
      </c>
      <c r="U85" s="43">
        <v>2696</v>
      </c>
      <c r="V85" s="43" t="s">
        <v>35</v>
      </c>
      <c r="W85" s="43" t="s">
        <v>35</v>
      </c>
      <c r="X85" s="43" t="s">
        <v>35</v>
      </c>
      <c r="Y85" s="43" t="s">
        <v>35</v>
      </c>
      <c r="Z85" s="43" t="s">
        <v>35</v>
      </c>
      <c r="AA85" s="43">
        <v>306</v>
      </c>
      <c r="AB85" s="43">
        <v>286</v>
      </c>
      <c r="AC85" s="43">
        <v>262</v>
      </c>
      <c r="AD85" s="72">
        <v>254</v>
      </c>
      <c r="AE85" s="43">
        <v>271</v>
      </c>
      <c r="AF85" s="43" t="s">
        <v>35</v>
      </c>
      <c r="AG85" s="43">
        <v>199</v>
      </c>
      <c r="AH85" s="43">
        <v>415</v>
      </c>
      <c r="AI85" s="43">
        <v>368</v>
      </c>
      <c r="AJ85" s="43">
        <v>335</v>
      </c>
      <c r="AK85" s="43" t="s">
        <v>35</v>
      </c>
      <c r="AU85" s="49"/>
    </row>
    <row r="86" spans="1:47" ht="45" x14ac:dyDescent="0.25">
      <c r="A86" s="43" t="s">
        <v>83</v>
      </c>
      <c r="B86" s="43">
        <v>27671</v>
      </c>
      <c r="C86" s="43" t="s">
        <v>35</v>
      </c>
      <c r="D86" s="43">
        <v>289</v>
      </c>
      <c r="E86" s="43">
        <v>291</v>
      </c>
      <c r="F86" s="43">
        <v>289</v>
      </c>
      <c r="G86" s="43">
        <v>289</v>
      </c>
      <c r="H86" s="43">
        <v>4088</v>
      </c>
      <c r="I86" s="43">
        <v>4114</v>
      </c>
      <c r="J86" s="43">
        <v>3681</v>
      </c>
      <c r="K86" s="72">
        <v>3496</v>
      </c>
      <c r="L86" s="43">
        <v>3515</v>
      </c>
      <c r="M86" s="43">
        <v>3258</v>
      </c>
      <c r="N86" s="43">
        <v>235</v>
      </c>
      <c r="O86" s="43" t="s">
        <v>35</v>
      </c>
      <c r="P86" s="43">
        <v>1748</v>
      </c>
      <c r="Q86" s="43">
        <v>1383</v>
      </c>
      <c r="R86" s="43">
        <v>995</v>
      </c>
      <c r="T86" s="43" t="s">
        <v>83</v>
      </c>
      <c r="U86" s="43">
        <v>2360</v>
      </c>
      <c r="V86" s="43" t="s">
        <v>35</v>
      </c>
      <c r="W86" s="43">
        <v>29</v>
      </c>
      <c r="X86" s="43">
        <v>22</v>
      </c>
      <c r="Y86" s="43">
        <v>24</v>
      </c>
      <c r="Z86" s="43">
        <v>18</v>
      </c>
      <c r="AA86" s="43">
        <v>288</v>
      </c>
      <c r="AB86" s="43">
        <v>326</v>
      </c>
      <c r="AC86" s="43">
        <v>302</v>
      </c>
      <c r="AD86" s="72">
        <v>291</v>
      </c>
      <c r="AE86" s="43">
        <v>279</v>
      </c>
      <c r="AF86" s="43">
        <v>244</v>
      </c>
      <c r="AG86" s="43">
        <v>227</v>
      </c>
      <c r="AH86" s="43" t="s">
        <v>35</v>
      </c>
      <c r="AI86" s="43">
        <v>136</v>
      </c>
      <c r="AJ86" s="43">
        <v>118</v>
      </c>
      <c r="AK86" s="43">
        <v>56</v>
      </c>
      <c r="AU86" s="49"/>
    </row>
    <row r="87" spans="1:47" ht="45" x14ac:dyDescent="0.25">
      <c r="A87" s="43" t="s">
        <v>84</v>
      </c>
      <c r="B87" s="43" t="s">
        <v>35</v>
      </c>
      <c r="C87" s="43" t="s">
        <v>35</v>
      </c>
      <c r="D87" s="43" t="s">
        <v>35</v>
      </c>
      <c r="E87" s="43" t="s">
        <v>35</v>
      </c>
      <c r="F87" s="43" t="s">
        <v>35</v>
      </c>
      <c r="G87" s="43" t="s">
        <v>35</v>
      </c>
      <c r="H87" s="43" t="s">
        <v>35</v>
      </c>
      <c r="I87" s="43" t="s">
        <v>35</v>
      </c>
      <c r="J87" s="43" t="s">
        <v>35</v>
      </c>
      <c r="K87" s="72" t="s">
        <v>35</v>
      </c>
      <c r="L87" s="43" t="s">
        <v>35</v>
      </c>
      <c r="M87" s="43" t="s">
        <v>35</v>
      </c>
      <c r="N87" s="43" t="s">
        <v>35</v>
      </c>
      <c r="O87" s="43" t="s">
        <v>35</v>
      </c>
      <c r="P87" s="43" t="s">
        <v>35</v>
      </c>
      <c r="Q87" s="43" t="s">
        <v>35</v>
      </c>
      <c r="R87" s="43" t="s">
        <v>35</v>
      </c>
      <c r="T87" s="43" t="s">
        <v>84</v>
      </c>
      <c r="U87" s="43" t="s">
        <v>35</v>
      </c>
      <c r="V87" s="43" t="s">
        <v>35</v>
      </c>
      <c r="W87" s="43" t="s">
        <v>35</v>
      </c>
      <c r="X87" s="43" t="s">
        <v>35</v>
      </c>
      <c r="Y87" s="43" t="s">
        <v>35</v>
      </c>
      <c r="Z87" s="43" t="s">
        <v>35</v>
      </c>
      <c r="AA87" s="43" t="s">
        <v>35</v>
      </c>
      <c r="AB87" s="43" t="s">
        <v>35</v>
      </c>
      <c r="AC87" s="43" t="s">
        <v>35</v>
      </c>
      <c r="AD87" s="72" t="s">
        <v>35</v>
      </c>
      <c r="AE87" s="43" t="s">
        <v>35</v>
      </c>
      <c r="AF87" s="43" t="s">
        <v>35</v>
      </c>
      <c r="AG87" s="43" t="s">
        <v>35</v>
      </c>
      <c r="AH87" s="43" t="s">
        <v>35</v>
      </c>
      <c r="AI87" s="43" t="s">
        <v>35</v>
      </c>
      <c r="AJ87" s="43" t="s">
        <v>35</v>
      </c>
      <c r="AK87" s="43" t="s">
        <v>35</v>
      </c>
      <c r="AU87" s="49"/>
    </row>
    <row r="88" spans="1:47" ht="45" x14ac:dyDescent="0.25">
      <c r="A88" s="43" t="s">
        <v>85</v>
      </c>
      <c r="B88" s="43">
        <v>2350</v>
      </c>
      <c r="C88" s="43" t="s">
        <v>35</v>
      </c>
      <c r="D88" s="43" t="s">
        <v>35</v>
      </c>
      <c r="E88" s="43" t="s">
        <v>35</v>
      </c>
      <c r="F88" s="43" t="s">
        <v>35</v>
      </c>
      <c r="G88" s="43" t="s">
        <v>35</v>
      </c>
      <c r="H88" s="43">
        <v>271</v>
      </c>
      <c r="I88" s="43">
        <v>242</v>
      </c>
      <c r="J88" s="43">
        <v>343</v>
      </c>
      <c r="K88" s="72">
        <v>387</v>
      </c>
      <c r="L88" s="43">
        <v>466</v>
      </c>
      <c r="M88" s="43">
        <v>391</v>
      </c>
      <c r="N88" s="43">
        <v>250</v>
      </c>
      <c r="O88" s="43" t="s">
        <v>35</v>
      </c>
      <c r="P88" s="43" t="s">
        <v>35</v>
      </c>
      <c r="Q88" s="43" t="s">
        <v>35</v>
      </c>
      <c r="R88" s="43" t="s">
        <v>35</v>
      </c>
      <c r="T88" s="43" t="s">
        <v>85</v>
      </c>
      <c r="U88" s="43">
        <v>453</v>
      </c>
      <c r="V88" s="43" t="s">
        <v>35</v>
      </c>
      <c r="W88" s="43" t="s">
        <v>35</v>
      </c>
      <c r="X88" s="43" t="s">
        <v>35</v>
      </c>
      <c r="Y88" s="43" t="s">
        <v>35</v>
      </c>
      <c r="Z88" s="43" t="s">
        <v>35</v>
      </c>
      <c r="AA88" s="43">
        <v>24</v>
      </c>
      <c r="AB88" s="43">
        <v>17</v>
      </c>
      <c r="AC88" s="43">
        <v>30</v>
      </c>
      <c r="AD88" s="72">
        <v>36</v>
      </c>
      <c r="AE88" s="43">
        <v>63</v>
      </c>
      <c r="AF88" s="43">
        <v>36</v>
      </c>
      <c r="AG88" s="43">
        <v>247</v>
      </c>
      <c r="AH88" s="43" t="s">
        <v>35</v>
      </c>
      <c r="AI88" s="43" t="s">
        <v>35</v>
      </c>
      <c r="AJ88" s="43" t="s">
        <v>35</v>
      </c>
      <c r="AK88" s="43" t="s">
        <v>35</v>
      </c>
      <c r="AU88" s="49"/>
    </row>
    <row r="89" spans="1:47" ht="45" x14ac:dyDescent="0.25">
      <c r="A89" s="43" t="s">
        <v>86</v>
      </c>
      <c r="B89" s="43">
        <v>6727</v>
      </c>
      <c r="C89" s="43" t="s">
        <v>35</v>
      </c>
      <c r="D89" s="43" t="s">
        <v>35</v>
      </c>
      <c r="E89" s="43" t="s">
        <v>35</v>
      </c>
      <c r="F89" s="43" t="s">
        <v>35</v>
      </c>
      <c r="G89" s="43" t="s">
        <v>35</v>
      </c>
      <c r="H89" s="43">
        <v>1065</v>
      </c>
      <c r="I89" s="43">
        <v>982</v>
      </c>
      <c r="J89" s="43">
        <v>1052</v>
      </c>
      <c r="K89" s="72">
        <v>1108</v>
      </c>
      <c r="L89" s="43">
        <v>1250</v>
      </c>
      <c r="M89" s="43">
        <v>1232</v>
      </c>
      <c r="N89" s="43">
        <v>38</v>
      </c>
      <c r="O89" s="43" t="s">
        <v>35</v>
      </c>
      <c r="P89" s="43" t="s">
        <v>35</v>
      </c>
      <c r="Q89" s="43" t="s">
        <v>35</v>
      </c>
      <c r="R89" s="43" t="s">
        <v>35</v>
      </c>
      <c r="T89" s="43" t="s">
        <v>86</v>
      </c>
      <c r="U89" s="43">
        <v>380</v>
      </c>
      <c r="V89" s="43" t="s">
        <v>35</v>
      </c>
      <c r="W89" s="43" t="s">
        <v>35</v>
      </c>
      <c r="X89" s="43" t="s">
        <v>35</v>
      </c>
      <c r="Y89" s="43" t="s">
        <v>35</v>
      </c>
      <c r="Z89" s="43" t="s">
        <v>35</v>
      </c>
      <c r="AA89" s="43">
        <v>55</v>
      </c>
      <c r="AB89" s="43">
        <v>42</v>
      </c>
      <c r="AC89" s="43">
        <v>57</v>
      </c>
      <c r="AD89" s="72">
        <v>49</v>
      </c>
      <c r="AE89" s="43">
        <v>68</v>
      </c>
      <c r="AF89" s="43">
        <v>72</v>
      </c>
      <c r="AG89" s="43">
        <v>37</v>
      </c>
      <c r="AH89" s="43" t="s">
        <v>35</v>
      </c>
      <c r="AI89" s="43" t="s">
        <v>35</v>
      </c>
      <c r="AJ89" s="43" t="s">
        <v>35</v>
      </c>
      <c r="AK89" s="43" t="s">
        <v>35</v>
      </c>
      <c r="AU89" s="49"/>
    </row>
    <row r="90" spans="1:47" ht="60" x14ac:dyDescent="0.25">
      <c r="A90" s="43" t="s">
        <v>87</v>
      </c>
      <c r="B90" s="43">
        <v>8274</v>
      </c>
      <c r="C90" s="43" t="s">
        <v>35</v>
      </c>
      <c r="D90" s="43" t="s">
        <v>35</v>
      </c>
      <c r="E90" s="43" t="s">
        <v>35</v>
      </c>
      <c r="F90" s="43" t="s">
        <v>35</v>
      </c>
      <c r="G90" s="43" t="s">
        <v>35</v>
      </c>
      <c r="H90" s="43">
        <v>958</v>
      </c>
      <c r="I90" s="43">
        <v>1032</v>
      </c>
      <c r="J90" s="43">
        <v>977</v>
      </c>
      <c r="K90" s="72">
        <v>921</v>
      </c>
      <c r="L90" s="43">
        <v>942</v>
      </c>
      <c r="M90" s="43" t="s">
        <v>35</v>
      </c>
      <c r="N90" s="43" t="s">
        <v>35</v>
      </c>
      <c r="O90" s="43">
        <v>1228</v>
      </c>
      <c r="P90" s="43">
        <v>1205</v>
      </c>
      <c r="Q90" s="43">
        <v>1011</v>
      </c>
      <c r="R90" s="43" t="s">
        <v>35</v>
      </c>
      <c r="T90" s="43" t="s">
        <v>87</v>
      </c>
      <c r="U90" s="43">
        <v>236</v>
      </c>
      <c r="V90" s="43" t="s">
        <v>35</v>
      </c>
      <c r="W90" s="43" t="s">
        <v>35</v>
      </c>
      <c r="X90" s="43" t="s">
        <v>35</v>
      </c>
      <c r="Y90" s="43" t="s">
        <v>35</v>
      </c>
      <c r="Z90" s="43" t="s">
        <v>35</v>
      </c>
      <c r="AA90" s="43">
        <v>18</v>
      </c>
      <c r="AB90" s="43">
        <v>21</v>
      </c>
      <c r="AC90" s="43">
        <v>19</v>
      </c>
      <c r="AD90" s="72">
        <v>28</v>
      </c>
      <c r="AE90" s="43">
        <v>17</v>
      </c>
      <c r="AF90" s="43" t="s">
        <v>35</v>
      </c>
      <c r="AG90" s="43" t="s">
        <v>35</v>
      </c>
      <c r="AH90" s="43">
        <v>55</v>
      </c>
      <c r="AI90" s="43">
        <v>61</v>
      </c>
      <c r="AJ90" s="43">
        <v>17</v>
      </c>
      <c r="AK90" s="43" t="s">
        <v>35</v>
      </c>
      <c r="AU90" s="49"/>
    </row>
    <row r="91" spans="1:47" ht="75" x14ac:dyDescent="0.25">
      <c r="A91" s="43" t="s">
        <v>88</v>
      </c>
      <c r="B91" s="43">
        <v>946</v>
      </c>
      <c r="C91" s="43" t="s">
        <v>35</v>
      </c>
      <c r="D91" s="43" t="s">
        <v>35</v>
      </c>
      <c r="E91" s="43" t="s">
        <v>35</v>
      </c>
      <c r="F91" s="43" t="s">
        <v>35</v>
      </c>
      <c r="G91" s="43" t="s">
        <v>35</v>
      </c>
      <c r="H91" s="43">
        <v>85</v>
      </c>
      <c r="I91" s="43">
        <v>141</v>
      </c>
      <c r="J91" s="43">
        <v>116</v>
      </c>
      <c r="K91" s="72">
        <v>128</v>
      </c>
      <c r="L91" s="43">
        <v>92</v>
      </c>
      <c r="M91" s="43">
        <v>108</v>
      </c>
      <c r="N91" s="43" t="s">
        <v>35</v>
      </c>
      <c r="O91" s="43" t="s">
        <v>35</v>
      </c>
      <c r="P91" s="43">
        <v>125</v>
      </c>
      <c r="Q91" s="43">
        <v>83</v>
      </c>
      <c r="R91" s="43">
        <v>68</v>
      </c>
      <c r="T91" s="43" t="s">
        <v>88</v>
      </c>
      <c r="U91" s="43">
        <v>38</v>
      </c>
      <c r="V91" s="43" t="s">
        <v>35</v>
      </c>
      <c r="W91" s="43" t="s">
        <v>35</v>
      </c>
      <c r="X91" s="43" t="s">
        <v>35</v>
      </c>
      <c r="Y91" s="43" t="s">
        <v>35</v>
      </c>
      <c r="Z91" s="43" t="s">
        <v>35</v>
      </c>
      <c r="AA91" s="43">
        <v>2</v>
      </c>
      <c r="AB91" s="43">
        <v>8</v>
      </c>
      <c r="AC91" s="43">
        <v>5</v>
      </c>
      <c r="AD91" s="72">
        <v>5</v>
      </c>
      <c r="AE91" s="43">
        <v>4</v>
      </c>
      <c r="AF91" s="43">
        <v>5</v>
      </c>
      <c r="AG91" s="43" t="s">
        <v>35</v>
      </c>
      <c r="AH91" s="43" t="s">
        <v>35</v>
      </c>
      <c r="AI91" s="43">
        <v>7</v>
      </c>
      <c r="AJ91" s="43">
        <v>2</v>
      </c>
      <c r="AK91" s="43" t="s">
        <v>35</v>
      </c>
      <c r="AU91" s="49"/>
    </row>
    <row r="92" spans="1:47" ht="45" x14ac:dyDescent="0.25">
      <c r="A92" s="43" t="s">
        <v>89</v>
      </c>
      <c r="B92" s="43">
        <v>33</v>
      </c>
      <c r="C92" s="43">
        <v>33</v>
      </c>
      <c r="D92" s="43" t="s">
        <v>35</v>
      </c>
      <c r="E92" s="43" t="s">
        <v>35</v>
      </c>
      <c r="F92" s="43" t="s">
        <v>35</v>
      </c>
      <c r="G92" s="43" t="s">
        <v>35</v>
      </c>
      <c r="H92" s="43" t="s">
        <v>35</v>
      </c>
      <c r="I92" s="43" t="s">
        <v>35</v>
      </c>
      <c r="J92" s="43" t="s">
        <v>35</v>
      </c>
      <c r="K92" s="72" t="s">
        <v>35</v>
      </c>
      <c r="L92" s="43" t="s">
        <v>35</v>
      </c>
      <c r="M92" s="43" t="s">
        <v>35</v>
      </c>
      <c r="N92" s="43" t="s">
        <v>35</v>
      </c>
      <c r="O92" s="43" t="s">
        <v>35</v>
      </c>
      <c r="P92" s="43" t="s">
        <v>35</v>
      </c>
      <c r="Q92" s="43" t="s">
        <v>35</v>
      </c>
      <c r="R92" s="43" t="s">
        <v>35</v>
      </c>
      <c r="T92" s="43" t="s">
        <v>89</v>
      </c>
      <c r="U92" s="43">
        <v>4</v>
      </c>
      <c r="V92" s="43">
        <v>4</v>
      </c>
      <c r="W92" s="43" t="s">
        <v>35</v>
      </c>
      <c r="X92" s="43" t="s">
        <v>35</v>
      </c>
      <c r="Y92" s="43" t="s">
        <v>35</v>
      </c>
      <c r="Z92" s="43" t="s">
        <v>35</v>
      </c>
      <c r="AA92" s="43" t="s">
        <v>35</v>
      </c>
      <c r="AB92" s="43" t="s">
        <v>35</v>
      </c>
      <c r="AC92" s="43" t="s">
        <v>35</v>
      </c>
      <c r="AD92" s="72" t="s">
        <v>35</v>
      </c>
      <c r="AE92" s="43" t="s">
        <v>35</v>
      </c>
      <c r="AF92" s="43" t="s">
        <v>35</v>
      </c>
      <c r="AG92" s="43" t="s">
        <v>35</v>
      </c>
      <c r="AH92" s="43" t="s">
        <v>35</v>
      </c>
      <c r="AI92" s="43" t="s">
        <v>35</v>
      </c>
      <c r="AJ92" s="43" t="s">
        <v>35</v>
      </c>
      <c r="AK92" s="43" t="s">
        <v>35</v>
      </c>
      <c r="AU92" s="49"/>
    </row>
    <row r="93" spans="1:47" ht="45" x14ac:dyDescent="0.25">
      <c r="A93" s="43" t="s">
        <v>90</v>
      </c>
      <c r="B93" s="43">
        <v>2118</v>
      </c>
      <c r="C93" s="43" t="s">
        <v>35</v>
      </c>
      <c r="D93" s="43" t="s">
        <v>35</v>
      </c>
      <c r="E93" s="43" t="s">
        <v>35</v>
      </c>
      <c r="F93" s="43" t="s">
        <v>35</v>
      </c>
      <c r="G93" s="43">
        <v>202</v>
      </c>
      <c r="H93" s="43">
        <v>258</v>
      </c>
      <c r="I93" s="43">
        <v>265</v>
      </c>
      <c r="J93" s="43">
        <v>325</v>
      </c>
      <c r="K93" s="72">
        <v>372</v>
      </c>
      <c r="L93" s="43">
        <v>424</v>
      </c>
      <c r="M93" s="43">
        <v>272</v>
      </c>
      <c r="N93" s="43" t="s">
        <v>35</v>
      </c>
      <c r="O93" s="43" t="s">
        <v>35</v>
      </c>
      <c r="P93" s="43" t="s">
        <v>35</v>
      </c>
      <c r="Q93" s="43" t="s">
        <v>35</v>
      </c>
      <c r="R93" s="43" t="s">
        <v>35</v>
      </c>
      <c r="T93" s="43" t="s">
        <v>90</v>
      </c>
      <c r="U93" s="43">
        <v>259</v>
      </c>
      <c r="V93" s="43" t="s">
        <v>35</v>
      </c>
      <c r="W93" s="43" t="s">
        <v>35</v>
      </c>
      <c r="X93" s="43" t="s">
        <v>35</v>
      </c>
      <c r="Y93" s="43" t="s">
        <v>35</v>
      </c>
      <c r="Z93" s="43">
        <v>21</v>
      </c>
      <c r="AA93" s="43">
        <v>28</v>
      </c>
      <c r="AB93" s="43">
        <v>29</v>
      </c>
      <c r="AC93" s="43">
        <v>37</v>
      </c>
      <c r="AD93" s="72">
        <v>45</v>
      </c>
      <c r="AE93" s="43">
        <v>60</v>
      </c>
      <c r="AF93" s="43">
        <v>39</v>
      </c>
      <c r="AG93" s="43" t="s">
        <v>35</v>
      </c>
      <c r="AH93" s="43" t="s">
        <v>35</v>
      </c>
      <c r="AI93" s="43" t="s">
        <v>35</v>
      </c>
      <c r="AJ93" s="43" t="s">
        <v>35</v>
      </c>
      <c r="AK93" s="43" t="s">
        <v>35</v>
      </c>
      <c r="AU93" s="49"/>
    </row>
    <row r="94" spans="1:47" ht="60" x14ac:dyDescent="0.25">
      <c r="A94" s="43" t="s">
        <v>91</v>
      </c>
      <c r="B94" s="43">
        <v>1960</v>
      </c>
      <c r="C94" s="43" t="s">
        <v>35</v>
      </c>
      <c r="D94" s="43">
        <v>542</v>
      </c>
      <c r="E94" s="43" t="s">
        <v>35</v>
      </c>
      <c r="F94" s="43" t="s">
        <v>35</v>
      </c>
      <c r="G94" s="43" t="s">
        <v>35</v>
      </c>
      <c r="H94" s="43">
        <v>834</v>
      </c>
      <c r="I94" s="43" t="s">
        <v>35</v>
      </c>
      <c r="J94" s="43" t="s">
        <v>35</v>
      </c>
      <c r="K94" s="72" t="s">
        <v>35</v>
      </c>
      <c r="L94" s="43" t="s">
        <v>35</v>
      </c>
      <c r="M94" s="43">
        <v>584</v>
      </c>
      <c r="N94" s="43" t="s">
        <v>35</v>
      </c>
      <c r="O94" s="43" t="s">
        <v>35</v>
      </c>
      <c r="P94" s="43" t="s">
        <v>35</v>
      </c>
      <c r="Q94" s="43" t="s">
        <v>35</v>
      </c>
      <c r="R94" s="43" t="s">
        <v>35</v>
      </c>
      <c r="T94" s="43" t="s">
        <v>91</v>
      </c>
      <c r="U94" s="43">
        <v>184</v>
      </c>
      <c r="V94" s="43" t="s">
        <v>35</v>
      </c>
      <c r="W94" s="43">
        <v>38</v>
      </c>
      <c r="X94" s="43" t="s">
        <v>35</v>
      </c>
      <c r="Y94" s="43" t="s">
        <v>35</v>
      </c>
      <c r="Z94" s="43" t="s">
        <v>35</v>
      </c>
      <c r="AA94" s="43">
        <v>84</v>
      </c>
      <c r="AB94" s="43" t="s">
        <v>35</v>
      </c>
      <c r="AC94" s="43" t="s">
        <v>35</v>
      </c>
      <c r="AD94" s="72" t="s">
        <v>35</v>
      </c>
      <c r="AE94" s="43" t="s">
        <v>35</v>
      </c>
      <c r="AF94" s="43">
        <v>62</v>
      </c>
      <c r="AG94" s="43" t="s">
        <v>35</v>
      </c>
      <c r="AH94" s="43" t="s">
        <v>35</v>
      </c>
      <c r="AI94" s="43" t="s">
        <v>35</v>
      </c>
      <c r="AJ94" s="43" t="s">
        <v>35</v>
      </c>
      <c r="AK94" s="43" t="s">
        <v>35</v>
      </c>
      <c r="AU94" s="49"/>
    </row>
    <row r="95" spans="1:47" ht="60" x14ac:dyDescent="0.25">
      <c r="A95" s="43" t="s">
        <v>92</v>
      </c>
      <c r="B95" s="43">
        <v>2966</v>
      </c>
      <c r="C95" s="43" t="s">
        <v>35</v>
      </c>
      <c r="D95" s="43">
        <v>318</v>
      </c>
      <c r="E95" s="43">
        <v>454</v>
      </c>
      <c r="F95" s="43">
        <v>362</v>
      </c>
      <c r="G95" s="43">
        <v>332</v>
      </c>
      <c r="H95" s="43">
        <v>242</v>
      </c>
      <c r="I95" s="43">
        <v>220</v>
      </c>
      <c r="J95" s="43">
        <v>256</v>
      </c>
      <c r="K95" s="72">
        <v>284</v>
      </c>
      <c r="L95" s="43">
        <v>272</v>
      </c>
      <c r="M95" s="43">
        <v>226</v>
      </c>
      <c r="N95" s="43" t="s">
        <v>35</v>
      </c>
      <c r="O95" s="43" t="s">
        <v>35</v>
      </c>
      <c r="P95" s="43" t="s">
        <v>35</v>
      </c>
      <c r="Q95" s="43" t="s">
        <v>35</v>
      </c>
      <c r="R95" s="43" t="s">
        <v>35</v>
      </c>
      <c r="T95" s="43" t="s">
        <v>92</v>
      </c>
      <c r="U95" s="43">
        <v>180</v>
      </c>
      <c r="V95" s="43" t="s">
        <v>35</v>
      </c>
      <c r="W95" s="43">
        <v>27</v>
      </c>
      <c r="X95" s="43">
        <v>27</v>
      </c>
      <c r="Y95" s="43">
        <v>21</v>
      </c>
      <c r="Z95" s="43">
        <v>18</v>
      </c>
      <c r="AA95" s="43">
        <v>11</v>
      </c>
      <c r="AB95" s="43">
        <v>7</v>
      </c>
      <c r="AC95" s="43">
        <v>15</v>
      </c>
      <c r="AD95" s="72">
        <v>16</v>
      </c>
      <c r="AE95" s="43">
        <v>23</v>
      </c>
      <c r="AF95" s="43">
        <v>15</v>
      </c>
      <c r="AG95" s="43" t="s">
        <v>35</v>
      </c>
      <c r="AH95" s="43" t="s">
        <v>35</v>
      </c>
      <c r="AI95" s="43" t="s">
        <v>35</v>
      </c>
      <c r="AJ95" s="43" t="s">
        <v>35</v>
      </c>
      <c r="AK95" s="43" t="s">
        <v>35</v>
      </c>
      <c r="AU95" s="49"/>
    </row>
    <row r="96" spans="1:47" ht="30" x14ac:dyDescent="0.25">
      <c r="A96" s="43" t="s">
        <v>93</v>
      </c>
      <c r="B96" s="43">
        <v>168</v>
      </c>
      <c r="C96" s="43" t="s">
        <v>35</v>
      </c>
      <c r="D96" s="43" t="s">
        <v>35</v>
      </c>
      <c r="E96" s="43" t="s">
        <v>35</v>
      </c>
      <c r="F96" s="43" t="s">
        <v>35</v>
      </c>
      <c r="G96" s="43" t="s">
        <v>35</v>
      </c>
      <c r="H96" s="43" t="s">
        <v>35</v>
      </c>
      <c r="I96" s="43" t="s">
        <v>35</v>
      </c>
      <c r="J96" s="43" t="s">
        <v>35</v>
      </c>
      <c r="K96" s="72" t="s">
        <v>35</v>
      </c>
      <c r="L96" s="43" t="s">
        <v>35</v>
      </c>
      <c r="M96" s="43" t="s">
        <v>35</v>
      </c>
      <c r="N96" s="43" t="s">
        <v>35</v>
      </c>
      <c r="O96" s="43" t="s">
        <v>35</v>
      </c>
      <c r="P96" s="43">
        <v>79</v>
      </c>
      <c r="Q96" s="43">
        <v>59</v>
      </c>
      <c r="R96" s="43">
        <v>30</v>
      </c>
      <c r="T96" s="43" t="s">
        <v>93</v>
      </c>
      <c r="U96" s="43">
        <v>17</v>
      </c>
      <c r="V96" s="43" t="s">
        <v>35</v>
      </c>
      <c r="W96" s="43" t="s">
        <v>35</v>
      </c>
      <c r="X96" s="43" t="s">
        <v>35</v>
      </c>
      <c r="Y96" s="43" t="s">
        <v>35</v>
      </c>
      <c r="Z96" s="43" t="s">
        <v>35</v>
      </c>
      <c r="AA96" s="43" t="s">
        <v>35</v>
      </c>
      <c r="AB96" s="43" t="s">
        <v>35</v>
      </c>
      <c r="AC96" s="43" t="s">
        <v>35</v>
      </c>
      <c r="AD96" s="72" t="s">
        <v>35</v>
      </c>
      <c r="AE96" s="43" t="s">
        <v>35</v>
      </c>
      <c r="AF96" s="43" t="s">
        <v>35</v>
      </c>
      <c r="AG96" s="43" t="s">
        <v>35</v>
      </c>
      <c r="AH96" s="43" t="s">
        <v>35</v>
      </c>
      <c r="AI96" s="43">
        <v>11</v>
      </c>
      <c r="AJ96" s="43">
        <v>4</v>
      </c>
      <c r="AK96" s="43">
        <v>2</v>
      </c>
      <c r="AU96" s="49"/>
    </row>
    <row r="97" spans="1:47" x14ac:dyDescent="0.25">
      <c r="A97" s="43" t="s">
        <v>94</v>
      </c>
      <c r="B97" s="43">
        <v>311</v>
      </c>
      <c r="C97" s="43" t="s">
        <v>35</v>
      </c>
      <c r="D97" s="43" t="s">
        <v>35</v>
      </c>
      <c r="E97" s="43" t="s">
        <v>35</v>
      </c>
      <c r="F97" s="43" t="s">
        <v>35</v>
      </c>
      <c r="G97" s="43" t="s">
        <v>35</v>
      </c>
      <c r="H97" s="43" t="s">
        <v>35</v>
      </c>
      <c r="I97" s="43" t="s">
        <v>35</v>
      </c>
      <c r="J97" s="43" t="s">
        <v>35</v>
      </c>
      <c r="K97" s="72" t="s">
        <v>35</v>
      </c>
      <c r="L97" s="43" t="s">
        <v>35</v>
      </c>
      <c r="M97" s="43" t="s">
        <v>35</v>
      </c>
      <c r="N97" s="43" t="s">
        <v>35</v>
      </c>
      <c r="O97" s="43" t="s">
        <v>35</v>
      </c>
      <c r="P97" s="43">
        <v>113</v>
      </c>
      <c r="Q97" s="43">
        <v>126</v>
      </c>
      <c r="R97" s="43">
        <v>72</v>
      </c>
      <c r="T97" s="43" t="s">
        <v>94</v>
      </c>
      <c r="U97" s="43">
        <v>13</v>
      </c>
      <c r="V97" s="43" t="s">
        <v>35</v>
      </c>
      <c r="W97" s="43" t="s">
        <v>35</v>
      </c>
      <c r="X97" s="43" t="s">
        <v>35</v>
      </c>
      <c r="Y97" s="43" t="s">
        <v>35</v>
      </c>
      <c r="Z97" s="43" t="s">
        <v>35</v>
      </c>
      <c r="AA97" s="43" t="s">
        <v>35</v>
      </c>
      <c r="AB97" s="43" t="s">
        <v>35</v>
      </c>
      <c r="AC97" s="43" t="s">
        <v>35</v>
      </c>
      <c r="AD97" s="72" t="s">
        <v>35</v>
      </c>
      <c r="AE97" s="43" t="s">
        <v>35</v>
      </c>
      <c r="AF97" s="43" t="s">
        <v>35</v>
      </c>
      <c r="AG97" s="43" t="s">
        <v>35</v>
      </c>
      <c r="AH97" s="43" t="s">
        <v>35</v>
      </c>
      <c r="AI97" s="43">
        <v>6</v>
      </c>
      <c r="AJ97" s="43">
        <v>5</v>
      </c>
      <c r="AK97" s="43">
        <v>2</v>
      </c>
      <c r="AU97" s="49"/>
    </row>
    <row r="98" spans="1:47" ht="15" customHeight="1" x14ac:dyDescent="0.25">
      <c r="A98" s="41" t="s">
        <v>50</v>
      </c>
      <c r="B98" s="51"/>
      <c r="C98" s="51"/>
      <c r="D98" s="51"/>
      <c r="E98" s="51"/>
      <c r="F98" s="51"/>
      <c r="G98" s="51"/>
      <c r="H98" s="51"/>
      <c r="I98" s="51"/>
      <c r="J98" s="51"/>
      <c r="K98" s="71"/>
      <c r="L98" s="51"/>
      <c r="M98" s="51"/>
      <c r="N98" s="51"/>
      <c r="O98" s="51"/>
      <c r="P98" s="51"/>
      <c r="Q98" s="51"/>
      <c r="R98" s="51"/>
      <c r="S98" s="51"/>
      <c r="T98" s="41" t="s">
        <v>50</v>
      </c>
      <c r="U98" s="51"/>
      <c r="V98" s="51"/>
      <c r="W98" s="51"/>
      <c r="X98" s="51"/>
      <c r="Y98" s="51"/>
      <c r="Z98" s="51"/>
      <c r="AA98" s="51"/>
      <c r="AB98" s="51"/>
      <c r="AC98" s="51"/>
      <c r="AD98" s="7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2"/>
    </row>
    <row r="99" spans="1:47" x14ac:dyDescent="0.25">
      <c r="A99" s="41"/>
      <c r="B99" s="51"/>
      <c r="C99" s="51"/>
      <c r="D99" s="51"/>
      <c r="E99" s="51"/>
      <c r="F99" s="51"/>
      <c r="G99" s="51"/>
      <c r="H99" s="51"/>
      <c r="I99" s="51"/>
      <c r="J99" s="51"/>
      <c r="K99" s="71"/>
      <c r="L99" s="51"/>
      <c r="M99" s="51"/>
      <c r="N99" s="51"/>
      <c r="O99" s="51"/>
      <c r="P99" s="51"/>
      <c r="Q99" s="51"/>
      <c r="R99" s="51"/>
      <c r="S99" s="51"/>
      <c r="T99" s="41"/>
      <c r="U99" s="51"/>
      <c r="V99" s="51"/>
      <c r="W99" s="51"/>
      <c r="X99" s="51"/>
      <c r="Y99" s="51"/>
      <c r="Z99" s="51"/>
      <c r="AA99" s="51"/>
      <c r="AB99" s="51"/>
      <c r="AC99" s="51"/>
      <c r="AD99" s="7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2"/>
    </row>
    <row r="100" spans="1:47" ht="30" x14ac:dyDescent="0.25">
      <c r="A100" s="43" t="s">
        <v>40</v>
      </c>
      <c r="B100" s="43">
        <v>186350</v>
      </c>
      <c r="C100" s="43">
        <v>579</v>
      </c>
      <c r="D100" s="43">
        <v>16126</v>
      </c>
      <c r="E100" s="43">
        <v>16022</v>
      </c>
      <c r="F100" s="43">
        <v>15877</v>
      </c>
      <c r="G100" s="43">
        <v>16355</v>
      </c>
      <c r="H100" s="43">
        <v>17607</v>
      </c>
      <c r="I100" s="43">
        <v>17231</v>
      </c>
      <c r="J100" s="43">
        <v>17305</v>
      </c>
      <c r="K100" s="72">
        <v>17941</v>
      </c>
      <c r="L100" s="43">
        <v>18594</v>
      </c>
      <c r="M100" s="43">
        <v>11423</v>
      </c>
      <c r="N100" s="43">
        <v>668</v>
      </c>
      <c r="O100" s="43">
        <v>6875</v>
      </c>
      <c r="P100" s="43">
        <v>7157</v>
      </c>
      <c r="Q100" s="43">
        <v>6397</v>
      </c>
      <c r="R100" s="43">
        <v>193</v>
      </c>
      <c r="T100" s="43" t="s">
        <v>40</v>
      </c>
      <c r="U100" s="43">
        <v>9568</v>
      </c>
      <c r="V100" s="43">
        <v>116</v>
      </c>
      <c r="W100" s="43">
        <v>1202</v>
      </c>
      <c r="X100" s="43">
        <v>1105</v>
      </c>
      <c r="Y100" s="43">
        <v>1040</v>
      </c>
      <c r="Z100" s="43">
        <v>1048</v>
      </c>
      <c r="AA100" s="43">
        <v>708</v>
      </c>
      <c r="AB100" s="43">
        <v>601</v>
      </c>
      <c r="AC100" s="43">
        <v>695</v>
      </c>
      <c r="AD100" s="72">
        <v>730</v>
      </c>
      <c r="AE100" s="43">
        <v>793</v>
      </c>
      <c r="AF100" s="43">
        <v>511</v>
      </c>
      <c r="AG100" s="43">
        <v>637</v>
      </c>
      <c r="AH100" s="43">
        <v>155</v>
      </c>
      <c r="AI100" s="43">
        <v>141</v>
      </c>
      <c r="AJ100" s="43">
        <v>83</v>
      </c>
      <c r="AK100" s="43">
        <v>3</v>
      </c>
      <c r="AU100" s="49"/>
    </row>
    <row r="101" spans="1:47" x14ac:dyDescent="0.25">
      <c r="A101" s="41"/>
      <c r="B101" s="51"/>
      <c r="C101" s="51"/>
      <c r="D101" s="51"/>
      <c r="E101" s="51"/>
      <c r="F101" s="51"/>
      <c r="G101" s="51"/>
      <c r="H101" s="51"/>
      <c r="I101" s="51"/>
      <c r="J101" s="51"/>
      <c r="K101" s="71"/>
      <c r="L101" s="51"/>
      <c r="M101" s="51"/>
      <c r="N101" s="51"/>
      <c r="O101" s="51"/>
      <c r="P101" s="51"/>
      <c r="Q101" s="51"/>
      <c r="R101" s="51"/>
      <c r="S101" s="51"/>
      <c r="T101" s="41"/>
      <c r="U101" s="51"/>
      <c r="V101" s="51"/>
      <c r="W101" s="51"/>
      <c r="X101" s="51"/>
      <c r="Y101" s="51"/>
      <c r="Z101" s="51"/>
      <c r="AA101" s="51"/>
      <c r="AB101" s="51"/>
      <c r="AC101" s="51"/>
      <c r="AD101" s="7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2"/>
    </row>
    <row r="102" spans="1:47" ht="45" x14ac:dyDescent="0.25">
      <c r="A102" s="43" t="s">
        <v>75</v>
      </c>
      <c r="B102" s="43">
        <v>579</v>
      </c>
      <c r="C102" s="43">
        <v>579</v>
      </c>
      <c r="D102" s="43" t="s">
        <v>35</v>
      </c>
      <c r="E102" s="43" t="s">
        <v>35</v>
      </c>
      <c r="F102" s="43" t="s">
        <v>35</v>
      </c>
      <c r="G102" s="43" t="s">
        <v>35</v>
      </c>
      <c r="H102" s="43" t="s">
        <v>35</v>
      </c>
      <c r="I102" s="43" t="s">
        <v>35</v>
      </c>
      <c r="J102" s="43" t="s">
        <v>35</v>
      </c>
      <c r="K102" s="72" t="s">
        <v>35</v>
      </c>
      <c r="L102" s="43" t="s">
        <v>35</v>
      </c>
      <c r="M102" s="43" t="s">
        <v>35</v>
      </c>
      <c r="N102" s="43" t="s">
        <v>35</v>
      </c>
      <c r="O102" s="43" t="s">
        <v>35</v>
      </c>
      <c r="P102" s="43" t="s">
        <v>35</v>
      </c>
      <c r="Q102" s="43" t="s">
        <v>35</v>
      </c>
      <c r="R102" s="43" t="s">
        <v>35</v>
      </c>
      <c r="T102" s="43" t="s">
        <v>75</v>
      </c>
      <c r="U102" s="43">
        <v>116</v>
      </c>
      <c r="V102" s="43">
        <v>116</v>
      </c>
      <c r="W102" s="43" t="s">
        <v>35</v>
      </c>
      <c r="X102" s="43" t="s">
        <v>35</v>
      </c>
      <c r="Y102" s="43" t="s">
        <v>35</v>
      </c>
      <c r="Z102" s="43" t="s">
        <v>35</v>
      </c>
      <c r="AA102" s="43" t="s">
        <v>35</v>
      </c>
      <c r="AB102" s="43" t="s">
        <v>35</v>
      </c>
      <c r="AC102" s="43" t="s">
        <v>35</v>
      </c>
      <c r="AD102" s="72" t="s">
        <v>35</v>
      </c>
      <c r="AE102" s="43" t="s">
        <v>35</v>
      </c>
      <c r="AF102" s="43" t="s">
        <v>35</v>
      </c>
      <c r="AG102" s="43" t="s">
        <v>35</v>
      </c>
      <c r="AH102" s="43" t="s">
        <v>35</v>
      </c>
      <c r="AI102" s="43" t="s">
        <v>35</v>
      </c>
      <c r="AJ102" s="43" t="s">
        <v>35</v>
      </c>
      <c r="AK102" s="43" t="s">
        <v>35</v>
      </c>
      <c r="AU102" s="49"/>
    </row>
    <row r="103" spans="1:47" ht="30" x14ac:dyDescent="0.25">
      <c r="A103" s="43" t="s">
        <v>76</v>
      </c>
      <c r="B103" s="43">
        <v>62347</v>
      </c>
      <c r="C103" s="43" t="s">
        <v>35</v>
      </c>
      <c r="D103" s="43">
        <v>15293</v>
      </c>
      <c r="E103" s="43">
        <v>15585</v>
      </c>
      <c r="F103" s="43">
        <v>15525</v>
      </c>
      <c r="G103" s="43">
        <v>15840</v>
      </c>
      <c r="H103" s="43" t="s">
        <v>35</v>
      </c>
      <c r="I103" s="43" t="s">
        <v>35</v>
      </c>
      <c r="J103" s="43" t="s">
        <v>35</v>
      </c>
      <c r="K103" s="72" t="s">
        <v>35</v>
      </c>
      <c r="L103" s="43" t="s">
        <v>35</v>
      </c>
      <c r="M103" s="43" t="s">
        <v>35</v>
      </c>
      <c r="N103" s="43">
        <v>104</v>
      </c>
      <c r="O103" s="43" t="s">
        <v>35</v>
      </c>
      <c r="P103" s="43" t="s">
        <v>35</v>
      </c>
      <c r="Q103" s="43" t="s">
        <v>35</v>
      </c>
      <c r="R103" s="43" t="s">
        <v>35</v>
      </c>
      <c r="T103" s="43" t="s">
        <v>76</v>
      </c>
      <c r="U103" s="43">
        <v>4445</v>
      </c>
      <c r="V103" s="43" t="s">
        <v>35</v>
      </c>
      <c r="W103" s="43">
        <v>1178</v>
      </c>
      <c r="X103" s="43">
        <v>1097</v>
      </c>
      <c r="Y103" s="43">
        <v>1035</v>
      </c>
      <c r="Z103" s="43">
        <v>1031</v>
      </c>
      <c r="AA103" s="43" t="s">
        <v>35</v>
      </c>
      <c r="AB103" s="43" t="s">
        <v>35</v>
      </c>
      <c r="AC103" s="43" t="s">
        <v>35</v>
      </c>
      <c r="AD103" s="72" t="s">
        <v>35</v>
      </c>
      <c r="AE103" s="43" t="s">
        <v>35</v>
      </c>
      <c r="AF103" s="43" t="s">
        <v>35</v>
      </c>
      <c r="AG103" s="43">
        <v>104</v>
      </c>
      <c r="AH103" s="43" t="s">
        <v>35</v>
      </c>
      <c r="AI103" s="43" t="s">
        <v>35</v>
      </c>
      <c r="AJ103" s="43" t="s">
        <v>35</v>
      </c>
      <c r="AK103" s="43" t="s">
        <v>35</v>
      </c>
      <c r="AU103" s="49"/>
    </row>
    <row r="104" spans="1:47" ht="45" x14ac:dyDescent="0.25">
      <c r="A104" s="43" t="s">
        <v>77</v>
      </c>
      <c r="B104" s="43" t="s">
        <v>35</v>
      </c>
      <c r="C104" s="43" t="s">
        <v>35</v>
      </c>
      <c r="D104" s="43" t="s">
        <v>35</v>
      </c>
      <c r="E104" s="43" t="s">
        <v>35</v>
      </c>
      <c r="F104" s="43" t="s">
        <v>35</v>
      </c>
      <c r="G104" s="43" t="s">
        <v>35</v>
      </c>
      <c r="H104" s="43" t="s">
        <v>35</v>
      </c>
      <c r="I104" s="43" t="s">
        <v>35</v>
      </c>
      <c r="J104" s="43" t="s">
        <v>35</v>
      </c>
      <c r="K104" s="72" t="s">
        <v>35</v>
      </c>
      <c r="L104" s="43" t="s">
        <v>35</v>
      </c>
      <c r="M104" s="43" t="s">
        <v>35</v>
      </c>
      <c r="N104" s="43" t="s">
        <v>35</v>
      </c>
      <c r="O104" s="43" t="s">
        <v>35</v>
      </c>
      <c r="P104" s="43" t="s">
        <v>35</v>
      </c>
      <c r="Q104" s="43" t="s">
        <v>35</v>
      </c>
      <c r="R104" s="43" t="s">
        <v>35</v>
      </c>
      <c r="T104" s="43" t="s">
        <v>77</v>
      </c>
      <c r="U104" s="43" t="s">
        <v>35</v>
      </c>
      <c r="V104" s="43" t="s">
        <v>35</v>
      </c>
      <c r="W104" s="43" t="s">
        <v>35</v>
      </c>
      <c r="X104" s="43" t="s">
        <v>35</v>
      </c>
      <c r="Y104" s="43" t="s">
        <v>35</v>
      </c>
      <c r="Z104" s="43" t="s">
        <v>35</v>
      </c>
      <c r="AA104" s="43" t="s">
        <v>35</v>
      </c>
      <c r="AB104" s="43" t="s">
        <v>35</v>
      </c>
      <c r="AC104" s="43" t="s">
        <v>35</v>
      </c>
      <c r="AD104" s="72" t="s">
        <v>35</v>
      </c>
      <c r="AE104" s="43" t="s">
        <v>35</v>
      </c>
      <c r="AF104" s="43" t="s">
        <v>35</v>
      </c>
      <c r="AG104" s="43" t="s">
        <v>35</v>
      </c>
      <c r="AH104" s="43" t="s">
        <v>35</v>
      </c>
      <c r="AI104" s="43" t="s">
        <v>35</v>
      </c>
      <c r="AJ104" s="43" t="s">
        <v>35</v>
      </c>
      <c r="AK104" s="43" t="s">
        <v>35</v>
      </c>
      <c r="AU104" s="49"/>
    </row>
    <row r="105" spans="1:47" ht="30" x14ac:dyDescent="0.25">
      <c r="A105" s="43" t="s">
        <v>78</v>
      </c>
      <c r="B105" s="43">
        <v>6811</v>
      </c>
      <c r="C105" s="43" t="s">
        <v>35</v>
      </c>
      <c r="D105" s="43" t="s">
        <v>35</v>
      </c>
      <c r="E105" s="43" t="s">
        <v>35</v>
      </c>
      <c r="F105" s="43" t="s">
        <v>35</v>
      </c>
      <c r="G105" s="43" t="s">
        <v>35</v>
      </c>
      <c r="H105" s="43">
        <v>475</v>
      </c>
      <c r="I105" s="43">
        <v>528</v>
      </c>
      <c r="J105" s="43">
        <v>803</v>
      </c>
      <c r="K105" s="72">
        <v>1000</v>
      </c>
      <c r="L105" s="43">
        <v>1833</v>
      </c>
      <c r="M105" s="43">
        <v>2036</v>
      </c>
      <c r="N105" s="43">
        <v>136</v>
      </c>
      <c r="O105" s="43" t="s">
        <v>35</v>
      </c>
      <c r="P105" s="43" t="s">
        <v>35</v>
      </c>
      <c r="Q105" s="43" t="s">
        <v>35</v>
      </c>
      <c r="R105" s="43" t="s">
        <v>35</v>
      </c>
      <c r="T105" s="43" t="s">
        <v>78</v>
      </c>
      <c r="U105" s="43">
        <v>973</v>
      </c>
      <c r="V105" s="43" t="s">
        <v>35</v>
      </c>
      <c r="W105" s="43" t="s">
        <v>35</v>
      </c>
      <c r="X105" s="43" t="s">
        <v>35</v>
      </c>
      <c r="Y105" s="43" t="s">
        <v>35</v>
      </c>
      <c r="Z105" s="43" t="s">
        <v>35</v>
      </c>
      <c r="AA105" s="43">
        <v>76</v>
      </c>
      <c r="AB105" s="43">
        <v>81</v>
      </c>
      <c r="AC105" s="43">
        <v>131</v>
      </c>
      <c r="AD105" s="72">
        <v>147</v>
      </c>
      <c r="AE105" s="43">
        <v>219</v>
      </c>
      <c r="AF105" s="43">
        <v>189</v>
      </c>
      <c r="AG105" s="43">
        <v>130</v>
      </c>
      <c r="AH105" s="43" t="s">
        <v>35</v>
      </c>
      <c r="AI105" s="43" t="s">
        <v>35</v>
      </c>
      <c r="AJ105" s="43" t="s">
        <v>35</v>
      </c>
      <c r="AK105" s="43" t="s">
        <v>35</v>
      </c>
      <c r="AU105" s="49"/>
    </row>
    <row r="106" spans="1:47" ht="60" x14ac:dyDescent="0.25">
      <c r="A106" s="43" t="s">
        <v>79</v>
      </c>
      <c r="B106" s="43" t="s">
        <v>35</v>
      </c>
      <c r="C106" s="43" t="s">
        <v>35</v>
      </c>
      <c r="D106" s="43" t="s">
        <v>35</v>
      </c>
      <c r="E106" s="43" t="s">
        <v>35</v>
      </c>
      <c r="F106" s="43" t="s">
        <v>35</v>
      </c>
      <c r="G106" s="43" t="s">
        <v>35</v>
      </c>
      <c r="H106" s="43" t="s">
        <v>35</v>
      </c>
      <c r="I106" s="43" t="s">
        <v>35</v>
      </c>
      <c r="J106" s="43" t="s">
        <v>35</v>
      </c>
      <c r="K106" s="72" t="s">
        <v>35</v>
      </c>
      <c r="L106" s="43" t="s">
        <v>35</v>
      </c>
      <c r="M106" s="43" t="s">
        <v>35</v>
      </c>
      <c r="N106" s="43" t="s">
        <v>35</v>
      </c>
      <c r="O106" s="43" t="s">
        <v>35</v>
      </c>
      <c r="P106" s="43" t="s">
        <v>35</v>
      </c>
      <c r="Q106" s="43" t="s">
        <v>35</v>
      </c>
      <c r="R106" s="43" t="s">
        <v>35</v>
      </c>
      <c r="T106" s="43" t="s">
        <v>79</v>
      </c>
      <c r="U106" s="43" t="s">
        <v>35</v>
      </c>
      <c r="V106" s="43" t="s">
        <v>35</v>
      </c>
      <c r="W106" s="43" t="s">
        <v>35</v>
      </c>
      <c r="X106" s="43" t="s">
        <v>35</v>
      </c>
      <c r="Y106" s="43" t="s">
        <v>35</v>
      </c>
      <c r="Z106" s="43" t="s">
        <v>35</v>
      </c>
      <c r="AA106" s="43" t="s">
        <v>35</v>
      </c>
      <c r="AB106" s="43" t="s">
        <v>35</v>
      </c>
      <c r="AC106" s="43" t="s">
        <v>35</v>
      </c>
      <c r="AD106" s="72" t="s">
        <v>35</v>
      </c>
      <c r="AE106" s="43" t="s">
        <v>35</v>
      </c>
      <c r="AF106" s="43" t="s">
        <v>35</v>
      </c>
      <c r="AG106" s="43" t="s">
        <v>35</v>
      </c>
      <c r="AH106" s="43" t="s">
        <v>35</v>
      </c>
      <c r="AI106" s="43" t="s">
        <v>35</v>
      </c>
      <c r="AJ106" s="43" t="s">
        <v>35</v>
      </c>
      <c r="AK106" s="43" t="s">
        <v>35</v>
      </c>
      <c r="AU106" s="49"/>
    </row>
    <row r="107" spans="1:47" ht="30" x14ac:dyDescent="0.25">
      <c r="A107" s="43" t="s">
        <v>80</v>
      </c>
      <c r="B107" s="43">
        <v>17908</v>
      </c>
      <c r="C107" s="43" t="s">
        <v>35</v>
      </c>
      <c r="D107" s="43" t="s">
        <v>35</v>
      </c>
      <c r="E107" s="43" t="s">
        <v>35</v>
      </c>
      <c r="F107" s="43" t="s">
        <v>35</v>
      </c>
      <c r="G107" s="43" t="s">
        <v>35</v>
      </c>
      <c r="H107" s="43">
        <v>1498</v>
      </c>
      <c r="I107" s="43">
        <v>1472</v>
      </c>
      <c r="J107" s="43">
        <v>1715</v>
      </c>
      <c r="K107" s="72">
        <v>2147</v>
      </c>
      <c r="L107" s="43">
        <v>4307</v>
      </c>
      <c r="M107" s="43">
        <v>6769</v>
      </c>
      <c r="N107" s="43" t="s">
        <v>35</v>
      </c>
      <c r="O107" s="43" t="s">
        <v>35</v>
      </c>
      <c r="P107" s="43" t="s">
        <v>35</v>
      </c>
      <c r="Q107" s="43" t="s">
        <v>35</v>
      </c>
      <c r="R107" s="43" t="s">
        <v>35</v>
      </c>
      <c r="T107" s="43" t="s">
        <v>80</v>
      </c>
      <c r="U107" s="43">
        <v>753</v>
      </c>
      <c r="V107" s="43" t="s">
        <v>35</v>
      </c>
      <c r="W107" s="43" t="s">
        <v>35</v>
      </c>
      <c r="X107" s="43" t="s">
        <v>35</v>
      </c>
      <c r="Y107" s="43" t="s">
        <v>35</v>
      </c>
      <c r="Z107" s="43" t="s">
        <v>35</v>
      </c>
      <c r="AA107" s="43">
        <v>84</v>
      </c>
      <c r="AB107" s="43">
        <v>70</v>
      </c>
      <c r="AC107" s="43">
        <v>93</v>
      </c>
      <c r="AD107" s="72">
        <v>91</v>
      </c>
      <c r="AE107" s="43">
        <v>171</v>
      </c>
      <c r="AF107" s="43">
        <v>244</v>
      </c>
      <c r="AG107" s="43" t="s">
        <v>35</v>
      </c>
      <c r="AH107" s="43" t="s">
        <v>35</v>
      </c>
      <c r="AI107" s="43" t="s">
        <v>35</v>
      </c>
      <c r="AJ107" s="43" t="s">
        <v>35</v>
      </c>
      <c r="AK107" s="43" t="s">
        <v>35</v>
      </c>
      <c r="AU107" s="49"/>
    </row>
    <row r="108" spans="1:47" ht="30" x14ac:dyDescent="0.25">
      <c r="A108" s="43" t="s">
        <v>81</v>
      </c>
      <c r="B108" s="43">
        <v>22932</v>
      </c>
      <c r="C108" s="43" t="s">
        <v>35</v>
      </c>
      <c r="D108" s="43" t="s">
        <v>35</v>
      </c>
      <c r="E108" s="43" t="s">
        <v>35</v>
      </c>
      <c r="F108" s="43" t="s">
        <v>35</v>
      </c>
      <c r="G108" s="43" t="s">
        <v>35</v>
      </c>
      <c r="H108" s="43">
        <v>4629</v>
      </c>
      <c r="I108" s="43">
        <v>4923</v>
      </c>
      <c r="J108" s="43">
        <v>4971</v>
      </c>
      <c r="K108" s="72">
        <v>5016</v>
      </c>
      <c r="L108" s="43">
        <v>3152</v>
      </c>
      <c r="M108" s="43" t="s">
        <v>35</v>
      </c>
      <c r="N108" s="43">
        <v>241</v>
      </c>
      <c r="O108" s="43" t="s">
        <v>35</v>
      </c>
      <c r="P108" s="43" t="s">
        <v>35</v>
      </c>
      <c r="Q108" s="43" t="s">
        <v>35</v>
      </c>
      <c r="R108" s="43" t="s">
        <v>35</v>
      </c>
      <c r="T108" s="43" t="s">
        <v>81</v>
      </c>
      <c r="U108" s="43">
        <v>1440</v>
      </c>
      <c r="V108" s="43" t="s">
        <v>35</v>
      </c>
      <c r="W108" s="43" t="s">
        <v>35</v>
      </c>
      <c r="X108" s="43" t="s">
        <v>35</v>
      </c>
      <c r="Y108" s="43" t="s">
        <v>35</v>
      </c>
      <c r="Z108" s="43" t="s">
        <v>35</v>
      </c>
      <c r="AA108" s="43">
        <v>276</v>
      </c>
      <c r="AB108" s="43">
        <v>257</v>
      </c>
      <c r="AC108" s="43">
        <v>267</v>
      </c>
      <c r="AD108" s="72">
        <v>257</v>
      </c>
      <c r="AE108" s="43">
        <v>149</v>
      </c>
      <c r="AF108" s="43" t="s">
        <v>35</v>
      </c>
      <c r="AG108" s="43">
        <v>234</v>
      </c>
      <c r="AH108" s="43" t="s">
        <v>35</v>
      </c>
      <c r="AI108" s="43" t="s">
        <v>35</v>
      </c>
      <c r="AJ108" s="43" t="s">
        <v>35</v>
      </c>
      <c r="AK108" s="43" t="s">
        <v>35</v>
      </c>
      <c r="AU108" s="49"/>
    </row>
    <row r="109" spans="1:47" ht="30" x14ac:dyDescent="0.25">
      <c r="A109" s="43" t="s">
        <v>82</v>
      </c>
      <c r="B109" s="43">
        <v>49195</v>
      </c>
      <c r="C109" s="43" t="s">
        <v>35</v>
      </c>
      <c r="D109" s="43" t="s">
        <v>35</v>
      </c>
      <c r="E109" s="43" t="s">
        <v>35</v>
      </c>
      <c r="F109" s="43" t="s">
        <v>35</v>
      </c>
      <c r="G109" s="43" t="s">
        <v>35</v>
      </c>
      <c r="H109" s="43">
        <v>6542</v>
      </c>
      <c r="I109" s="43">
        <v>6526</v>
      </c>
      <c r="J109" s="43">
        <v>6114</v>
      </c>
      <c r="K109" s="72">
        <v>6026</v>
      </c>
      <c r="L109" s="43">
        <v>5894</v>
      </c>
      <c r="M109" s="43" t="s">
        <v>35</v>
      </c>
      <c r="N109" s="43">
        <v>26</v>
      </c>
      <c r="O109" s="43">
        <v>6236</v>
      </c>
      <c r="P109" s="43">
        <v>6197</v>
      </c>
      <c r="Q109" s="43">
        <v>5634</v>
      </c>
      <c r="R109" s="43" t="s">
        <v>35</v>
      </c>
      <c r="T109" s="43" t="s">
        <v>82</v>
      </c>
      <c r="U109" s="43">
        <v>896</v>
      </c>
      <c r="V109" s="43" t="s">
        <v>35</v>
      </c>
      <c r="W109" s="43" t="s">
        <v>35</v>
      </c>
      <c r="X109" s="43" t="s">
        <v>35</v>
      </c>
      <c r="Y109" s="43" t="s">
        <v>35</v>
      </c>
      <c r="Z109" s="43" t="s">
        <v>35</v>
      </c>
      <c r="AA109" s="43">
        <v>120</v>
      </c>
      <c r="AB109" s="43">
        <v>101</v>
      </c>
      <c r="AC109" s="43">
        <v>103</v>
      </c>
      <c r="AD109" s="72">
        <v>84</v>
      </c>
      <c r="AE109" s="43">
        <v>130</v>
      </c>
      <c r="AF109" s="43" t="s">
        <v>35</v>
      </c>
      <c r="AG109" s="43">
        <v>16</v>
      </c>
      <c r="AH109" s="43">
        <v>138</v>
      </c>
      <c r="AI109" s="43">
        <v>126</v>
      </c>
      <c r="AJ109" s="43">
        <v>78</v>
      </c>
      <c r="AK109" s="43" t="s">
        <v>35</v>
      </c>
      <c r="AU109" s="49"/>
    </row>
    <row r="110" spans="1:47" ht="45" x14ac:dyDescent="0.25">
      <c r="A110" s="43" t="s">
        <v>83</v>
      </c>
      <c r="B110" s="43">
        <v>10773</v>
      </c>
      <c r="C110" s="43" t="s">
        <v>35</v>
      </c>
      <c r="D110" s="43">
        <v>232</v>
      </c>
      <c r="E110" s="43">
        <v>206</v>
      </c>
      <c r="F110" s="43">
        <v>223</v>
      </c>
      <c r="G110" s="43">
        <v>223</v>
      </c>
      <c r="H110" s="43">
        <v>1945</v>
      </c>
      <c r="I110" s="43">
        <v>1855</v>
      </c>
      <c r="J110" s="43">
        <v>1657</v>
      </c>
      <c r="K110" s="72">
        <v>1544</v>
      </c>
      <c r="L110" s="43">
        <v>1110</v>
      </c>
      <c r="M110" s="43">
        <v>770</v>
      </c>
      <c r="N110" s="43">
        <v>80</v>
      </c>
      <c r="O110" s="43" t="s">
        <v>35</v>
      </c>
      <c r="P110" s="43">
        <v>408</v>
      </c>
      <c r="Q110" s="43">
        <v>327</v>
      </c>
      <c r="R110" s="43">
        <v>193</v>
      </c>
      <c r="T110" s="43" t="s">
        <v>83</v>
      </c>
      <c r="U110" s="43">
        <v>325</v>
      </c>
      <c r="V110" s="43" t="s">
        <v>35</v>
      </c>
      <c r="W110" s="43" t="s">
        <v>35</v>
      </c>
      <c r="X110" s="43" t="s">
        <v>35</v>
      </c>
      <c r="Y110" s="43" t="s">
        <v>35</v>
      </c>
      <c r="Z110" s="43">
        <v>1</v>
      </c>
      <c r="AA110" s="43">
        <v>66</v>
      </c>
      <c r="AB110" s="43">
        <v>49</v>
      </c>
      <c r="AC110" s="43">
        <v>38</v>
      </c>
      <c r="AD110" s="72">
        <v>45</v>
      </c>
      <c r="AE110" s="43">
        <v>30</v>
      </c>
      <c r="AF110" s="43">
        <v>9</v>
      </c>
      <c r="AG110" s="43">
        <v>77</v>
      </c>
      <c r="AH110" s="43" t="s">
        <v>35</v>
      </c>
      <c r="AI110" s="43">
        <v>6</v>
      </c>
      <c r="AJ110" s="43">
        <v>1</v>
      </c>
      <c r="AK110" s="43">
        <v>3</v>
      </c>
      <c r="AU110" s="49"/>
    </row>
    <row r="111" spans="1:47" ht="45" x14ac:dyDescent="0.25">
      <c r="A111" s="43" t="s">
        <v>84</v>
      </c>
      <c r="B111" s="43" t="s">
        <v>35</v>
      </c>
      <c r="C111" s="43" t="s">
        <v>35</v>
      </c>
      <c r="D111" s="43" t="s">
        <v>35</v>
      </c>
      <c r="E111" s="43" t="s">
        <v>35</v>
      </c>
      <c r="F111" s="43" t="s">
        <v>35</v>
      </c>
      <c r="G111" s="43" t="s">
        <v>35</v>
      </c>
      <c r="H111" s="43" t="s">
        <v>35</v>
      </c>
      <c r="I111" s="43" t="s">
        <v>35</v>
      </c>
      <c r="J111" s="43" t="s">
        <v>35</v>
      </c>
      <c r="K111" s="72" t="s">
        <v>35</v>
      </c>
      <c r="L111" s="43" t="s">
        <v>35</v>
      </c>
      <c r="M111" s="43" t="s">
        <v>35</v>
      </c>
      <c r="N111" s="43" t="s">
        <v>35</v>
      </c>
      <c r="O111" s="43" t="s">
        <v>35</v>
      </c>
      <c r="P111" s="43" t="s">
        <v>35</v>
      </c>
      <c r="Q111" s="43" t="s">
        <v>35</v>
      </c>
      <c r="R111" s="43" t="s">
        <v>35</v>
      </c>
      <c r="T111" s="43" t="s">
        <v>84</v>
      </c>
      <c r="U111" s="43" t="s">
        <v>35</v>
      </c>
      <c r="V111" s="43" t="s">
        <v>35</v>
      </c>
      <c r="W111" s="43" t="s">
        <v>35</v>
      </c>
      <c r="X111" s="43" t="s">
        <v>35</v>
      </c>
      <c r="Y111" s="43" t="s">
        <v>35</v>
      </c>
      <c r="Z111" s="43" t="s">
        <v>35</v>
      </c>
      <c r="AA111" s="43" t="s">
        <v>35</v>
      </c>
      <c r="AB111" s="43" t="s">
        <v>35</v>
      </c>
      <c r="AC111" s="43" t="s">
        <v>35</v>
      </c>
      <c r="AD111" s="72" t="s">
        <v>35</v>
      </c>
      <c r="AE111" s="43" t="s">
        <v>35</v>
      </c>
      <c r="AF111" s="43" t="s">
        <v>35</v>
      </c>
      <c r="AG111" s="43" t="s">
        <v>35</v>
      </c>
      <c r="AH111" s="43" t="s">
        <v>35</v>
      </c>
      <c r="AI111" s="43" t="s">
        <v>35</v>
      </c>
      <c r="AJ111" s="43" t="s">
        <v>35</v>
      </c>
      <c r="AK111" s="43" t="s">
        <v>35</v>
      </c>
      <c r="AU111" s="49"/>
    </row>
    <row r="112" spans="1:47" ht="45" x14ac:dyDescent="0.25">
      <c r="A112" s="43" t="s">
        <v>85</v>
      </c>
      <c r="B112" s="43">
        <v>1705</v>
      </c>
      <c r="C112" s="43" t="s">
        <v>35</v>
      </c>
      <c r="D112" s="43" t="s">
        <v>35</v>
      </c>
      <c r="E112" s="43" t="s">
        <v>35</v>
      </c>
      <c r="F112" s="43" t="s">
        <v>35</v>
      </c>
      <c r="G112" s="43" t="s">
        <v>35</v>
      </c>
      <c r="H112" s="43">
        <v>213</v>
      </c>
      <c r="I112" s="43">
        <v>240</v>
      </c>
      <c r="J112" s="43">
        <v>288</v>
      </c>
      <c r="K112" s="72">
        <v>308</v>
      </c>
      <c r="L112" s="43">
        <v>353</v>
      </c>
      <c r="M112" s="43">
        <v>222</v>
      </c>
      <c r="N112" s="43">
        <v>81</v>
      </c>
      <c r="O112" s="43" t="s">
        <v>35</v>
      </c>
      <c r="P112" s="43" t="s">
        <v>35</v>
      </c>
      <c r="Q112" s="43" t="s">
        <v>35</v>
      </c>
      <c r="R112" s="43" t="s">
        <v>35</v>
      </c>
      <c r="T112" s="43" t="s">
        <v>85</v>
      </c>
      <c r="U112" s="43">
        <v>205</v>
      </c>
      <c r="V112" s="43" t="s">
        <v>35</v>
      </c>
      <c r="W112" s="43" t="s">
        <v>35</v>
      </c>
      <c r="X112" s="43" t="s">
        <v>35</v>
      </c>
      <c r="Y112" s="43" t="s">
        <v>35</v>
      </c>
      <c r="Z112" s="43" t="s">
        <v>35</v>
      </c>
      <c r="AA112" s="43">
        <v>19</v>
      </c>
      <c r="AB112" s="43">
        <v>13</v>
      </c>
      <c r="AC112" s="43">
        <v>12</v>
      </c>
      <c r="AD112" s="72">
        <v>44</v>
      </c>
      <c r="AE112" s="43">
        <v>23</v>
      </c>
      <c r="AF112" s="43">
        <v>18</v>
      </c>
      <c r="AG112" s="43">
        <v>76</v>
      </c>
      <c r="AH112" s="43" t="s">
        <v>35</v>
      </c>
      <c r="AI112" s="43" t="s">
        <v>35</v>
      </c>
      <c r="AJ112" s="43" t="s">
        <v>35</v>
      </c>
      <c r="AK112" s="43" t="s">
        <v>35</v>
      </c>
      <c r="AU112" s="49"/>
    </row>
    <row r="113" spans="1:47" ht="45" x14ac:dyDescent="0.25">
      <c r="A113" s="43" t="s">
        <v>86</v>
      </c>
      <c r="B113" s="43">
        <v>4516</v>
      </c>
      <c r="C113" s="43" t="s">
        <v>35</v>
      </c>
      <c r="D113" s="43" t="s">
        <v>35</v>
      </c>
      <c r="E113" s="43" t="s">
        <v>35</v>
      </c>
      <c r="F113" s="43" t="s">
        <v>35</v>
      </c>
      <c r="G113" s="43" t="s">
        <v>35</v>
      </c>
      <c r="H113" s="43">
        <v>709</v>
      </c>
      <c r="I113" s="43">
        <v>691</v>
      </c>
      <c r="J113" s="43">
        <v>760</v>
      </c>
      <c r="K113" s="72">
        <v>783</v>
      </c>
      <c r="L113" s="43">
        <v>759</v>
      </c>
      <c r="M113" s="43">
        <v>814</v>
      </c>
      <c r="N113" s="43" t="s">
        <v>35</v>
      </c>
      <c r="O113" s="43" t="s">
        <v>35</v>
      </c>
      <c r="P113" s="43" t="s">
        <v>35</v>
      </c>
      <c r="Q113" s="43" t="s">
        <v>35</v>
      </c>
      <c r="R113" s="43" t="s">
        <v>35</v>
      </c>
      <c r="T113" s="43" t="s">
        <v>86</v>
      </c>
      <c r="U113" s="43">
        <v>102</v>
      </c>
      <c r="V113" s="43" t="s">
        <v>35</v>
      </c>
      <c r="W113" s="43" t="s">
        <v>35</v>
      </c>
      <c r="X113" s="43" t="s">
        <v>35</v>
      </c>
      <c r="Y113" s="43" t="s">
        <v>35</v>
      </c>
      <c r="Z113" s="43" t="s">
        <v>35</v>
      </c>
      <c r="AA113" s="43">
        <v>20</v>
      </c>
      <c r="AB113" s="43">
        <v>14</v>
      </c>
      <c r="AC113" s="43">
        <v>20</v>
      </c>
      <c r="AD113" s="72">
        <v>15</v>
      </c>
      <c r="AE113" s="43">
        <v>17</v>
      </c>
      <c r="AF113" s="43">
        <v>16</v>
      </c>
      <c r="AG113" s="43" t="s">
        <v>35</v>
      </c>
      <c r="AH113" s="43" t="s">
        <v>35</v>
      </c>
      <c r="AI113" s="43" t="s">
        <v>35</v>
      </c>
      <c r="AJ113" s="43" t="s">
        <v>35</v>
      </c>
      <c r="AK113" s="43" t="s">
        <v>35</v>
      </c>
      <c r="AU113" s="49"/>
    </row>
    <row r="114" spans="1:47" ht="60" x14ac:dyDescent="0.25">
      <c r="A114" s="43" t="s">
        <v>87</v>
      </c>
      <c r="B114" s="43">
        <v>4526</v>
      </c>
      <c r="C114" s="43" t="s">
        <v>35</v>
      </c>
      <c r="D114" s="43" t="s">
        <v>35</v>
      </c>
      <c r="E114" s="43" t="s">
        <v>35</v>
      </c>
      <c r="F114" s="43" t="s">
        <v>35</v>
      </c>
      <c r="G114" s="43" t="s">
        <v>35</v>
      </c>
      <c r="H114" s="43">
        <v>582</v>
      </c>
      <c r="I114" s="43">
        <v>627</v>
      </c>
      <c r="J114" s="43">
        <v>552</v>
      </c>
      <c r="K114" s="72">
        <v>589</v>
      </c>
      <c r="L114" s="43">
        <v>549</v>
      </c>
      <c r="M114" s="43" t="s">
        <v>35</v>
      </c>
      <c r="N114" s="43" t="s">
        <v>35</v>
      </c>
      <c r="O114" s="43">
        <v>639</v>
      </c>
      <c r="P114" s="43">
        <v>552</v>
      </c>
      <c r="Q114" s="43">
        <v>436</v>
      </c>
      <c r="R114" s="43" t="s">
        <v>35</v>
      </c>
      <c r="T114" s="43" t="s">
        <v>87</v>
      </c>
      <c r="U114" s="43">
        <v>73</v>
      </c>
      <c r="V114" s="43" t="s">
        <v>35</v>
      </c>
      <c r="W114" s="43" t="s">
        <v>35</v>
      </c>
      <c r="X114" s="43" t="s">
        <v>35</v>
      </c>
      <c r="Y114" s="43" t="s">
        <v>35</v>
      </c>
      <c r="Z114" s="43" t="s">
        <v>35</v>
      </c>
      <c r="AA114" s="43">
        <v>11</v>
      </c>
      <c r="AB114" s="43">
        <v>5</v>
      </c>
      <c r="AC114" s="43">
        <v>5</v>
      </c>
      <c r="AD114" s="72">
        <v>12</v>
      </c>
      <c r="AE114" s="43">
        <v>10</v>
      </c>
      <c r="AF114" s="43" t="s">
        <v>35</v>
      </c>
      <c r="AG114" s="43" t="s">
        <v>35</v>
      </c>
      <c r="AH114" s="43">
        <v>17</v>
      </c>
      <c r="AI114" s="43">
        <v>9</v>
      </c>
      <c r="AJ114" s="43">
        <v>4</v>
      </c>
      <c r="AK114" s="43" t="s">
        <v>35</v>
      </c>
      <c r="AU114" s="49"/>
    </row>
    <row r="115" spans="1:47" ht="75" x14ac:dyDescent="0.25">
      <c r="A115" s="43" t="s">
        <v>88</v>
      </c>
      <c r="B115" s="43">
        <v>333</v>
      </c>
      <c r="C115" s="43" t="s">
        <v>35</v>
      </c>
      <c r="D115" s="43" t="s">
        <v>35</v>
      </c>
      <c r="E115" s="43" t="s">
        <v>35</v>
      </c>
      <c r="F115" s="43" t="s">
        <v>35</v>
      </c>
      <c r="G115" s="43" t="s">
        <v>35</v>
      </c>
      <c r="H115" s="43">
        <v>39</v>
      </c>
      <c r="I115" s="43">
        <v>64</v>
      </c>
      <c r="J115" s="43">
        <v>61</v>
      </c>
      <c r="K115" s="72">
        <v>63</v>
      </c>
      <c r="L115" s="43">
        <v>64</v>
      </c>
      <c r="M115" s="43">
        <v>42</v>
      </c>
      <c r="N115" s="43" t="s">
        <v>35</v>
      </c>
      <c r="O115" s="43" t="s">
        <v>35</v>
      </c>
      <c r="P115" s="43" t="s">
        <v>35</v>
      </c>
      <c r="Q115" s="43" t="s">
        <v>35</v>
      </c>
      <c r="R115" s="43" t="s">
        <v>35</v>
      </c>
      <c r="T115" s="43" t="s">
        <v>88</v>
      </c>
      <c r="U115" s="43">
        <v>2</v>
      </c>
      <c r="V115" s="43" t="s">
        <v>35</v>
      </c>
      <c r="W115" s="43" t="s">
        <v>35</v>
      </c>
      <c r="X115" s="43" t="s">
        <v>35</v>
      </c>
      <c r="Y115" s="43" t="s">
        <v>35</v>
      </c>
      <c r="Z115" s="43" t="s">
        <v>35</v>
      </c>
      <c r="AA115" s="43" t="s">
        <v>35</v>
      </c>
      <c r="AB115" s="43" t="s">
        <v>35</v>
      </c>
      <c r="AC115" s="43">
        <v>1</v>
      </c>
      <c r="AD115" s="72">
        <v>1</v>
      </c>
      <c r="AE115" s="43" t="s">
        <v>35</v>
      </c>
      <c r="AF115" s="43" t="s">
        <v>35</v>
      </c>
      <c r="AG115" s="43" t="s">
        <v>35</v>
      </c>
      <c r="AH115" s="43" t="s">
        <v>35</v>
      </c>
      <c r="AI115" s="43" t="s">
        <v>35</v>
      </c>
      <c r="AJ115" s="43" t="s">
        <v>35</v>
      </c>
      <c r="AK115" s="43" t="s">
        <v>35</v>
      </c>
      <c r="AU115" s="49"/>
    </row>
    <row r="116" spans="1:47" ht="45" x14ac:dyDescent="0.25">
      <c r="A116" s="43" t="s">
        <v>89</v>
      </c>
      <c r="B116" s="43" t="s">
        <v>35</v>
      </c>
      <c r="C116" s="43" t="s">
        <v>35</v>
      </c>
      <c r="D116" s="43" t="s">
        <v>35</v>
      </c>
      <c r="E116" s="43" t="s">
        <v>35</v>
      </c>
      <c r="F116" s="43" t="s">
        <v>35</v>
      </c>
      <c r="G116" s="43" t="s">
        <v>35</v>
      </c>
      <c r="H116" s="43" t="s">
        <v>35</v>
      </c>
      <c r="I116" s="43" t="s">
        <v>35</v>
      </c>
      <c r="J116" s="43" t="s">
        <v>35</v>
      </c>
      <c r="K116" s="72" t="s">
        <v>35</v>
      </c>
      <c r="L116" s="43" t="s">
        <v>35</v>
      </c>
      <c r="M116" s="43" t="s">
        <v>35</v>
      </c>
      <c r="N116" s="43" t="s">
        <v>35</v>
      </c>
      <c r="O116" s="43" t="s">
        <v>35</v>
      </c>
      <c r="P116" s="43" t="s">
        <v>35</v>
      </c>
      <c r="Q116" s="43" t="s">
        <v>35</v>
      </c>
      <c r="R116" s="43" t="s">
        <v>35</v>
      </c>
      <c r="T116" s="43" t="s">
        <v>89</v>
      </c>
      <c r="U116" s="43" t="s">
        <v>35</v>
      </c>
      <c r="V116" s="43" t="s">
        <v>35</v>
      </c>
      <c r="W116" s="43" t="s">
        <v>35</v>
      </c>
      <c r="X116" s="43" t="s">
        <v>35</v>
      </c>
      <c r="Y116" s="43" t="s">
        <v>35</v>
      </c>
      <c r="Z116" s="43" t="s">
        <v>35</v>
      </c>
      <c r="AA116" s="43" t="s">
        <v>35</v>
      </c>
      <c r="AB116" s="43" t="s">
        <v>35</v>
      </c>
      <c r="AC116" s="43" t="s">
        <v>35</v>
      </c>
      <c r="AD116" s="72" t="s">
        <v>35</v>
      </c>
      <c r="AE116" s="43" t="s">
        <v>35</v>
      </c>
      <c r="AF116" s="43" t="s">
        <v>35</v>
      </c>
      <c r="AG116" s="43" t="s">
        <v>35</v>
      </c>
      <c r="AH116" s="43" t="s">
        <v>35</v>
      </c>
      <c r="AI116" s="43" t="s">
        <v>35</v>
      </c>
      <c r="AJ116" s="43" t="s">
        <v>35</v>
      </c>
      <c r="AK116" s="43" t="s">
        <v>35</v>
      </c>
      <c r="AU116" s="49"/>
    </row>
    <row r="117" spans="1:47" ht="45" x14ac:dyDescent="0.25">
      <c r="A117" s="43" t="s">
        <v>90</v>
      </c>
      <c r="B117" s="43">
        <v>1894</v>
      </c>
      <c r="C117" s="43" t="s">
        <v>35</v>
      </c>
      <c r="D117" s="43" t="s">
        <v>35</v>
      </c>
      <c r="E117" s="43" t="s">
        <v>35</v>
      </c>
      <c r="F117" s="43" t="s">
        <v>35</v>
      </c>
      <c r="G117" s="43">
        <v>169</v>
      </c>
      <c r="H117" s="43">
        <v>184</v>
      </c>
      <c r="I117" s="43">
        <v>219</v>
      </c>
      <c r="J117" s="43">
        <v>291</v>
      </c>
      <c r="K117" s="72">
        <v>385</v>
      </c>
      <c r="L117" s="43">
        <v>454</v>
      </c>
      <c r="M117" s="43">
        <v>192</v>
      </c>
      <c r="N117" s="43" t="s">
        <v>35</v>
      </c>
      <c r="O117" s="43" t="s">
        <v>35</v>
      </c>
      <c r="P117" s="43" t="s">
        <v>35</v>
      </c>
      <c r="Q117" s="43" t="s">
        <v>35</v>
      </c>
      <c r="R117" s="43" t="s">
        <v>35</v>
      </c>
      <c r="T117" s="43" t="s">
        <v>90</v>
      </c>
      <c r="U117" s="43">
        <v>144</v>
      </c>
      <c r="V117" s="43" t="s">
        <v>35</v>
      </c>
      <c r="W117" s="43" t="s">
        <v>35</v>
      </c>
      <c r="X117" s="43" t="s">
        <v>35</v>
      </c>
      <c r="Y117" s="43" t="s">
        <v>35</v>
      </c>
      <c r="Z117" s="43">
        <v>16</v>
      </c>
      <c r="AA117" s="43">
        <v>8</v>
      </c>
      <c r="AB117" s="43">
        <v>11</v>
      </c>
      <c r="AC117" s="43">
        <v>25</v>
      </c>
      <c r="AD117" s="72">
        <v>32</v>
      </c>
      <c r="AE117" s="43">
        <v>37</v>
      </c>
      <c r="AF117" s="43">
        <v>15</v>
      </c>
      <c r="AG117" s="43" t="s">
        <v>35</v>
      </c>
      <c r="AH117" s="43" t="s">
        <v>35</v>
      </c>
      <c r="AI117" s="43" t="s">
        <v>35</v>
      </c>
      <c r="AJ117" s="43" t="s">
        <v>35</v>
      </c>
      <c r="AK117" s="43" t="s">
        <v>35</v>
      </c>
      <c r="AU117" s="49"/>
    </row>
    <row r="118" spans="1:47" ht="60" x14ac:dyDescent="0.25">
      <c r="A118" s="43" t="s">
        <v>91</v>
      </c>
      <c r="B118" s="43">
        <v>1643</v>
      </c>
      <c r="C118" s="43" t="s">
        <v>35</v>
      </c>
      <c r="D118" s="43">
        <v>421</v>
      </c>
      <c r="E118" s="43" t="s">
        <v>35</v>
      </c>
      <c r="F118" s="43" t="s">
        <v>35</v>
      </c>
      <c r="G118" s="43" t="s">
        <v>35</v>
      </c>
      <c r="H118" s="43">
        <v>724</v>
      </c>
      <c r="I118" s="43" t="s">
        <v>35</v>
      </c>
      <c r="J118" s="43" t="s">
        <v>35</v>
      </c>
      <c r="K118" s="72" t="s">
        <v>35</v>
      </c>
      <c r="L118" s="43" t="s">
        <v>35</v>
      </c>
      <c r="M118" s="43">
        <v>498</v>
      </c>
      <c r="N118" s="43" t="s">
        <v>35</v>
      </c>
      <c r="O118" s="43" t="s">
        <v>35</v>
      </c>
      <c r="P118" s="43" t="s">
        <v>35</v>
      </c>
      <c r="Q118" s="43" t="s">
        <v>35</v>
      </c>
      <c r="R118" s="43" t="s">
        <v>35</v>
      </c>
      <c r="T118" s="43" t="s">
        <v>91</v>
      </c>
      <c r="U118" s="43">
        <v>65</v>
      </c>
      <c r="V118" s="43" t="s">
        <v>35</v>
      </c>
      <c r="W118" s="43">
        <v>20</v>
      </c>
      <c r="X118" s="43" t="s">
        <v>35</v>
      </c>
      <c r="Y118" s="43" t="s">
        <v>35</v>
      </c>
      <c r="Z118" s="43" t="s">
        <v>35</v>
      </c>
      <c r="AA118" s="43">
        <v>27</v>
      </c>
      <c r="AB118" s="43" t="s">
        <v>35</v>
      </c>
      <c r="AC118" s="43" t="s">
        <v>35</v>
      </c>
      <c r="AD118" s="72" t="s">
        <v>35</v>
      </c>
      <c r="AE118" s="43" t="s">
        <v>35</v>
      </c>
      <c r="AF118" s="43">
        <v>18</v>
      </c>
      <c r="AG118" s="43" t="s">
        <v>35</v>
      </c>
      <c r="AH118" s="43" t="s">
        <v>35</v>
      </c>
      <c r="AI118" s="43" t="s">
        <v>35</v>
      </c>
      <c r="AJ118" s="43" t="s">
        <v>35</v>
      </c>
      <c r="AK118" s="43" t="s">
        <v>35</v>
      </c>
      <c r="AU118" s="49"/>
    </row>
    <row r="119" spans="1:47" ht="60" x14ac:dyDescent="0.25">
      <c r="A119" s="43" t="s">
        <v>92</v>
      </c>
      <c r="B119" s="43">
        <v>1188</v>
      </c>
      <c r="C119" s="43" t="s">
        <v>35</v>
      </c>
      <c r="D119" s="43">
        <v>180</v>
      </c>
      <c r="E119" s="43">
        <v>231</v>
      </c>
      <c r="F119" s="43">
        <v>129</v>
      </c>
      <c r="G119" s="43">
        <v>123</v>
      </c>
      <c r="H119" s="43">
        <v>67</v>
      </c>
      <c r="I119" s="43">
        <v>86</v>
      </c>
      <c r="J119" s="43">
        <v>93</v>
      </c>
      <c r="K119" s="72">
        <v>80</v>
      </c>
      <c r="L119" s="43">
        <v>119</v>
      </c>
      <c r="M119" s="43">
        <v>80</v>
      </c>
      <c r="N119" s="43" t="s">
        <v>35</v>
      </c>
      <c r="O119" s="43" t="s">
        <v>35</v>
      </c>
      <c r="P119" s="43" t="s">
        <v>35</v>
      </c>
      <c r="Q119" s="43" t="s">
        <v>35</v>
      </c>
      <c r="R119" s="43" t="s">
        <v>35</v>
      </c>
      <c r="T119" s="43" t="s">
        <v>92</v>
      </c>
      <c r="U119" s="43">
        <v>29</v>
      </c>
      <c r="V119" s="43" t="s">
        <v>35</v>
      </c>
      <c r="W119" s="43">
        <v>4</v>
      </c>
      <c r="X119" s="43">
        <v>8</v>
      </c>
      <c r="Y119" s="43">
        <v>5</v>
      </c>
      <c r="Z119" s="43" t="s">
        <v>35</v>
      </c>
      <c r="AA119" s="43">
        <v>1</v>
      </c>
      <c r="AB119" s="43" t="s">
        <v>35</v>
      </c>
      <c r="AC119" s="43" t="s">
        <v>35</v>
      </c>
      <c r="AD119" s="72">
        <v>2</v>
      </c>
      <c r="AE119" s="43">
        <v>7</v>
      </c>
      <c r="AF119" s="43">
        <v>2</v>
      </c>
      <c r="AG119" s="43" t="s">
        <v>35</v>
      </c>
      <c r="AH119" s="43" t="s">
        <v>35</v>
      </c>
      <c r="AI119" s="43" t="s">
        <v>35</v>
      </c>
      <c r="AJ119" s="43" t="s">
        <v>35</v>
      </c>
      <c r="AK119" s="43" t="s">
        <v>35</v>
      </c>
      <c r="AU119" s="49"/>
    </row>
    <row r="120" spans="1:47" ht="30" x14ac:dyDescent="0.25">
      <c r="A120" s="43" t="s">
        <v>93</v>
      </c>
      <c r="B120" s="43" t="s">
        <v>35</v>
      </c>
      <c r="C120" s="43" t="s">
        <v>35</v>
      </c>
      <c r="D120" s="43" t="s">
        <v>35</v>
      </c>
      <c r="E120" s="43" t="s">
        <v>35</v>
      </c>
      <c r="F120" s="43" t="s">
        <v>35</v>
      </c>
      <c r="G120" s="43" t="s">
        <v>35</v>
      </c>
      <c r="H120" s="43" t="s">
        <v>35</v>
      </c>
      <c r="I120" s="43" t="s">
        <v>35</v>
      </c>
      <c r="J120" s="43" t="s">
        <v>35</v>
      </c>
      <c r="K120" s="72" t="s">
        <v>35</v>
      </c>
      <c r="L120" s="43" t="s">
        <v>35</v>
      </c>
      <c r="M120" s="43" t="s">
        <v>35</v>
      </c>
      <c r="N120" s="43" t="s">
        <v>35</v>
      </c>
      <c r="O120" s="43" t="s">
        <v>35</v>
      </c>
      <c r="P120" s="43" t="s">
        <v>35</v>
      </c>
      <c r="Q120" s="43" t="s">
        <v>35</v>
      </c>
      <c r="R120" s="43" t="s">
        <v>35</v>
      </c>
      <c r="T120" s="43" t="s">
        <v>93</v>
      </c>
      <c r="U120" s="43" t="s">
        <v>35</v>
      </c>
      <c r="V120" s="43" t="s">
        <v>35</v>
      </c>
      <c r="W120" s="43" t="s">
        <v>35</v>
      </c>
      <c r="X120" s="43" t="s">
        <v>35</v>
      </c>
      <c r="Y120" s="43" t="s">
        <v>35</v>
      </c>
      <c r="Z120" s="43" t="s">
        <v>35</v>
      </c>
      <c r="AA120" s="43" t="s">
        <v>35</v>
      </c>
      <c r="AB120" s="43" t="s">
        <v>35</v>
      </c>
      <c r="AC120" s="43" t="s">
        <v>35</v>
      </c>
      <c r="AD120" s="72" t="s">
        <v>35</v>
      </c>
      <c r="AE120" s="43" t="s">
        <v>35</v>
      </c>
      <c r="AF120" s="43" t="s">
        <v>35</v>
      </c>
      <c r="AG120" s="43" t="s">
        <v>35</v>
      </c>
      <c r="AH120" s="43" t="s">
        <v>35</v>
      </c>
      <c r="AI120" s="43" t="s">
        <v>35</v>
      </c>
      <c r="AJ120" s="43" t="s">
        <v>35</v>
      </c>
      <c r="AK120" s="43" t="s">
        <v>35</v>
      </c>
      <c r="AU120" s="49"/>
    </row>
    <row r="121" spans="1:47" x14ac:dyDescent="0.25">
      <c r="A121" s="43" t="s">
        <v>94</v>
      </c>
      <c r="B121" s="43" t="s">
        <v>35</v>
      </c>
      <c r="C121" s="43" t="s">
        <v>35</v>
      </c>
      <c r="D121" s="43" t="s">
        <v>35</v>
      </c>
      <c r="E121" s="43" t="s">
        <v>35</v>
      </c>
      <c r="F121" s="43" t="s">
        <v>35</v>
      </c>
      <c r="G121" s="43" t="s">
        <v>35</v>
      </c>
      <c r="H121" s="43" t="s">
        <v>35</v>
      </c>
      <c r="I121" s="43" t="s">
        <v>35</v>
      </c>
      <c r="J121" s="43" t="s">
        <v>35</v>
      </c>
      <c r="K121" s="72" t="s">
        <v>35</v>
      </c>
      <c r="L121" s="43" t="s">
        <v>35</v>
      </c>
      <c r="M121" s="43" t="s">
        <v>35</v>
      </c>
      <c r="N121" s="43" t="s">
        <v>35</v>
      </c>
      <c r="O121" s="43" t="s">
        <v>35</v>
      </c>
      <c r="P121" s="43" t="s">
        <v>35</v>
      </c>
      <c r="Q121" s="43" t="s">
        <v>35</v>
      </c>
      <c r="R121" s="43" t="s">
        <v>35</v>
      </c>
      <c r="T121" s="43" t="s">
        <v>94</v>
      </c>
      <c r="U121" s="43" t="s">
        <v>35</v>
      </c>
      <c r="V121" s="43" t="s">
        <v>35</v>
      </c>
      <c r="W121" s="43" t="s">
        <v>35</v>
      </c>
      <c r="X121" s="43" t="s">
        <v>35</v>
      </c>
      <c r="Y121" s="43" t="s">
        <v>35</v>
      </c>
      <c r="Z121" s="43" t="s">
        <v>35</v>
      </c>
      <c r="AA121" s="43" t="s">
        <v>35</v>
      </c>
      <c r="AB121" s="43" t="s">
        <v>35</v>
      </c>
      <c r="AC121" s="43" t="s">
        <v>35</v>
      </c>
      <c r="AD121" s="72" t="s">
        <v>35</v>
      </c>
      <c r="AE121" s="43" t="s">
        <v>35</v>
      </c>
      <c r="AF121" s="43" t="s">
        <v>35</v>
      </c>
      <c r="AG121" s="43" t="s">
        <v>35</v>
      </c>
      <c r="AH121" s="43" t="s">
        <v>35</v>
      </c>
      <c r="AI121" s="43" t="s">
        <v>35</v>
      </c>
      <c r="AJ121" s="43" t="s">
        <v>35</v>
      </c>
      <c r="AK121" s="43" t="s">
        <v>35</v>
      </c>
      <c r="AU121" s="49"/>
    </row>
    <row r="122" spans="1:47" ht="15" customHeight="1" x14ac:dyDescent="0.25">
      <c r="A122" s="41" t="s">
        <v>51</v>
      </c>
      <c r="B122" s="51"/>
      <c r="C122" s="51"/>
      <c r="D122" s="51"/>
      <c r="E122" s="51"/>
      <c r="F122" s="51"/>
      <c r="G122" s="51"/>
      <c r="H122" s="51"/>
      <c r="I122" s="51"/>
      <c r="J122" s="51"/>
      <c r="K122" s="71"/>
      <c r="L122" s="51"/>
      <c r="M122" s="51"/>
      <c r="N122" s="51"/>
      <c r="O122" s="51"/>
      <c r="P122" s="51"/>
      <c r="Q122" s="51"/>
      <c r="R122" s="51"/>
      <c r="S122" s="51"/>
      <c r="T122" s="41" t="s">
        <v>51</v>
      </c>
      <c r="U122" s="51"/>
      <c r="V122" s="51"/>
      <c r="W122" s="51"/>
      <c r="X122" s="51"/>
      <c r="Y122" s="51"/>
      <c r="Z122" s="51"/>
      <c r="AA122" s="51"/>
      <c r="AB122" s="51"/>
      <c r="AC122" s="51"/>
      <c r="AD122" s="7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2"/>
    </row>
    <row r="123" spans="1:47" x14ac:dyDescent="0.25">
      <c r="A123" s="41"/>
      <c r="B123" s="51"/>
      <c r="C123" s="51"/>
      <c r="D123" s="51"/>
      <c r="E123" s="51"/>
      <c r="F123" s="51"/>
      <c r="G123" s="51"/>
      <c r="H123" s="51"/>
      <c r="I123" s="51"/>
      <c r="J123" s="51"/>
      <c r="K123" s="71"/>
      <c r="L123" s="51"/>
      <c r="M123" s="51"/>
      <c r="N123" s="51"/>
      <c r="O123" s="51"/>
      <c r="P123" s="51"/>
      <c r="Q123" s="51"/>
      <c r="R123" s="51"/>
      <c r="S123" s="51"/>
      <c r="T123" s="41"/>
      <c r="U123" s="51"/>
      <c r="V123" s="51"/>
      <c r="W123" s="51"/>
      <c r="X123" s="51"/>
      <c r="Y123" s="51"/>
      <c r="Z123" s="51"/>
      <c r="AA123" s="51"/>
      <c r="AB123" s="51"/>
      <c r="AC123" s="51"/>
      <c r="AD123" s="7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2"/>
    </row>
    <row r="124" spans="1:47" ht="30" x14ac:dyDescent="0.25">
      <c r="A124" s="43" t="s">
        <v>40</v>
      </c>
      <c r="B124" s="43">
        <v>277031</v>
      </c>
      <c r="C124" s="43">
        <v>946</v>
      </c>
      <c r="D124" s="43">
        <v>23485</v>
      </c>
      <c r="E124" s="43">
        <v>23977</v>
      </c>
      <c r="F124" s="43">
        <v>23229</v>
      </c>
      <c r="G124" s="43">
        <v>24593</v>
      </c>
      <c r="H124" s="43">
        <v>26535</v>
      </c>
      <c r="I124" s="43">
        <v>25944</v>
      </c>
      <c r="J124" s="43">
        <v>25920</v>
      </c>
      <c r="K124" s="72">
        <v>27117</v>
      </c>
      <c r="L124" s="43">
        <v>27401</v>
      </c>
      <c r="M124" s="43">
        <v>17845</v>
      </c>
      <c r="N124" s="43">
        <v>1167</v>
      </c>
      <c r="O124" s="43">
        <v>9026</v>
      </c>
      <c r="P124" s="43">
        <v>9992</v>
      </c>
      <c r="Q124" s="43">
        <v>8977</v>
      </c>
      <c r="R124" s="43">
        <v>877</v>
      </c>
      <c r="T124" s="43" t="s">
        <v>40</v>
      </c>
      <c r="U124" s="43">
        <v>17263</v>
      </c>
      <c r="V124" s="43">
        <v>202</v>
      </c>
      <c r="W124" s="43">
        <v>2054</v>
      </c>
      <c r="X124" s="43">
        <v>1902</v>
      </c>
      <c r="Y124" s="43">
        <v>1705</v>
      </c>
      <c r="Z124" s="43">
        <v>1756</v>
      </c>
      <c r="AA124" s="43">
        <v>1409</v>
      </c>
      <c r="AB124" s="43">
        <v>1349</v>
      </c>
      <c r="AC124" s="43">
        <v>1327</v>
      </c>
      <c r="AD124" s="72">
        <v>1395</v>
      </c>
      <c r="AE124" s="43">
        <v>1462</v>
      </c>
      <c r="AF124" s="43">
        <v>1006</v>
      </c>
      <c r="AG124" s="43">
        <v>1042</v>
      </c>
      <c r="AH124" s="43">
        <v>245</v>
      </c>
      <c r="AI124" s="43">
        <v>222</v>
      </c>
      <c r="AJ124" s="43">
        <v>162</v>
      </c>
      <c r="AK124" s="43">
        <v>25</v>
      </c>
      <c r="AU124" s="49"/>
    </row>
    <row r="125" spans="1:47" x14ac:dyDescent="0.25">
      <c r="A125" s="41"/>
      <c r="B125" s="51"/>
      <c r="C125" s="51"/>
      <c r="D125" s="51"/>
      <c r="E125" s="51"/>
      <c r="F125" s="51"/>
      <c r="G125" s="51"/>
      <c r="H125" s="51"/>
      <c r="I125" s="51"/>
      <c r="J125" s="51"/>
      <c r="K125" s="71"/>
      <c r="L125" s="51"/>
      <c r="M125" s="51"/>
      <c r="N125" s="51"/>
      <c r="O125" s="51"/>
      <c r="P125" s="51"/>
      <c r="Q125" s="51"/>
      <c r="R125" s="51"/>
      <c r="S125" s="51"/>
      <c r="T125" s="41"/>
      <c r="U125" s="51"/>
      <c r="V125" s="51"/>
      <c r="W125" s="51"/>
      <c r="X125" s="51"/>
      <c r="Y125" s="51"/>
      <c r="Z125" s="51"/>
      <c r="AA125" s="51"/>
      <c r="AB125" s="51"/>
      <c r="AC125" s="51"/>
      <c r="AD125" s="7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2"/>
    </row>
    <row r="126" spans="1:47" ht="45" x14ac:dyDescent="0.25">
      <c r="A126" s="43" t="s">
        <v>75</v>
      </c>
      <c r="B126" s="43">
        <v>946</v>
      </c>
      <c r="C126" s="43">
        <v>946</v>
      </c>
      <c r="D126" s="43" t="s">
        <v>35</v>
      </c>
      <c r="E126" s="43" t="s">
        <v>35</v>
      </c>
      <c r="F126" s="43" t="s">
        <v>35</v>
      </c>
      <c r="G126" s="43" t="s">
        <v>35</v>
      </c>
      <c r="H126" s="43" t="s">
        <v>35</v>
      </c>
      <c r="I126" s="43" t="s">
        <v>35</v>
      </c>
      <c r="J126" s="43" t="s">
        <v>35</v>
      </c>
      <c r="K126" s="72" t="s">
        <v>35</v>
      </c>
      <c r="L126" s="43" t="s">
        <v>35</v>
      </c>
      <c r="M126" s="43" t="s">
        <v>35</v>
      </c>
      <c r="N126" s="43" t="s">
        <v>35</v>
      </c>
      <c r="O126" s="43" t="s">
        <v>35</v>
      </c>
      <c r="P126" s="43" t="s">
        <v>35</v>
      </c>
      <c r="Q126" s="43" t="s">
        <v>35</v>
      </c>
      <c r="R126" s="43" t="s">
        <v>35</v>
      </c>
      <c r="T126" s="43" t="s">
        <v>75</v>
      </c>
      <c r="U126" s="43">
        <v>202</v>
      </c>
      <c r="V126" s="43">
        <v>202</v>
      </c>
      <c r="W126" s="43" t="s">
        <v>35</v>
      </c>
      <c r="X126" s="43" t="s">
        <v>35</v>
      </c>
      <c r="Y126" s="43" t="s">
        <v>35</v>
      </c>
      <c r="Z126" s="43" t="s">
        <v>35</v>
      </c>
      <c r="AA126" s="43" t="s">
        <v>35</v>
      </c>
      <c r="AB126" s="43" t="s">
        <v>35</v>
      </c>
      <c r="AC126" s="43" t="s">
        <v>35</v>
      </c>
      <c r="AD126" s="72" t="s">
        <v>35</v>
      </c>
      <c r="AE126" s="43" t="s">
        <v>35</v>
      </c>
      <c r="AF126" s="43" t="s">
        <v>35</v>
      </c>
      <c r="AG126" s="43" t="s">
        <v>35</v>
      </c>
      <c r="AH126" s="43" t="s">
        <v>35</v>
      </c>
      <c r="AI126" s="43" t="s">
        <v>35</v>
      </c>
      <c r="AJ126" s="43" t="s">
        <v>35</v>
      </c>
      <c r="AK126" s="43" t="s">
        <v>35</v>
      </c>
      <c r="AU126" s="49"/>
    </row>
    <row r="127" spans="1:47" ht="30" x14ac:dyDescent="0.25">
      <c r="A127" s="43" t="s">
        <v>76</v>
      </c>
      <c r="B127" s="43">
        <v>91885</v>
      </c>
      <c r="C127" s="43" t="s">
        <v>35</v>
      </c>
      <c r="D127" s="43">
        <v>22153</v>
      </c>
      <c r="E127" s="43">
        <v>23153</v>
      </c>
      <c r="F127" s="43">
        <v>22607</v>
      </c>
      <c r="G127" s="43">
        <v>23568</v>
      </c>
      <c r="H127" s="43" t="s">
        <v>35</v>
      </c>
      <c r="I127" s="43" t="s">
        <v>35</v>
      </c>
      <c r="J127" s="43" t="s">
        <v>35</v>
      </c>
      <c r="K127" s="72" t="s">
        <v>35</v>
      </c>
      <c r="L127" s="43" t="s">
        <v>35</v>
      </c>
      <c r="M127" s="43" t="s">
        <v>35</v>
      </c>
      <c r="N127" s="43">
        <v>404</v>
      </c>
      <c r="O127" s="43" t="s">
        <v>35</v>
      </c>
      <c r="P127" s="43" t="s">
        <v>35</v>
      </c>
      <c r="Q127" s="43" t="s">
        <v>35</v>
      </c>
      <c r="R127" s="43" t="s">
        <v>35</v>
      </c>
      <c r="T127" s="43" t="s">
        <v>76</v>
      </c>
      <c r="U127" s="43">
        <v>7579</v>
      </c>
      <c r="V127" s="43" t="s">
        <v>35</v>
      </c>
      <c r="W127" s="43">
        <v>1953</v>
      </c>
      <c r="X127" s="43">
        <v>1862</v>
      </c>
      <c r="Y127" s="43">
        <v>1678</v>
      </c>
      <c r="Z127" s="43">
        <v>1695</v>
      </c>
      <c r="AA127" s="43" t="s">
        <v>35</v>
      </c>
      <c r="AB127" s="43" t="s">
        <v>35</v>
      </c>
      <c r="AC127" s="43" t="s">
        <v>35</v>
      </c>
      <c r="AD127" s="72" t="s">
        <v>35</v>
      </c>
      <c r="AE127" s="43" t="s">
        <v>35</v>
      </c>
      <c r="AF127" s="43" t="s">
        <v>35</v>
      </c>
      <c r="AG127" s="43">
        <v>391</v>
      </c>
      <c r="AH127" s="43" t="s">
        <v>35</v>
      </c>
      <c r="AI127" s="43" t="s">
        <v>35</v>
      </c>
      <c r="AJ127" s="43" t="s">
        <v>35</v>
      </c>
      <c r="AK127" s="43" t="s">
        <v>35</v>
      </c>
      <c r="AU127" s="49"/>
    </row>
    <row r="128" spans="1:47" ht="45" x14ac:dyDescent="0.25">
      <c r="A128" s="43" t="s">
        <v>77</v>
      </c>
      <c r="B128" s="43" t="s">
        <v>35</v>
      </c>
      <c r="C128" s="43" t="s">
        <v>35</v>
      </c>
      <c r="D128" s="43" t="s">
        <v>35</v>
      </c>
      <c r="E128" s="43" t="s">
        <v>35</v>
      </c>
      <c r="F128" s="43" t="s">
        <v>35</v>
      </c>
      <c r="G128" s="43" t="s">
        <v>35</v>
      </c>
      <c r="H128" s="43" t="s">
        <v>35</v>
      </c>
      <c r="I128" s="43" t="s">
        <v>35</v>
      </c>
      <c r="J128" s="43" t="s">
        <v>35</v>
      </c>
      <c r="K128" s="72" t="s">
        <v>35</v>
      </c>
      <c r="L128" s="43" t="s">
        <v>35</v>
      </c>
      <c r="M128" s="43" t="s">
        <v>35</v>
      </c>
      <c r="N128" s="43" t="s">
        <v>35</v>
      </c>
      <c r="O128" s="43" t="s">
        <v>35</v>
      </c>
      <c r="P128" s="43" t="s">
        <v>35</v>
      </c>
      <c r="Q128" s="43" t="s">
        <v>35</v>
      </c>
      <c r="R128" s="43" t="s">
        <v>35</v>
      </c>
      <c r="T128" s="43" t="s">
        <v>77</v>
      </c>
      <c r="U128" s="43" t="s">
        <v>35</v>
      </c>
      <c r="V128" s="43" t="s">
        <v>35</v>
      </c>
      <c r="W128" s="43" t="s">
        <v>35</v>
      </c>
      <c r="X128" s="43" t="s">
        <v>35</v>
      </c>
      <c r="Y128" s="43" t="s">
        <v>35</v>
      </c>
      <c r="Z128" s="43" t="s">
        <v>35</v>
      </c>
      <c r="AA128" s="43" t="s">
        <v>35</v>
      </c>
      <c r="AB128" s="43" t="s">
        <v>35</v>
      </c>
      <c r="AC128" s="43" t="s">
        <v>35</v>
      </c>
      <c r="AD128" s="72" t="s">
        <v>35</v>
      </c>
      <c r="AE128" s="43" t="s">
        <v>35</v>
      </c>
      <c r="AF128" s="43" t="s">
        <v>35</v>
      </c>
      <c r="AG128" s="43" t="s">
        <v>35</v>
      </c>
      <c r="AH128" s="43" t="s">
        <v>35</v>
      </c>
      <c r="AI128" s="43" t="s">
        <v>35</v>
      </c>
      <c r="AJ128" s="43" t="s">
        <v>35</v>
      </c>
      <c r="AK128" s="43" t="s">
        <v>35</v>
      </c>
      <c r="AU128" s="49"/>
    </row>
    <row r="129" spans="1:47" ht="30" x14ac:dyDescent="0.25">
      <c r="A129" s="43" t="s">
        <v>78</v>
      </c>
      <c r="B129" s="43">
        <v>12874</v>
      </c>
      <c r="C129" s="43" t="s">
        <v>35</v>
      </c>
      <c r="D129" s="43" t="s">
        <v>35</v>
      </c>
      <c r="E129" s="43" t="s">
        <v>35</v>
      </c>
      <c r="F129" s="43" t="s">
        <v>35</v>
      </c>
      <c r="G129" s="43" t="s">
        <v>35</v>
      </c>
      <c r="H129" s="43">
        <v>834</v>
      </c>
      <c r="I129" s="43">
        <v>1152</v>
      </c>
      <c r="J129" s="43">
        <v>1699</v>
      </c>
      <c r="K129" s="72">
        <v>2237</v>
      </c>
      <c r="L129" s="43">
        <v>3184</v>
      </c>
      <c r="M129" s="43">
        <v>3565</v>
      </c>
      <c r="N129" s="43">
        <v>203</v>
      </c>
      <c r="O129" s="43" t="s">
        <v>35</v>
      </c>
      <c r="P129" s="43" t="s">
        <v>35</v>
      </c>
      <c r="Q129" s="43" t="s">
        <v>35</v>
      </c>
      <c r="R129" s="43" t="s">
        <v>35</v>
      </c>
      <c r="T129" s="43" t="s">
        <v>78</v>
      </c>
      <c r="U129" s="43">
        <v>1842</v>
      </c>
      <c r="V129" s="43" t="s">
        <v>35</v>
      </c>
      <c r="W129" s="43" t="s">
        <v>35</v>
      </c>
      <c r="X129" s="43" t="s">
        <v>35</v>
      </c>
      <c r="Y129" s="43" t="s">
        <v>35</v>
      </c>
      <c r="Z129" s="43" t="s">
        <v>35</v>
      </c>
      <c r="AA129" s="43">
        <v>130</v>
      </c>
      <c r="AB129" s="43">
        <v>170</v>
      </c>
      <c r="AC129" s="43">
        <v>241</v>
      </c>
      <c r="AD129" s="72">
        <v>324</v>
      </c>
      <c r="AE129" s="43">
        <v>429</v>
      </c>
      <c r="AF129" s="43">
        <v>376</v>
      </c>
      <c r="AG129" s="43">
        <v>172</v>
      </c>
      <c r="AH129" s="43" t="s">
        <v>35</v>
      </c>
      <c r="AI129" s="43" t="s">
        <v>35</v>
      </c>
      <c r="AJ129" s="43" t="s">
        <v>35</v>
      </c>
      <c r="AK129" s="43" t="s">
        <v>35</v>
      </c>
      <c r="AU129" s="49"/>
    </row>
    <row r="130" spans="1:47" ht="60" x14ac:dyDescent="0.25">
      <c r="A130" s="43" t="s">
        <v>79</v>
      </c>
      <c r="B130" s="43" t="s">
        <v>35</v>
      </c>
      <c r="C130" s="43" t="s">
        <v>35</v>
      </c>
      <c r="D130" s="43" t="s">
        <v>35</v>
      </c>
      <c r="E130" s="43" t="s">
        <v>35</v>
      </c>
      <c r="F130" s="43" t="s">
        <v>35</v>
      </c>
      <c r="G130" s="43" t="s">
        <v>35</v>
      </c>
      <c r="H130" s="43" t="s">
        <v>35</v>
      </c>
      <c r="I130" s="43" t="s">
        <v>35</v>
      </c>
      <c r="J130" s="43" t="s">
        <v>35</v>
      </c>
      <c r="K130" s="72" t="s">
        <v>35</v>
      </c>
      <c r="L130" s="43" t="s">
        <v>35</v>
      </c>
      <c r="M130" s="43" t="s">
        <v>35</v>
      </c>
      <c r="N130" s="43" t="s">
        <v>35</v>
      </c>
      <c r="O130" s="43" t="s">
        <v>35</v>
      </c>
      <c r="P130" s="43" t="s">
        <v>35</v>
      </c>
      <c r="Q130" s="43" t="s">
        <v>35</v>
      </c>
      <c r="R130" s="43" t="s">
        <v>35</v>
      </c>
      <c r="T130" s="43" t="s">
        <v>79</v>
      </c>
      <c r="U130" s="43" t="s">
        <v>35</v>
      </c>
      <c r="V130" s="43" t="s">
        <v>35</v>
      </c>
      <c r="W130" s="43" t="s">
        <v>35</v>
      </c>
      <c r="X130" s="43" t="s">
        <v>35</v>
      </c>
      <c r="Y130" s="43" t="s">
        <v>35</v>
      </c>
      <c r="Z130" s="43" t="s">
        <v>35</v>
      </c>
      <c r="AA130" s="43" t="s">
        <v>35</v>
      </c>
      <c r="AB130" s="43" t="s">
        <v>35</v>
      </c>
      <c r="AC130" s="43" t="s">
        <v>35</v>
      </c>
      <c r="AD130" s="72" t="s">
        <v>35</v>
      </c>
      <c r="AE130" s="43" t="s">
        <v>35</v>
      </c>
      <c r="AF130" s="43" t="s">
        <v>35</v>
      </c>
      <c r="AG130" s="43" t="s">
        <v>35</v>
      </c>
      <c r="AH130" s="43" t="s">
        <v>35</v>
      </c>
      <c r="AI130" s="43" t="s">
        <v>35</v>
      </c>
      <c r="AJ130" s="43" t="s">
        <v>35</v>
      </c>
      <c r="AK130" s="43" t="s">
        <v>35</v>
      </c>
      <c r="AU130" s="49"/>
    </row>
    <row r="131" spans="1:47" ht="30" x14ac:dyDescent="0.25">
      <c r="A131" s="43" t="s">
        <v>80</v>
      </c>
      <c r="B131" s="43">
        <v>30110</v>
      </c>
      <c r="C131" s="43" t="s">
        <v>35</v>
      </c>
      <c r="D131" s="43" t="s">
        <v>35</v>
      </c>
      <c r="E131" s="43" t="s">
        <v>35</v>
      </c>
      <c r="F131" s="43" t="s">
        <v>35</v>
      </c>
      <c r="G131" s="43" t="s">
        <v>35</v>
      </c>
      <c r="H131" s="43">
        <v>2536</v>
      </c>
      <c r="I131" s="43">
        <v>3077</v>
      </c>
      <c r="J131" s="43">
        <v>3787</v>
      </c>
      <c r="K131" s="72">
        <v>4507</v>
      </c>
      <c r="L131" s="43">
        <v>6322</v>
      </c>
      <c r="M131" s="43">
        <v>9769</v>
      </c>
      <c r="N131" s="43">
        <v>112</v>
      </c>
      <c r="O131" s="43" t="s">
        <v>35</v>
      </c>
      <c r="P131" s="43" t="s">
        <v>35</v>
      </c>
      <c r="Q131" s="43" t="s">
        <v>35</v>
      </c>
      <c r="R131" s="43" t="s">
        <v>35</v>
      </c>
      <c r="T131" s="43" t="s">
        <v>80</v>
      </c>
      <c r="U131" s="43">
        <v>1606</v>
      </c>
      <c r="V131" s="43" t="s">
        <v>35</v>
      </c>
      <c r="W131" s="43" t="s">
        <v>35</v>
      </c>
      <c r="X131" s="43" t="s">
        <v>35</v>
      </c>
      <c r="Y131" s="43" t="s">
        <v>35</v>
      </c>
      <c r="Z131" s="43" t="s">
        <v>35</v>
      </c>
      <c r="AA131" s="43">
        <v>164</v>
      </c>
      <c r="AB131" s="43">
        <v>150</v>
      </c>
      <c r="AC131" s="43">
        <v>187</v>
      </c>
      <c r="AD131" s="72">
        <v>221</v>
      </c>
      <c r="AE131" s="43">
        <v>331</v>
      </c>
      <c r="AF131" s="43">
        <v>457</v>
      </c>
      <c r="AG131" s="43">
        <v>96</v>
      </c>
      <c r="AH131" s="43" t="s">
        <v>35</v>
      </c>
      <c r="AI131" s="43" t="s">
        <v>35</v>
      </c>
      <c r="AJ131" s="43" t="s">
        <v>35</v>
      </c>
      <c r="AK131" s="43" t="s">
        <v>35</v>
      </c>
      <c r="AU131" s="49"/>
    </row>
    <row r="132" spans="1:47" ht="30" x14ac:dyDescent="0.25">
      <c r="A132" s="43" t="s">
        <v>81</v>
      </c>
      <c r="B132" s="43">
        <v>33674</v>
      </c>
      <c r="C132" s="43" t="s">
        <v>35</v>
      </c>
      <c r="D132" s="43" t="s">
        <v>35</v>
      </c>
      <c r="E132" s="43" t="s">
        <v>35</v>
      </c>
      <c r="F132" s="43" t="s">
        <v>35</v>
      </c>
      <c r="G132" s="43" t="s">
        <v>35</v>
      </c>
      <c r="H132" s="43">
        <v>7798</v>
      </c>
      <c r="I132" s="43">
        <v>7590</v>
      </c>
      <c r="J132" s="43">
        <v>6927</v>
      </c>
      <c r="K132" s="72">
        <v>6657</v>
      </c>
      <c r="L132" s="43">
        <v>4361</v>
      </c>
      <c r="M132" s="43" t="s">
        <v>35</v>
      </c>
      <c r="N132" s="43">
        <v>341</v>
      </c>
      <c r="O132" s="43" t="s">
        <v>35</v>
      </c>
      <c r="P132" s="43" t="s">
        <v>35</v>
      </c>
      <c r="Q132" s="43" t="s">
        <v>35</v>
      </c>
      <c r="R132" s="43" t="s">
        <v>35</v>
      </c>
      <c r="T132" s="43" t="s">
        <v>81</v>
      </c>
      <c r="U132" s="43">
        <v>2680</v>
      </c>
      <c r="V132" s="43" t="s">
        <v>35</v>
      </c>
      <c r="W132" s="43" t="s">
        <v>35</v>
      </c>
      <c r="X132" s="43" t="s">
        <v>35</v>
      </c>
      <c r="Y132" s="43" t="s">
        <v>35</v>
      </c>
      <c r="Z132" s="43" t="s">
        <v>35</v>
      </c>
      <c r="AA132" s="43">
        <v>571</v>
      </c>
      <c r="AB132" s="43">
        <v>610</v>
      </c>
      <c r="AC132" s="43">
        <v>498</v>
      </c>
      <c r="AD132" s="72">
        <v>459</v>
      </c>
      <c r="AE132" s="43">
        <v>263</v>
      </c>
      <c r="AF132" s="43" t="s">
        <v>35</v>
      </c>
      <c r="AG132" s="43">
        <v>279</v>
      </c>
      <c r="AH132" s="43" t="s">
        <v>35</v>
      </c>
      <c r="AI132" s="43" t="s">
        <v>35</v>
      </c>
      <c r="AJ132" s="43" t="s">
        <v>35</v>
      </c>
      <c r="AK132" s="43" t="s">
        <v>35</v>
      </c>
      <c r="AU132" s="49"/>
    </row>
    <row r="133" spans="1:47" ht="30" x14ac:dyDescent="0.25">
      <c r="A133" s="43" t="s">
        <v>82</v>
      </c>
      <c r="B133" s="43">
        <v>67989</v>
      </c>
      <c r="C133" s="43" t="s">
        <v>35</v>
      </c>
      <c r="D133" s="43" t="s">
        <v>35</v>
      </c>
      <c r="E133" s="43" t="s">
        <v>35</v>
      </c>
      <c r="F133" s="43" t="s">
        <v>35</v>
      </c>
      <c r="G133" s="43" t="s">
        <v>35</v>
      </c>
      <c r="H133" s="43">
        <v>9343</v>
      </c>
      <c r="I133" s="43">
        <v>9229</v>
      </c>
      <c r="J133" s="43">
        <v>8553</v>
      </c>
      <c r="K133" s="72">
        <v>8429</v>
      </c>
      <c r="L133" s="43">
        <v>8211</v>
      </c>
      <c r="M133" s="43" t="s">
        <v>35</v>
      </c>
      <c r="N133" s="43">
        <v>16</v>
      </c>
      <c r="O133" s="43">
        <v>8619</v>
      </c>
      <c r="P133" s="43">
        <v>8141</v>
      </c>
      <c r="Q133" s="43">
        <v>7448</v>
      </c>
      <c r="R133" s="43" t="s">
        <v>35</v>
      </c>
      <c r="T133" s="43" t="s">
        <v>82</v>
      </c>
      <c r="U133" s="43">
        <v>1628</v>
      </c>
      <c r="V133" s="43" t="s">
        <v>35</v>
      </c>
      <c r="W133" s="43" t="s">
        <v>35</v>
      </c>
      <c r="X133" s="43" t="s">
        <v>35</v>
      </c>
      <c r="Y133" s="43" t="s">
        <v>35</v>
      </c>
      <c r="Z133" s="43" t="s">
        <v>35</v>
      </c>
      <c r="AA133" s="43">
        <v>256</v>
      </c>
      <c r="AB133" s="43">
        <v>249</v>
      </c>
      <c r="AC133" s="43">
        <v>203</v>
      </c>
      <c r="AD133" s="72">
        <v>176</v>
      </c>
      <c r="AE133" s="43">
        <v>196</v>
      </c>
      <c r="AF133" s="43" t="s">
        <v>35</v>
      </c>
      <c r="AG133" s="43">
        <v>16</v>
      </c>
      <c r="AH133" s="43">
        <v>235</v>
      </c>
      <c r="AI133" s="43">
        <v>162</v>
      </c>
      <c r="AJ133" s="43">
        <v>135</v>
      </c>
      <c r="AK133" s="43" t="s">
        <v>35</v>
      </c>
      <c r="AU133" s="49"/>
    </row>
    <row r="134" spans="1:47" ht="45" x14ac:dyDescent="0.25">
      <c r="A134" s="43" t="s">
        <v>83</v>
      </c>
      <c r="B134" s="43">
        <v>19542</v>
      </c>
      <c r="C134" s="43" t="s">
        <v>35</v>
      </c>
      <c r="D134" s="43">
        <v>164</v>
      </c>
      <c r="E134" s="43">
        <v>181</v>
      </c>
      <c r="F134" s="43">
        <v>173</v>
      </c>
      <c r="G134" s="43">
        <v>174</v>
      </c>
      <c r="H134" s="43">
        <v>2885</v>
      </c>
      <c r="I134" s="43">
        <v>2820</v>
      </c>
      <c r="J134" s="43">
        <v>2644</v>
      </c>
      <c r="K134" s="72">
        <v>2798</v>
      </c>
      <c r="L134" s="43">
        <v>2732</v>
      </c>
      <c r="M134" s="43">
        <v>2386</v>
      </c>
      <c r="N134" s="43">
        <v>91</v>
      </c>
      <c r="O134" s="43" t="s">
        <v>35</v>
      </c>
      <c r="P134" s="43">
        <v>1004</v>
      </c>
      <c r="Q134" s="43">
        <v>848</v>
      </c>
      <c r="R134" s="43">
        <v>642</v>
      </c>
      <c r="T134" s="43" t="s">
        <v>83</v>
      </c>
      <c r="U134" s="43">
        <v>591</v>
      </c>
      <c r="V134" s="43" t="s">
        <v>35</v>
      </c>
      <c r="W134" s="43">
        <v>1</v>
      </c>
      <c r="X134" s="43" t="s">
        <v>35</v>
      </c>
      <c r="Y134" s="43">
        <v>2</v>
      </c>
      <c r="Z134" s="43">
        <v>1</v>
      </c>
      <c r="AA134" s="43">
        <v>81</v>
      </c>
      <c r="AB134" s="43">
        <v>76</v>
      </c>
      <c r="AC134" s="43">
        <v>91</v>
      </c>
      <c r="AD134" s="72">
        <v>75</v>
      </c>
      <c r="AE134" s="43">
        <v>78</v>
      </c>
      <c r="AF134" s="43">
        <v>49</v>
      </c>
      <c r="AG134" s="43">
        <v>88</v>
      </c>
      <c r="AH134" s="43" t="s">
        <v>35</v>
      </c>
      <c r="AI134" s="43">
        <v>22</v>
      </c>
      <c r="AJ134" s="43">
        <v>9</v>
      </c>
      <c r="AK134" s="43">
        <v>18</v>
      </c>
      <c r="AU134" s="49"/>
    </row>
    <row r="135" spans="1:47" ht="45" x14ac:dyDescent="0.25">
      <c r="A135" s="43" t="s">
        <v>84</v>
      </c>
      <c r="B135" s="43" t="s">
        <v>35</v>
      </c>
      <c r="C135" s="43" t="s">
        <v>35</v>
      </c>
      <c r="D135" s="43" t="s">
        <v>35</v>
      </c>
      <c r="E135" s="43" t="s">
        <v>35</v>
      </c>
      <c r="F135" s="43" t="s">
        <v>35</v>
      </c>
      <c r="G135" s="43" t="s">
        <v>35</v>
      </c>
      <c r="H135" s="43" t="s">
        <v>35</v>
      </c>
      <c r="I135" s="43" t="s">
        <v>35</v>
      </c>
      <c r="J135" s="43" t="s">
        <v>35</v>
      </c>
      <c r="K135" s="72" t="s">
        <v>35</v>
      </c>
      <c r="L135" s="43" t="s">
        <v>35</v>
      </c>
      <c r="M135" s="43" t="s">
        <v>35</v>
      </c>
      <c r="N135" s="43" t="s">
        <v>35</v>
      </c>
      <c r="O135" s="43" t="s">
        <v>35</v>
      </c>
      <c r="P135" s="43" t="s">
        <v>35</v>
      </c>
      <c r="Q135" s="43" t="s">
        <v>35</v>
      </c>
      <c r="R135" s="43" t="s">
        <v>35</v>
      </c>
      <c r="T135" s="43" t="s">
        <v>84</v>
      </c>
      <c r="U135" s="43" t="s">
        <v>35</v>
      </c>
      <c r="V135" s="43" t="s">
        <v>35</v>
      </c>
      <c r="W135" s="43" t="s">
        <v>35</v>
      </c>
      <c r="X135" s="43" t="s">
        <v>35</v>
      </c>
      <c r="Y135" s="43" t="s">
        <v>35</v>
      </c>
      <c r="Z135" s="43" t="s">
        <v>35</v>
      </c>
      <c r="AA135" s="43" t="s">
        <v>35</v>
      </c>
      <c r="AB135" s="43" t="s">
        <v>35</v>
      </c>
      <c r="AC135" s="43" t="s">
        <v>35</v>
      </c>
      <c r="AD135" s="72" t="s">
        <v>35</v>
      </c>
      <c r="AE135" s="43" t="s">
        <v>35</v>
      </c>
      <c r="AF135" s="43" t="s">
        <v>35</v>
      </c>
      <c r="AG135" s="43" t="s">
        <v>35</v>
      </c>
      <c r="AH135" s="43" t="s">
        <v>35</v>
      </c>
      <c r="AI135" s="43" t="s">
        <v>35</v>
      </c>
      <c r="AJ135" s="43" t="s">
        <v>35</v>
      </c>
      <c r="AK135" s="43" t="s">
        <v>35</v>
      </c>
      <c r="AU135" s="49"/>
    </row>
    <row r="136" spans="1:47" ht="45" x14ac:dyDescent="0.25">
      <c r="A136" s="43" t="s">
        <v>85</v>
      </c>
      <c r="B136" s="43">
        <v>1250</v>
      </c>
      <c r="C136" s="43" t="s">
        <v>35</v>
      </c>
      <c r="D136" s="43" t="s">
        <v>35</v>
      </c>
      <c r="E136" s="43" t="s">
        <v>35</v>
      </c>
      <c r="F136" s="43" t="s">
        <v>35</v>
      </c>
      <c r="G136" s="43" t="s">
        <v>35</v>
      </c>
      <c r="H136" s="43">
        <v>191</v>
      </c>
      <c r="I136" s="43">
        <v>193</v>
      </c>
      <c r="J136" s="43">
        <v>227</v>
      </c>
      <c r="K136" s="72">
        <v>216</v>
      </c>
      <c r="L136" s="43">
        <v>244</v>
      </c>
      <c r="M136" s="43">
        <v>179</v>
      </c>
      <c r="N136" s="43" t="s">
        <v>35</v>
      </c>
      <c r="O136" s="43" t="s">
        <v>35</v>
      </c>
      <c r="P136" s="43" t="s">
        <v>35</v>
      </c>
      <c r="Q136" s="43" t="s">
        <v>35</v>
      </c>
      <c r="R136" s="43" t="s">
        <v>35</v>
      </c>
      <c r="T136" s="43" t="s">
        <v>85</v>
      </c>
      <c r="U136" s="43">
        <v>100</v>
      </c>
      <c r="V136" s="43" t="s">
        <v>35</v>
      </c>
      <c r="W136" s="43" t="s">
        <v>35</v>
      </c>
      <c r="X136" s="43" t="s">
        <v>35</v>
      </c>
      <c r="Y136" s="43" t="s">
        <v>35</v>
      </c>
      <c r="Z136" s="43" t="s">
        <v>35</v>
      </c>
      <c r="AA136" s="43">
        <v>14</v>
      </c>
      <c r="AB136" s="43">
        <v>12</v>
      </c>
      <c r="AC136" s="43">
        <v>20</v>
      </c>
      <c r="AD136" s="72">
        <v>19</v>
      </c>
      <c r="AE136" s="43">
        <v>22</v>
      </c>
      <c r="AF136" s="43">
        <v>13</v>
      </c>
      <c r="AG136" s="43" t="s">
        <v>35</v>
      </c>
      <c r="AH136" s="43" t="s">
        <v>35</v>
      </c>
      <c r="AI136" s="43" t="s">
        <v>35</v>
      </c>
      <c r="AJ136" s="43" t="s">
        <v>35</v>
      </c>
      <c r="AK136" s="43" t="s">
        <v>35</v>
      </c>
      <c r="AU136" s="49"/>
    </row>
    <row r="137" spans="1:47" ht="45" x14ac:dyDescent="0.25">
      <c r="A137" s="43" t="s">
        <v>86</v>
      </c>
      <c r="B137" s="43">
        <v>3207</v>
      </c>
      <c r="C137" s="43" t="s">
        <v>35</v>
      </c>
      <c r="D137" s="43" t="s">
        <v>35</v>
      </c>
      <c r="E137" s="43" t="s">
        <v>35</v>
      </c>
      <c r="F137" s="43" t="s">
        <v>35</v>
      </c>
      <c r="G137" s="43" t="s">
        <v>35</v>
      </c>
      <c r="H137" s="43">
        <v>517</v>
      </c>
      <c r="I137" s="43">
        <v>487</v>
      </c>
      <c r="J137" s="43">
        <v>531</v>
      </c>
      <c r="K137" s="72">
        <v>523</v>
      </c>
      <c r="L137" s="43">
        <v>564</v>
      </c>
      <c r="M137" s="43">
        <v>585</v>
      </c>
      <c r="N137" s="43" t="s">
        <v>35</v>
      </c>
      <c r="O137" s="43" t="s">
        <v>35</v>
      </c>
      <c r="P137" s="43" t="s">
        <v>35</v>
      </c>
      <c r="Q137" s="43" t="s">
        <v>35</v>
      </c>
      <c r="R137" s="43" t="s">
        <v>35</v>
      </c>
      <c r="T137" s="43" t="s">
        <v>86</v>
      </c>
      <c r="U137" s="43">
        <v>134</v>
      </c>
      <c r="V137" s="43" t="s">
        <v>35</v>
      </c>
      <c r="W137" s="43" t="s">
        <v>35</v>
      </c>
      <c r="X137" s="43" t="s">
        <v>35</v>
      </c>
      <c r="Y137" s="43" t="s">
        <v>35</v>
      </c>
      <c r="Z137" s="43" t="s">
        <v>35</v>
      </c>
      <c r="AA137" s="43">
        <v>26</v>
      </c>
      <c r="AB137" s="43">
        <v>23</v>
      </c>
      <c r="AC137" s="43">
        <v>16</v>
      </c>
      <c r="AD137" s="72">
        <v>23</v>
      </c>
      <c r="AE137" s="43">
        <v>24</v>
      </c>
      <c r="AF137" s="43">
        <v>22</v>
      </c>
      <c r="AG137" s="43" t="s">
        <v>35</v>
      </c>
      <c r="AH137" s="43" t="s">
        <v>35</v>
      </c>
      <c r="AI137" s="43" t="s">
        <v>35</v>
      </c>
      <c r="AJ137" s="43" t="s">
        <v>35</v>
      </c>
      <c r="AK137" s="43" t="s">
        <v>35</v>
      </c>
      <c r="AU137" s="49"/>
    </row>
    <row r="138" spans="1:47" ht="60" x14ac:dyDescent="0.25">
      <c r="A138" s="43" t="s">
        <v>87</v>
      </c>
      <c r="B138" s="43">
        <v>3112</v>
      </c>
      <c r="C138" s="43" t="s">
        <v>35</v>
      </c>
      <c r="D138" s="43" t="s">
        <v>35</v>
      </c>
      <c r="E138" s="43" t="s">
        <v>35</v>
      </c>
      <c r="F138" s="43" t="s">
        <v>35</v>
      </c>
      <c r="G138" s="43" t="s">
        <v>35</v>
      </c>
      <c r="H138" s="43">
        <v>411</v>
      </c>
      <c r="I138" s="43">
        <v>418</v>
      </c>
      <c r="J138" s="43">
        <v>388</v>
      </c>
      <c r="K138" s="72">
        <v>402</v>
      </c>
      <c r="L138" s="43">
        <v>361</v>
      </c>
      <c r="M138" s="43" t="s">
        <v>35</v>
      </c>
      <c r="N138" s="43" t="s">
        <v>35</v>
      </c>
      <c r="O138" s="43">
        <v>407</v>
      </c>
      <c r="P138" s="43">
        <v>385</v>
      </c>
      <c r="Q138" s="43">
        <v>340</v>
      </c>
      <c r="R138" s="43" t="s">
        <v>35</v>
      </c>
      <c r="T138" s="43" t="s">
        <v>87</v>
      </c>
      <c r="U138" s="43">
        <v>66</v>
      </c>
      <c r="V138" s="43" t="s">
        <v>35</v>
      </c>
      <c r="W138" s="43" t="s">
        <v>35</v>
      </c>
      <c r="X138" s="43" t="s">
        <v>35</v>
      </c>
      <c r="Y138" s="43" t="s">
        <v>35</v>
      </c>
      <c r="Z138" s="43" t="s">
        <v>35</v>
      </c>
      <c r="AA138" s="43">
        <v>19</v>
      </c>
      <c r="AB138" s="43">
        <v>7</v>
      </c>
      <c r="AC138" s="43">
        <v>11</v>
      </c>
      <c r="AD138" s="72">
        <v>6</v>
      </c>
      <c r="AE138" s="43">
        <v>7</v>
      </c>
      <c r="AF138" s="43" t="s">
        <v>35</v>
      </c>
      <c r="AG138" s="43" t="s">
        <v>35</v>
      </c>
      <c r="AH138" s="43">
        <v>10</v>
      </c>
      <c r="AI138" s="43">
        <v>5</v>
      </c>
      <c r="AJ138" s="43">
        <v>1</v>
      </c>
      <c r="AK138" s="43" t="s">
        <v>35</v>
      </c>
      <c r="AU138" s="49"/>
    </row>
    <row r="139" spans="1:47" ht="75" x14ac:dyDescent="0.25">
      <c r="A139" s="43" t="s">
        <v>88</v>
      </c>
      <c r="B139" s="43">
        <v>1462</v>
      </c>
      <c r="C139" s="43" t="s">
        <v>35</v>
      </c>
      <c r="D139" s="43" t="s">
        <v>35</v>
      </c>
      <c r="E139" s="43" t="s">
        <v>35</v>
      </c>
      <c r="F139" s="43" t="s">
        <v>35</v>
      </c>
      <c r="G139" s="43" t="s">
        <v>35</v>
      </c>
      <c r="H139" s="43">
        <v>184</v>
      </c>
      <c r="I139" s="43">
        <v>175</v>
      </c>
      <c r="J139" s="43">
        <v>186</v>
      </c>
      <c r="K139" s="72">
        <v>182</v>
      </c>
      <c r="L139" s="43">
        <v>168</v>
      </c>
      <c r="M139" s="43">
        <v>174</v>
      </c>
      <c r="N139" s="43" t="s">
        <v>35</v>
      </c>
      <c r="O139" s="43" t="s">
        <v>35</v>
      </c>
      <c r="P139" s="43">
        <v>139</v>
      </c>
      <c r="Q139" s="43">
        <v>139</v>
      </c>
      <c r="R139" s="43">
        <v>115</v>
      </c>
      <c r="T139" s="43" t="s">
        <v>88</v>
      </c>
      <c r="U139" s="43">
        <v>58</v>
      </c>
      <c r="V139" s="43" t="s">
        <v>35</v>
      </c>
      <c r="W139" s="43" t="s">
        <v>35</v>
      </c>
      <c r="X139" s="43" t="s">
        <v>35</v>
      </c>
      <c r="Y139" s="43" t="s">
        <v>35</v>
      </c>
      <c r="Z139" s="43" t="s">
        <v>35</v>
      </c>
      <c r="AA139" s="43">
        <v>2</v>
      </c>
      <c r="AB139" s="43">
        <v>5</v>
      </c>
      <c r="AC139" s="43">
        <v>3</v>
      </c>
      <c r="AD139" s="72">
        <v>13</v>
      </c>
      <c r="AE139" s="43">
        <v>20</v>
      </c>
      <c r="AF139" s="43">
        <v>3</v>
      </c>
      <c r="AG139" s="43" t="s">
        <v>35</v>
      </c>
      <c r="AH139" s="43" t="s">
        <v>35</v>
      </c>
      <c r="AI139" s="43">
        <v>11</v>
      </c>
      <c r="AJ139" s="43" t="s">
        <v>35</v>
      </c>
      <c r="AK139" s="43">
        <v>1</v>
      </c>
      <c r="AU139" s="49"/>
    </row>
    <row r="140" spans="1:47" ht="45" x14ac:dyDescent="0.25">
      <c r="A140" s="43" t="s">
        <v>89</v>
      </c>
      <c r="B140" s="43" t="s">
        <v>35</v>
      </c>
      <c r="C140" s="43" t="s">
        <v>35</v>
      </c>
      <c r="D140" s="43" t="s">
        <v>35</v>
      </c>
      <c r="E140" s="43" t="s">
        <v>35</v>
      </c>
      <c r="F140" s="43" t="s">
        <v>35</v>
      </c>
      <c r="G140" s="43" t="s">
        <v>35</v>
      </c>
      <c r="H140" s="43" t="s">
        <v>35</v>
      </c>
      <c r="I140" s="43" t="s">
        <v>35</v>
      </c>
      <c r="J140" s="43" t="s">
        <v>35</v>
      </c>
      <c r="K140" s="72" t="s">
        <v>35</v>
      </c>
      <c r="L140" s="43" t="s">
        <v>35</v>
      </c>
      <c r="M140" s="43" t="s">
        <v>35</v>
      </c>
      <c r="N140" s="43" t="s">
        <v>35</v>
      </c>
      <c r="O140" s="43" t="s">
        <v>35</v>
      </c>
      <c r="P140" s="43" t="s">
        <v>35</v>
      </c>
      <c r="Q140" s="43" t="s">
        <v>35</v>
      </c>
      <c r="R140" s="43" t="s">
        <v>35</v>
      </c>
      <c r="T140" s="43" t="s">
        <v>89</v>
      </c>
      <c r="U140" s="43" t="s">
        <v>35</v>
      </c>
      <c r="V140" s="43" t="s">
        <v>35</v>
      </c>
      <c r="W140" s="43" t="s">
        <v>35</v>
      </c>
      <c r="X140" s="43" t="s">
        <v>35</v>
      </c>
      <c r="Y140" s="43" t="s">
        <v>35</v>
      </c>
      <c r="Z140" s="43" t="s">
        <v>35</v>
      </c>
      <c r="AA140" s="43" t="s">
        <v>35</v>
      </c>
      <c r="AB140" s="43" t="s">
        <v>35</v>
      </c>
      <c r="AC140" s="43" t="s">
        <v>35</v>
      </c>
      <c r="AD140" s="72" t="s">
        <v>35</v>
      </c>
      <c r="AE140" s="43" t="s">
        <v>35</v>
      </c>
      <c r="AF140" s="43" t="s">
        <v>35</v>
      </c>
      <c r="AG140" s="43" t="s">
        <v>35</v>
      </c>
      <c r="AH140" s="43" t="s">
        <v>35</v>
      </c>
      <c r="AI140" s="43" t="s">
        <v>35</v>
      </c>
      <c r="AJ140" s="43" t="s">
        <v>35</v>
      </c>
      <c r="AK140" s="43" t="s">
        <v>35</v>
      </c>
      <c r="AU140" s="49"/>
    </row>
    <row r="141" spans="1:47" ht="45" x14ac:dyDescent="0.25">
      <c r="A141" s="43" t="s">
        <v>90</v>
      </c>
      <c r="B141" s="43">
        <v>3989</v>
      </c>
      <c r="C141" s="43" t="s">
        <v>35</v>
      </c>
      <c r="D141" s="43" t="s">
        <v>35</v>
      </c>
      <c r="E141" s="43" t="s">
        <v>35</v>
      </c>
      <c r="F141" s="43" t="s">
        <v>35</v>
      </c>
      <c r="G141" s="43">
        <v>395</v>
      </c>
      <c r="H141" s="43">
        <v>455</v>
      </c>
      <c r="I141" s="43">
        <v>466</v>
      </c>
      <c r="J141" s="43">
        <v>606</v>
      </c>
      <c r="K141" s="72">
        <v>784</v>
      </c>
      <c r="L141" s="43">
        <v>888</v>
      </c>
      <c r="M141" s="43">
        <v>395</v>
      </c>
      <c r="N141" s="43" t="s">
        <v>35</v>
      </c>
      <c r="O141" s="43" t="s">
        <v>35</v>
      </c>
      <c r="P141" s="43" t="s">
        <v>35</v>
      </c>
      <c r="Q141" s="43" t="s">
        <v>35</v>
      </c>
      <c r="R141" s="43" t="s">
        <v>35</v>
      </c>
      <c r="T141" s="43" t="s">
        <v>90</v>
      </c>
      <c r="U141" s="43">
        <v>336</v>
      </c>
      <c r="V141" s="43" t="s">
        <v>35</v>
      </c>
      <c r="W141" s="43" t="s">
        <v>35</v>
      </c>
      <c r="X141" s="43" t="s">
        <v>35</v>
      </c>
      <c r="Y141" s="43" t="s">
        <v>35</v>
      </c>
      <c r="Z141" s="43">
        <v>36</v>
      </c>
      <c r="AA141" s="43">
        <v>46</v>
      </c>
      <c r="AB141" s="43">
        <v>37</v>
      </c>
      <c r="AC141" s="43">
        <v>41</v>
      </c>
      <c r="AD141" s="72">
        <v>65</v>
      </c>
      <c r="AE141" s="43">
        <v>80</v>
      </c>
      <c r="AF141" s="43">
        <v>31</v>
      </c>
      <c r="AG141" s="43" t="s">
        <v>35</v>
      </c>
      <c r="AH141" s="43" t="s">
        <v>35</v>
      </c>
      <c r="AI141" s="43" t="s">
        <v>35</v>
      </c>
      <c r="AJ141" s="43" t="s">
        <v>35</v>
      </c>
      <c r="AK141" s="43" t="s">
        <v>35</v>
      </c>
      <c r="AU141" s="49"/>
    </row>
    <row r="142" spans="1:47" ht="60" x14ac:dyDescent="0.25">
      <c r="A142" s="43" t="s">
        <v>91</v>
      </c>
      <c r="B142" s="43">
        <v>2444</v>
      </c>
      <c r="C142" s="43" t="s">
        <v>35</v>
      </c>
      <c r="D142" s="43">
        <v>672</v>
      </c>
      <c r="E142" s="43" t="s">
        <v>35</v>
      </c>
      <c r="F142" s="43" t="s">
        <v>35</v>
      </c>
      <c r="G142" s="43" t="s">
        <v>35</v>
      </c>
      <c r="H142" s="43">
        <v>1078</v>
      </c>
      <c r="I142" s="43" t="s">
        <v>35</v>
      </c>
      <c r="J142" s="43" t="s">
        <v>35</v>
      </c>
      <c r="K142" s="72" t="s">
        <v>35</v>
      </c>
      <c r="L142" s="43" t="s">
        <v>35</v>
      </c>
      <c r="M142" s="43">
        <v>694</v>
      </c>
      <c r="N142" s="43" t="s">
        <v>35</v>
      </c>
      <c r="O142" s="43" t="s">
        <v>35</v>
      </c>
      <c r="P142" s="43" t="s">
        <v>35</v>
      </c>
      <c r="Q142" s="43" t="s">
        <v>35</v>
      </c>
      <c r="R142" s="43" t="s">
        <v>35</v>
      </c>
      <c r="T142" s="43" t="s">
        <v>91</v>
      </c>
      <c r="U142" s="43">
        <v>215</v>
      </c>
      <c r="V142" s="43" t="s">
        <v>35</v>
      </c>
      <c r="W142" s="43">
        <v>70</v>
      </c>
      <c r="X142" s="43" t="s">
        <v>35</v>
      </c>
      <c r="Y142" s="43" t="s">
        <v>35</v>
      </c>
      <c r="Z142" s="43" t="s">
        <v>35</v>
      </c>
      <c r="AA142" s="43">
        <v>93</v>
      </c>
      <c r="AB142" s="43" t="s">
        <v>35</v>
      </c>
      <c r="AC142" s="43" t="s">
        <v>35</v>
      </c>
      <c r="AD142" s="72" t="s">
        <v>35</v>
      </c>
      <c r="AE142" s="43" t="s">
        <v>35</v>
      </c>
      <c r="AF142" s="43">
        <v>52</v>
      </c>
      <c r="AG142" s="43" t="s">
        <v>35</v>
      </c>
      <c r="AH142" s="43" t="s">
        <v>35</v>
      </c>
      <c r="AI142" s="43" t="s">
        <v>35</v>
      </c>
      <c r="AJ142" s="43" t="s">
        <v>35</v>
      </c>
      <c r="AK142" s="43" t="s">
        <v>35</v>
      </c>
      <c r="AU142" s="49"/>
    </row>
    <row r="143" spans="1:47" ht="60" x14ac:dyDescent="0.25">
      <c r="A143" s="43" t="s">
        <v>92</v>
      </c>
      <c r="B143" s="43">
        <v>3902</v>
      </c>
      <c r="C143" s="43" t="s">
        <v>35</v>
      </c>
      <c r="D143" s="43">
        <v>496</v>
      </c>
      <c r="E143" s="43">
        <v>643</v>
      </c>
      <c r="F143" s="43">
        <v>449</v>
      </c>
      <c r="G143" s="43">
        <v>456</v>
      </c>
      <c r="H143" s="43">
        <v>303</v>
      </c>
      <c r="I143" s="43">
        <v>337</v>
      </c>
      <c r="J143" s="43">
        <v>372</v>
      </c>
      <c r="K143" s="72">
        <v>382</v>
      </c>
      <c r="L143" s="43">
        <v>366</v>
      </c>
      <c r="M143" s="43">
        <v>98</v>
      </c>
      <c r="N143" s="43" t="s">
        <v>35</v>
      </c>
      <c r="O143" s="43" t="s">
        <v>35</v>
      </c>
      <c r="P143" s="43" t="s">
        <v>35</v>
      </c>
      <c r="Q143" s="43" t="s">
        <v>35</v>
      </c>
      <c r="R143" s="43" t="s">
        <v>35</v>
      </c>
      <c r="T143" s="43" t="s">
        <v>92</v>
      </c>
      <c r="U143" s="43">
        <v>181</v>
      </c>
      <c r="V143" s="43" t="s">
        <v>35</v>
      </c>
      <c r="W143" s="43">
        <v>30</v>
      </c>
      <c r="X143" s="43">
        <v>40</v>
      </c>
      <c r="Y143" s="43">
        <v>25</v>
      </c>
      <c r="Z143" s="43">
        <v>24</v>
      </c>
      <c r="AA143" s="43">
        <v>7</v>
      </c>
      <c r="AB143" s="43">
        <v>10</v>
      </c>
      <c r="AC143" s="43">
        <v>16</v>
      </c>
      <c r="AD143" s="72">
        <v>14</v>
      </c>
      <c r="AE143" s="43">
        <v>12</v>
      </c>
      <c r="AF143" s="43">
        <v>3</v>
      </c>
      <c r="AG143" s="43" t="s">
        <v>35</v>
      </c>
      <c r="AH143" s="43" t="s">
        <v>35</v>
      </c>
      <c r="AI143" s="43" t="s">
        <v>35</v>
      </c>
      <c r="AJ143" s="43" t="s">
        <v>35</v>
      </c>
      <c r="AK143" s="43" t="s">
        <v>35</v>
      </c>
      <c r="AU143" s="49"/>
    </row>
    <row r="144" spans="1:47" ht="30" x14ac:dyDescent="0.25">
      <c r="A144" s="43" t="s">
        <v>93</v>
      </c>
      <c r="B144" s="43">
        <v>372</v>
      </c>
      <c r="C144" s="43" t="s">
        <v>35</v>
      </c>
      <c r="D144" s="43" t="s">
        <v>35</v>
      </c>
      <c r="E144" s="43" t="s">
        <v>35</v>
      </c>
      <c r="F144" s="43" t="s">
        <v>35</v>
      </c>
      <c r="G144" s="43" t="s">
        <v>35</v>
      </c>
      <c r="H144" s="43" t="s">
        <v>35</v>
      </c>
      <c r="I144" s="43" t="s">
        <v>35</v>
      </c>
      <c r="J144" s="43" t="s">
        <v>35</v>
      </c>
      <c r="K144" s="72" t="s">
        <v>35</v>
      </c>
      <c r="L144" s="43" t="s">
        <v>35</v>
      </c>
      <c r="M144" s="43" t="s">
        <v>35</v>
      </c>
      <c r="N144" s="43" t="s">
        <v>35</v>
      </c>
      <c r="O144" s="43" t="s">
        <v>35</v>
      </c>
      <c r="P144" s="43">
        <v>187</v>
      </c>
      <c r="Q144" s="43">
        <v>125</v>
      </c>
      <c r="R144" s="43">
        <v>60</v>
      </c>
      <c r="T144" s="43" t="s">
        <v>93</v>
      </c>
      <c r="U144" s="43">
        <v>27</v>
      </c>
      <c r="V144" s="43" t="s">
        <v>35</v>
      </c>
      <c r="W144" s="43" t="s">
        <v>35</v>
      </c>
      <c r="X144" s="43" t="s">
        <v>35</v>
      </c>
      <c r="Y144" s="43" t="s">
        <v>35</v>
      </c>
      <c r="Z144" s="43" t="s">
        <v>35</v>
      </c>
      <c r="AA144" s="43" t="s">
        <v>35</v>
      </c>
      <c r="AB144" s="43" t="s">
        <v>35</v>
      </c>
      <c r="AC144" s="43" t="s">
        <v>35</v>
      </c>
      <c r="AD144" s="72" t="s">
        <v>35</v>
      </c>
      <c r="AE144" s="43" t="s">
        <v>35</v>
      </c>
      <c r="AF144" s="43" t="s">
        <v>35</v>
      </c>
      <c r="AG144" s="43" t="s">
        <v>35</v>
      </c>
      <c r="AH144" s="43" t="s">
        <v>35</v>
      </c>
      <c r="AI144" s="43">
        <v>14</v>
      </c>
      <c r="AJ144" s="43">
        <v>11</v>
      </c>
      <c r="AK144" s="43">
        <v>2</v>
      </c>
      <c r="AU144" s="49"/>
    </row>
    <row r="145" spans="1:47" x14ac:dyDescent="0.25">
      <c r="A145" s="43" t="s">
        <v>94</v>
      </c>
      <c r="B145" s="43">
        <v>273</v>
      </c>
      <c r="C145" s="43" t="s">
        <v>35</v>
      </c>
      <c r="D145" s="43" t="s">
        <v>35</v>
      </c>
      <c r="E145" s="43" t="s">
        <v>35</v>
      </c>
      <c r="F145" s="43" t="s">
        <v>35</v>
      </c>
      <c r="G145" s="43" t="s">
        <v>35</v>
      </c>
      <c r="H145" s="43" t="s">
        <v>35</v>
      </c>
      <c r="I145" s="43" t="s">
        <v>35</v>
      </c>
      <c r="J145" s="43" t="s">
        <v>35</v>
      </c>
      <c r="K145" s="72" t="s">
        <v>35</v>
      </c>
      <c r="L145" s="43" t="s">
        <v>35</v>
      </c>
      <c r="M145" s="43" t="s">
        <v>35</v>
      </c>
      <c r="N145" s="43" t="s">
        <v>35</v>
      </c>
      <c r="O145" s="43" t="s">
        <v>35</v>
      </c>
      <c r="P145" s="43">
        <v>136</v>
      </c>
      <c r="Q145" s="43">
        <v>77</v>
      </c>
      <c r="R145" s="43">
        <v>60</v>
      </c>
      <c r="S145" s="44"/>
      <c r="T145" s="43" t="s">
        <v>94</v>
      </c>
      <c r="U145" s="43">
        <v>18</v>
      </c>
      <c r="V145" s="43" t="s">
        <v>35</v>
      </c>
      <c r="W145" s="43" t="s">
        <v>35</v>
      </c>
      <c r="X145" s="43" t="s">
        <v>35</v>
      </c>
      <c r="Y145" s="43" t="s">
        <v>35</v>
      </c>
      <c r="Z145" s="43" t="s">
        <v>35</v>
      </c>
      <c r="AA145" s="43" t="s">
        <v>35</v>
      </c>
      <c r="AB145" s="43" t="s">
        <v>35</v>
      </c>
      <c r="AC145" s="43" t="s">
        <v>35</v>
      </c>
      <c r="AD145" s="72" t="s">
        <v>35</v>
      </c>
      <c r="AE145" s="43" t="s">
        <v>35</v>
      </c>
      <c r="AF145" s="43" t="s">
        <v>35</v>
      </c>
      <c r="AG145" s="43" t="s">
        <v>35</v>
      </c>
      <c r="AH145" s="43" t="s">
        <v>35</v>
      </c>
      <c r="AI145" s="43">
        <v>8</v>
      </c>
      <c r="AJ145" s="43">
        <v>6</v>
      </c>
      <c r="AK145" s="43">
        <v>4</v>
      </c>
      <c r="AL145" s="44"/>
      <c r="AM145" s="44"/>
      <c r="AN145" s="44"/>
      <c r="AO145" s="44"/>
      <c r="AP145" s="44"/>
      <c r="AQ145" s="44"/>
      <c r="AR145" s="44"/>
      <c r="AS145" s="44"/>
      <c r="AT145" s="44"/>
      <c r="AU145" s="50"/>
    </row>
    <row r="147" spans="1:47" x14ac:dyDescent="0.25">
      <c r="A147" t="s">
        <v>52</v>
      </c>
      <c r="T147" t="s">
        <v>52</v>
      </c>
    </row>
    <row r="148" spans="1:47" x14ac:dyDescent="0.25">
      <c r="A148" t="s">
        <v>53</v>
      </c>
      <c r="T148" t="s">
        <v>53</v>
      </c>
    </row>
    <row r="149" spans="1:47" x14ac:dyDescent="0.25">
      <c r="A149" t="s">
        <v>95</v>
      </c>
      <c r="T149" t="s">
        <v>95</v>
      </c>
    </row>
    <row r="152" spans="1:47" x14ac:dyDescent="0.25">
      <c r="A152" t="s">
        <v>96</v>
      </c>
      <c r="T152" t="s">
        <v>96</v>
      </c>
    </row>
    <row r="153" spans="1:47" x14ac:dyDescent="0.25">
      <c r="A153" t="s">
        <v>97</v>
      </c>
      <c r="T153" t="s">
        <v>97</v>
      </c>
    </row>
    <row r="154" spans="1:47" x14ac:dyDescent="0.25">
      <c r="A154" t="s">
        <v>98</v>
      </c>
      <c r="T154" t="s">
        <v>98</v>
      </c>
    </row>
    <row r="155" spans="1:47" x14ac:dyDescent="0.25">
      <c r="A155" t="s">
        <v>99</v>
      </c>
      <c r="T155" t="s">
        <v>99</v>
      </c>
    </row>
    <row r="156" spans="1:47" x14ac:dyDescent="0.25">
      <c r="A156" t="s">
        <v>100</v>
      </c>
      <c r="T156" t="s">
        <v>100</v>
      </c>
    </row>
    <row r="157" spans="1:47" x14ac:dyDescent="0.25">
      <c r="A157" t="s">
        <v>101</v>
      </c>
      <c r="T157" t="s">
        <v>101</v>
      </c>
    </row>
    <row r="158" spans="1:47" x14ac:dyDescent="0.25">
      <c r="A158" t="s">
        <v>102</v>
      </c>
      <c r="T158" t="s">
        <v>102</v>
      </c>
    </row>
  </sheetData>
  <hyperlinks>
    <hyperlink ref="A1" r:id="rId1" display="https://www1.nls.niedersachsen.de/Statistik/pool/K300151A/K300151A_000016CE182113CF085D5BD2984D7CA0952D3316C83D254D4270.zip" xr:uid="{00000000-0004-0000-0700-000000000000}"/>
    <hyperlink ref="T1" r:id="rId2" display="https://www1.nls.niedersachsen.de/Statistik/pool/K300151A/K300151A_000016CE1821FE29B5215E4BD64D2D6F89EFE500DC1A65DB390C.zip" xr:uid="{00000000-0004-0000-0700-000001000000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158"/>
  <sheetViews>
    <sheetView workbookViewId="0">
      <selection activeCell="D1" sqref="D1"/>
    </sheetView>
  </sheetViews>
  <sheetFormatPr baseColWidth="10" defaultRowHeight="15" x14ac:dyDescent="0.25"/>
  <sheetData>
    <row r="1" spans="1:48" x14ac:dyDescent="0.25">
      <c r="A1" s="53" t="s">
        <v>54</v>
      </c>
      <c r="U1" s="53" t="s">
        <v>54</v>
      </c>
    </row>
    <row r="3" spans="1:48" x14ac:dyDescent="0.25">
      <c r="A3" s="54" t="s">
        <v>39</v>
      </c>
      <c r="U3" s="54" t="s">
        <v>39</v>
      </c>
    </row>
    <row r="4" spans="1:48" x14ac:dyDescent="0.25">
      <c r="A4" s="54" t="s">
        <v>55</v>
      </c>
      <c r="U4" s="54" t="s">
        <v>55</v>
      </c>
    </row>
    <row r="6" spans="1:48" x14ac:dyDescent="0.25">
      <c r="A6" s="39" t="s">
        <v>56</v>
      </c>
      <c r="U6" s="39" t="s">
        <v>56</v>
      </c>
    </row>
    <row r="8" spans="1:48" x14ac:dyDescent="0.25">
      <c r="A8" t="s">
        <v>42</v>
      </c>
      <c r="U8" t="s">
        <v>42</v>
      </c>
    </row>
    <row r="9" spans="1:48" x14ac:dyDescent="0.25">
      <c r="A9" t="s">
        <v>57</v>
      </c>
      <c r="U9" t="s">
        <v>57</v>
      </c>
    </row>
    <row r="10" spans="1:48" x14ac:dyDescent="0.25">
      <c r="A10" t="s">
        <v>43</v>
      </c>
      <c r="U10" t="s">
        <v>43</v>
      </c>
    </row>
    <row r="12" spans="1:48" x14ac:dyDescent="0.25">
      <c r="A12" t="s">
        <v>58</v>
      </c>
      <c r="U12" t="s">
        <v>58</v>
      </c>
    </row>
    <row r="13" spans="1:48" x14ac:dyDescent="0.25">
      <c r="A13" t="s">
        <v>59</v>
      </c>
      <c r="U13" t="s">
        <v>108</v>
      </c>
    </row>
    <row r="14" spans="1:48" x14ac:dyDescent="0.25">
      <c r="A14" t="s">
        <v>105</v>
      </c>
      <c r="U14" t="s">
        <v>105</v>
      </c>
    </row>
    <row r="16" spans="1:48" ht="30" customHeight="1" x14ac:dyDescent="0.25">
      <c r="A16" s="45" t="s">
        <v>34</v>
      </c>
      <c r="B16" s="56" t="s">
        <v>63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46"/>
      <c r="T16" s="46"/>
      <c r="U16" s="45" t="s">
        <v>34</v>
      </c>
      <c r="V16" s="56" t="s">
        <v>109</v>
      </c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8"/>
      <c r="AM16" s="46"/>
      <c r="AN16" s="46"/>
      <c r="AO16" s="46"/>
      <c r="AP16" s="46"/>
      <c r="AQ16" s="46"/>
      <c r="AR16" s="46"/>
      <c r="AS16" s="46"/>
      <c r="AT16" s="46"/>
      <c r="AU16" s="46"/>
      <c r="AV16" s="40"/>
    </row>
    <row r="17" spans="1:48" ht="30" x14ac:dyDescent="0.25">
      <c r="A17" s="42" t="s">
        <v>44</v>
      </c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U17" s="42" t="s">
        <v>44</v>
      </c>
      <c r="V17" s="59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1"/>
      <c r="AV17" s="49"/>
    </row>
    <row r="18" spans="1:48" x14ac:dyDescent="0.25">
      <c r="A18" s="42" t="s">
        <v>45</v>
      </c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U18" s="42" t="s">
        <v>45</v>
      </c>
      <c r="V18" s="62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4"/>
      <c r="AV18" s="49"/>
    </row>
    <row r="19" spans="1:48" ht="45" x14ac:dyDescent="0.25">
      <c r="A19" s="42" t="s">
        <v>61</v>
      </c>
      <c r="B19" s="55"/>
      <c r="C19" s="56" t="s">
        <v>66</v>
      </c>
      <c r="D19" s="57"/>
      <c r="E19" s="57"/>
      <c r="F19" s="57"/>
      <c r="G19" s="57"/>
      <c r="H19" s="57"/>
      <c r="I19" s="57"/>
      <c r="J19" s="57"/>
      <c r="K19" s="57"/>
      <c r="L19" s="57"/>
      <c r="M19" s="58"/>
      <c r="N19" s="45" t="s">
        <v>68</v>
      </c>
      <c r="O19" s="56" t="s">
        <v>72</v>
      </c>
      <c r="P19" s="57"/>
      <c r="Q19" s="57"/>
      <c r="R19" s="58"/>
      <c r="U19" s="42" t="s">
        <v>61</v>
      </c>
      <c r="V19" s="55"/>
      <c r="W19" s="56" t="s">
        <v>66</v>
      </c>
      <c r="X19" s="57"/>
      <c r="Y19" s="57"/>
      <c r="Z19" s="57"/>
      <c r="AA19" s="57"/>
      <c r="AB19" s="57"/>
      <c r="AC19" s="57"/>
      <c r="AD19" s="57"/>
      <c r="AE19" s="57"/>
      <c r="AF19" s="57"/>
      <c r="AG19" s="58"/>
      <c r="AH19" s="45" t="s">
        <v>68</v>
      </c>
      <c r="AI19" s="56" t="s">
        <v>72</v>
      </c>
      <c r="AJ19" s="57"/>
      <c r="AK19" s="57"/>
      <c r="AL19" s="58"/>
      <c r="AV19" s="49"/>
    </row>
    <row r="20" spans="1:48" ht="15" customHeight="1" x14ac:dyDescent="0.25">
      <c r="A20" s="42" t="s">
        <v>46</v>
      </c>
      <c r="B20" s="42" t="s">
        <v>64</v>
      </c>
      <c r="C20" s="59" t="s">
        <v>67</v>
      </c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42" t="s">
        <v>69</v>
      </c>
      <c r="O20" s="59" t="s">
        <v>67</v>
      </c>
      <c r="P20" s="60"/>
      <c r="Q20" s="60"/>
      <c r="R20" s="61"/>
      <c r="U20" s="42" t="s">
        <v>46</v>
      </c>
      <c r="V20" s="42" t="s">
        <v>64</v>
      </c>
      <c r="W20" s="59" t="s">
        <v>67</v>
      </c>
      <c r="X20" s="60"/>
      <c r="Y20" s="60"/>
      <c r="Z20" s="60"/>
      <c r="AA20" s="60"/>
      <c r="AB20" s="60"/>
      <c r="AC20" s="60"/>
      <c r="AD20" s="60"/>
      <c r="AE20" s="60"/>
      <c r="AF20" s="60"/>
      <c r="AG20" s="61"/>
      <c r="AH20" s="42" t="s">
        <v>69</v>
      </c>
      <c r="AI20" s="59" t="s">
        <v>67</v>
      </c>
      <c r="AJ20" s="60"/>
      <c r="AK20" s="60"/>
      <c r="AL20" s="61"/>
      <c r="AV20" s="49"/>
    </row>
    <row r="21" spans="1:48" ht="30" x14ac:dyDescent="0.25">
      <c r="A21" s="42" t="s">
        <v>62</v>
      </c>
      <c r="B21" s="42" t="s">
        <v>65</v>
      </c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4"/>
      <c r="N21" s="42" t="s">
        <v>70</v>
      </c>
      <c r="O21" s="62"/>
      <c r="P21" s="63"/>
      <c r="Q21" s="63"/>
      <c r="R21" s="64"/>
      <c r="U21" s="42" t="s">
        <v>62</v>
      </c>
      <c r="V21" s="42" t="s">
        <v>65</v>
      </c>
      <c r="W21" s="62"/>
      <c r="X21" s="63"/>
      <c r="Y21" s="63"/>
      <c r="Z21" s="63"/>
      <c r="AA21" s="63"/>
      <c r="AB21" s="63"/>
      <c r="AC21" s="63"/>
      <c r="AD21" s="63"/>
      <c r="AE21" s="63"/>
      <c r="AF21" s="63"/>
      <c r="AG21" s="64"/>
      <c r="AH21" s="42" t="s">
        <v>70</v>
      </c>
      <c r="AI21" s="62"/>
      <c r="AJ21" s="63"/>
      <c r="AK21" s="63"/>
      <c r="AL21" s="64"/>
      <c r="AV21" s="49"/>
    </row>
    <row r="22" spans="1:48" x14ac:dyDescent="0.25">
      <c r="A22" s="42"/>
      <c r="B22" s="42"/>
      <c r="C22" s="65">
        <v>0</v>
      </c>
      <c r="D22" s="65">
        <v>1</v>
      </c>
      <c r="E22" s="65">
        <v>2</v>
      </c>
      <c r="F22" s="65">
        <v>3</v>
      </c>
      <c r="G22" s="65">
        <v>4</v>
      </c>
      <c r="H22" s="65">
        <v>5</v>
      </c>
      <c r="I22" s="65">
        <v>6</v>
      </c>
      <c r="J22" s="65">
        <v>7</v>
      </c>
      <c r="K22" s="67">
        <v>8</v>
      </c>
      <c r="L22" s="65">
        <v>9</v>
      </c>
      <c r="M22" s="65">
        <v>10</v>
      </c>
      <c r="N22" s="42" t="s">
        <v>71</v>
      </c>
      <c r="O22" s="45" t="s">
        <v>73</v>
      </c>
      <c r="P22" s="65">
        <v>11</v>
      </c>
      <c r="Q22" s="65">
        <v>12</v>
      </c>
      <c r="R22" s="65">
        <v>13</v>
      </c>
      <c r="U22" s="42"/>
      <c r="V22" s="42"/>
      <c r="W22" s="65">
        <v>0</v>
      </c>
      <c r="X22" s="65">
        <v>1</v>
      </c>
      <c r="Y22" s="65">
        <v>2</v>
      </c>
      <c r="Z22" s="65">
        <v>3</v>
      </c>
      <c r="AA22" s="65">
        <v>4</v>
      </c>
      <c r="AB22" s="65">
        <v>5</v>
      </c>
      <c r="AC22" s="65">
        <v>6</v>
      </c>
      <c r="AD22" s="65">
        <v>7</v>
      </c>
      <c r="AE22" s="67">
        <v>8</v>
      </c>
      <c r="AF22" s="65">
        <v>9</v>
      </c>
      <c r="AG22" s="65">
        <v>10</v>
      </c>
      <c r="AH22" s="42" t="s">
        <v>71</v>
      </c>
      <c r="AI22" s="45" t="s">
        <v>73</v>
      </c>
      <c r="AJ22" s="65">
        <v>11</v>
      </c>
      <c r="AK22" s="65">
        <v>12</v>
      </c>
      <c r="AL22" s="65">
        <v>13</v>
      </c>
      <c r="AV22" s="49"/>
    </row>
    <row r="23" spans="1:48" x14ac:dyDescent="0.25">
      <c r="A23" s="42"/>
      <c r="B23" s="48"/>
      <c r="C23" s="66"/>
      <c r="D23" s="66"/>
      <c r="E23" s="66"/>
      <c r="F23" s="66"/>
      <c r="G23" s="66"/>
      <c r="H23" s="66"/>
      <c r="I23" s="66"/>
      <c r="J23" s="66"/>
      <c r="K23" s="68"/>
      <c r="L23" s="66"/>
      <c r="M23" s="66"/>
      <c r="N23" s="48"/>
      <c r="O23" s="48" t="s">
        <v>74</v>
      </c>
      <c r="P23" s="66"/>
      <c r="Q23" s="66"/>
      <c r="R23" s="66"/>
      <c r="U23" s="42"/>
      <c r="V23" s="48"/>
      <c r="W23" s="66"/>
      <c r="X23" s="66"/>
      <c r="Y23" s="66"/>
      <c r="Z23" s="66"/>
      <c r="AA23" s="66"/>
      <c r="AB23" s="66"/>
      <c r="AC23" s="66"/>
      <c r="AD23" s="66"/>
      <c r="AE23" s="68"/>
      <c r="AF23" s="66"/>
      <c r="AG23" s="66"/>
      <c r="AH23" s="48"/>
      <c r="AI23" s="48" t="s">
        <v>74</v>
      </c>
      <c r="AJ23" s="66"/>
      <c r="AK23" s="66"/>
      <c r="AL23" s="66"/>
      <c r="AV23" s="49"/>
    </row>
    <row r="24" spans="1:48" x14ac:dyDescent="0.25">
      <c r="A24" s="48"/>
      <c r="B24" s="47">
        <v>1</v>
      </c>
      <c r="C24" s="47">
        <v>2</v>
      </c>
      <c r="D24" s="47">
        <v>3</v>
      </c>
      <c r="E24" s="47">
        <v>4</v>
      </c>
      <c r="F24" s="47">
        <v>5</v>
      </c>
      <c r="G24" s="47">
        <v>6</v>
      </c>
      <c r="H24" s="47">
        <v>7</v>
      </c>
      <c r="I24" s="47">
        <v>8</v>
      </c>
      <c r="J24" s="47">
        <v>9</v>
      </c>
      <c r="K24" s="69">
        <v>10</v>
      </c>
      <c r="L24" s="47">
        <v>11</v>
      </c>
      <c r="M24" s="47">
        <v>12</v>
      </c>
      <c r="N24" s="47">
        <v>13</v>
      </c>
      <c r="O24" s="47">
        <v>14</v>
      </c>
      <c r="P24" s="47">
        <v>15</v>
      </c>
      <c r="Q24" s="47">
        <v>16</v>
      </c>
      <c r="R24" s="47">
        <v>17</v>
      </c>
      <c r="U24" s="48"/>
      <c r="V24" s="47">
        <v>1</v>
      </c>
      <c r="W24" s="47">
        <v>2</v>
      </c>
      <c r="X24" s="47">
        <v>3</v>
      </c>
      <c r="Y24" s="47">
        <v>4</v>
      </c>
      <c r="Z24" s="47">
        <v>5</v>
      </c>
      <c r="AA24" s="47">
        <v>6</v>
      </c>
      <c r="AB24" s="47">
        <v>7</v>
      </c>
      <c r="AC24" s="47">
        <v>8</v>
      </c>
      <c r="AD24" s="47">
        <v>9</v>
      </c>
      <c r="AE24" s="69">
        <v>10</v>
      </c>
      <c r="AF24" s="47">
        <v>11</v>
      </c>
      <c r="AG24" s="47">
        <v>12</v>
      </c>
      <c r="AH24" s="47">
        <v>13</v>
      </c>
      <c r="AI24" s="47">
        <v>14</v>
      </c>
      <c r="AJ24" s="47">
        <v>15</v>
      </c>
      <c r="AK24" s="47">
        <v>16</v>
      </c>
      <c r="AL24" s="47">
        <v>17</v>
      </c>
      <c r="AV24" s="49"/>
    </row>
    <row r="25" spans="1:48" x14ac:dyDescent="0.25">
      <c r="A25" s="38"/>
      <c r="K25" s="70"/>
      <c r="U25" s="38"/>
      <c r="AE25" s="70"/>
      <c r="AV25" s="49"/>
    </row>
    <row r="26" spans="1:48" ht="15" customHeight="1" x14ac:dyDescent="0.25">
      <c r="A26" s="41" t="s">
        <v>47</v>
      </c>
      <c r="B26" s="51"/>
      <c r="C26" s="51"/>
      <c r="D26" s="51"/>
      <c r="E26" s="51"/>
      <c r="F26" s="51"/>
      <c r="G26" s="51"/>
      <c r="H26" s="51"/>
      <c r="I26" s="51"/>
      <c r="J26" s="51"/>
      <c r="K26" s="71"/>
      <c r="L26" s="51"/>
      <c r="M26" s="51"/>
      <c r="N26" s="51"/>
      <c r="O26" s="51"/>
      <c r="P26" s="51"/>
      <c r="Q26" s="51"/>
      <c r="R26" s="51"/>
      <c r="S26" s="51"/>
      <c r="T26" s="51"/>
      <c r="U26" s="41" t="s">
        <v>47</v>
      </c>
      <c r="V26" s="51"/>
      <c r="W26" s="51"/>
      <c r="X26" s="51"/>
      <c r="Y26" s="51"/>
      <c r="Z26" s="51"/>
      <c r="AA26" s="51"/>
      <c r="AB26" s="51"/>
      <c r="AC26" s="51"/>
      <c r="AD26" s="51"/>
      <c r="AE26" s="7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2"/>
    </row>
    <row r="27" spans="1:48" x14ac:dyDescent="0.25">
      <c r="A27" s="41"/>
      <c r="B27" s="51"/>
      <c r="C27" s="51"/>
      <c r="D27" s="51"/>
      <c r="E27" s="51"/>
      <c r="F27" s="51"/>
      <c r="G27" s="51"/>
      <c r="H27" s="51"/>
      <c r="I27" s="51"/>
      <c r="J27" s="51"/>
      <c r="K27" s="71"/>
      <c r="L27" s="51"/>
      <c r="M27" s="51"/>
      <c r="N27" s="51"/>
      <c r="O27" s="51"/>
      <c r="P27" s="51"/>
      <c r="Q27" s="51"/>
      <c r="R27" s="51"/>
      <c r="S27" s="51"/>
      <c r="T27" s="51"/>
      <c r="U27" s="41"/>
      <c r="V27" s="51"/>
      <c r="W27" s="51"/>
      <c r="X27" s="51"/>
      <c r="Y27" s="51"/>
      <c r="Z27" s="51"/>
      <c r="AA27" s="51"/>
      <c r="AB27" s="51"/>
      <c r="AC27" s="51"/>
      <c r="AD27" s="51"/>
      <c r="AE27" s="7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2"/>
    </row>
    <row r="28" spans="1:48" ht="30" x14ac:dyDescent="0.25">
      <c r="A28" s="43" t="s">
        <v>40</v>
      </c>
      <c r="B28" s="43">
        <v>847619</v>
      </c>
      <c r="C28" s="43">
        <v>2756</v>
      </c>
      <c r="D28" s="43">
        <v>73242</v>
      </c>
      <c r="E28" s="43">
        <v>73354</v>
      </c>
      <c r="F28" s="43">
        <v>72657</v>
      </c>
      <c r="G28" s="43">
        <v>71792</v>
      </c>
      <c r="H28" s="43">
        <v>78628</v>
      </c>
      <c r="I28" s="43">
        <v>77303</v>
      </c>
      <c r="J28" s="43">
        <v>78461</v>
      </c>
      <c r="K28" s="72">
        <v>78665</v>
      </c>
      <c r="L28" s="43">
        <v>80994</v>
      </c>
      <c r="M28" s="43">
        <v>50444</v>
      </c>
      <c r="N28" s="43">
        <v>9206</v>
      </c>
      <c r="O28" s="43">
        <v>29995</v>
      </c>
      <c r="P28" s="43">
        <v>35225</v>
      </c>
      <c r="Q28" s="43">
        <v>31430</v>
      </c>
      <c r="R28" s="43">
        <v>3467</v>
      </c>
      <c r="U28" s="43" t="s">
        <v>40</v>
      </c>
      <c r="V28" s="43">
        <v>72976</v>
      </c>
      <c r="W28" s="43">
        <v>714</v>
      </c>
      <c r="X28" s="43">
        <v>8463</v>
      </c>
      <c r="Y28" s="43">
        <v>7759</v>
      </c>
      <c r="Z28" s="43">
        <v>7031</v>
      </c>
      <c r="AA28" s="43">
        <v>6880</v>
      </c>
      <c r="AB28" s="43">
        <v>5367</v>
      </c>
      <c r="AC28" s="43">
        <v>4865</v>
      </c>
      <c r="AD28" s="43">
        <v>4994</v>
      </c>
      <c r="AE28" s="72">
        <v>5203</v>
      </c>
      <c r="AF28" s="43">
        <v>5707</v>
      </c>
      <c r="AG28" s="43">
        <v>3864</v>
      </c>
      <c r="AH28" s="43">
        <v>8336</v>
      </c>
      <c r="AI28" s="43">
        <v>1307</v>
      </c>
      <c r="AJ28" s="43">
        <v>1320</v>
      </c>
      <c r="AK28" s="43">
        <v>1070</v>
      </c>
      <c r="AL28" s="43">
        <v>96</v>
      </c>
      <c r="AV28" s="49"/>
    </row>
    <row r="29" spans="1:48" x14ac:dyDescent="0.25">
      <c r="A29" s="41"/>
      <c r="B29" s="51"/>
      <c r="C29" s="51"/>
      <c r="D29" s="51"/>
      <c r="E29" s="51"/>
      <c r="F29" s="51"/>
      <c r="G29" s="51"/>
      <c r="H29" s="51"/>
      <c r="I29" s="51"/>
      <c r="J29" s="51"/>
      <c r="K29" s="71"/>
      <c r="L29" s="51"/>
      <c r="M29" s="51"/>
      <c r="N29" s="51"/>
      <c r="O29" s="51"/>
      <c r="P29" s="51"/>
      <c r="Q29" s="51"/>
      <c r="R29" s="51"/>
      <c r="S29" s="51"/>
      <c r="T29" s="51"/>
      <c r="U29" s="41"/>
      <c r="V29" s="51"/>
      <c r="W29" s="51"/>
      <c r="X29" s="51"/>
      <c r="Y29" s="51"/>
      <c r="Z29" s="51"/>
      <c r="AA29" s="51"/>
      <c r="AB29" s="51"/>
      <c r="AC29" s="51"/>
      <c r="AD29" s="51"/>
      <c r="AE29" s="7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2"/>
    </row>
    <row r="30" spans="1:48" ht="45" x14ac:dyDescent="0.25">
      <c r="A30" s="43" t="s">
        <v>75</v>
      </c>
      <c r="B30" s="43">
        <v>2674</v>
      </c>
      <c r="C30" s="43">
        <v>2674</v>
      </c>
      <c r="D30" s="43" t="s">
        <v>35</v>
      </c>
      <c r="E30" s="43" t="s">
        <v>35</v>
      </c>
      <c r="F30" s="43" t="s">
        <v>35</v>
      </c>
      <c r="G30" s="43" t="s">
        <v>35</v>
      </c>
      <c r="H30" s="43" t="s">
        <v>35</v>
      </c>
      <c r="I30" s="43" t="s">
        <v>35</v>
      </c>
      <c r="J30" s="43" t="s">
        <v>35</v>
      </c>
      <c r="K30" s="72" t="s">
        <v>35</v>
      </c>
      <c r="L30" s="43" t="s">
        <v>35</v>
      </c>
      <c r="M30" s="43" t="s">
        <v>35</v>
      </c>
      <c r="N30" s="43" t="s">
        <v>35</v>
      </c>
      <c r="O30" s="43" t="s">
        <v>35</v>
      </c>
      <c r="P30" s="43" t="s">
        <v>35</v>
      </c>
      <c r="Q30" s="43" t="s">
        <v>35</v>
      </c>
      <c r="R30" s="43" t="s">
        <v>35</v>
      </c>
      <c r="U30" s="43" t="s">
        <v>75</v>
      </c>
      <c r="V30" s="43">
        <v>699</v>
      </c>
      <c r="W30" s="43">
        <v>699</v>
      </c>
      <c r="X30" s="43" t="s">
        <v>35</v>
      </c>
      <c r="Y30" s="43" t="s">
        <v>35</v>
      </c>
      <c r="Z30" s="43" t="s">
        <v>35</v>
      </c>
      <c r="AA30" s="43" t="s">
        <v>35</v>
      </c>
      <c r="AB30" s="43" t="s">
        <v>35</v>
      </c>
      <c r="AC30" s="43" t="s">
        <v>35</v>
      </c>
      <c r="AD30" s="43" t="s">
        <v>35</v>
      </c>
      <c r="AE30" s="72" t="s">
        <v>35</v>
      </c>
      <c r="AF30" s="43" t="s">
        <v>35</v>
      </c>
      <c r="AG30" s="43" t="s">
        <v>35</v>
      </c>
      <c r="AH30" s="43" t="s">
        <v>35</v>
      </c>
      <c r="AI30" s="43" t="s">
        <v>35</v>
      </c>
      <c r="AJ30" s="43" t="s">
        <v>35</v>
      </c>
      <c r="AK30" s="43" t="s">
        <v>35</v>
      </c>
      <c r="AL30" s="43" t="s">
        <v>35</v>
      </c>
      <c r="AV30" s="49"/>
    </row>
    <row r="31" spans="1:48" ht="30" x14ac:dyDescent="0.25">
      <c r="A31" s="43" t="s">
        <v>76</v>
      </c>
      <c r="B31" s="43">
        <v>282483</v>
      </c>
      <c r="C31" s="43" t="s">
        <v>35</v>
      </c>
      <c r="D31" s="43">
        <v>69079</v>
      </c>
      <c r="E31" s="43">
        <v>70981</v>
      </c>
      <c r="F31" s="43">
        <v>70577</v>
      </c>
      <c r="G31" s="43">
        <v>69846</v>
      </c>
      <c r="H31" s="43" t="s">
        <v>35</v>
      </c>
      <c r="I31" s="43" t="s">
        <v>35</v>
      </c>
      <c r="J31" s="43" t="s">
        <v>35</v>
      </c>
      <c r="K31" s="72" t="s">
        <v>35</v>
      </c>
      <c r="L31" s="43" t="s">
        <v>35</v>
      </c>
      <c r="M31" s="43" t="s">
        <v>35</v>
      </c>
      <c r="N31" s="43">
        <v>2000</v>
      </c>
      <c r="O31" s="43" t="s">
        <v>35</v>
      </c>
      <c r="P31" s="43" t="s">
        <v>35</v>
      </c>
      <c r="Q31" s="43" t="s">
        <v>35</v>
      </c>
      <c r="R31" s="43" t="s">
        <v>35</v>
      </c>
      <c r="U31" s="43" t="s">
        <v>76</v>
      </c>
      <c r="V31" s="43">
        <v>31190</v>
      </c>
      <c r="W31" s="43" t="s">
        <v>35</v>
      </c>
      <c r="X31" s="43">
        <v>8063</v>
      </c>
      <c r="Y31" s="43">
        <v>7625</v>
      </c>
      <c r="Z31" s="43">
        <v>6914</v>
      </c>
      <c r="AA31" s="43">
        <v>6781</v>
      </c>
      <c r="AB31" s="43" t="s">
        <v>35</v>
      </c>
      <c r="AC31" s="43" t="s">
        <v>35</v>
      </c>
      <c r="AD31" s="43" t="s">
        <v>35</v>
      </c>
      <c r="AE31" s="72" t="s">
        <v>35</v>
      </c>
      <c r="AF31" s="43" t="s">
        <v>35</v>
      </c>
      <c r="AG31" s="43" t="s">
        <v>35</v>
      </c>
      <c r="AH31" s="43">
        <v>1807</v>
      </c>
      <c r="AI31" s="43" t="s">
        <v>35</v>
      </c>
      <c r="AJ31" s="43" t="s">
        <v>35</v>
      </c>
      <c r="AK31" s="43" t="s">
        <v>35</v>
      </c>
      <c r="AL31" s="43" t="s">
        <v>35</v>
      </c>
      <c r="AV31" s="49"/>
    </row>
    <row r="32" spans="1:48" ht="45" x14ac:dyDescent="0.25">
      <c r="A32" s="43" t="s">
        <v>77</v>
      </c>
      <c r="B32" s="43" t="s">
        <v>35</v>
      </c>
      <c r="C32" s="43" t="s">
        <v>35</v>
      </c>
      <c r="D32" s="43" t="s">
        <v>35</v>
      </c>
      <c r="E32" s="43" t="s">
        <v>35</v>
      </c>
      <c r="F32" s="43" t="s">
        <v>35</v>
      </c>
      <c r="G32" s="43" t="s">
        <v>35</v>
      </c>
      <c r="H32" s="43" t="s">
        <v>35</v>
      </c>
      <c r="I32" s="43" t="s">
        <v>35</v>
      </c>
      <c r="J32" s="43" t="s">
        <v>35</v>
      </c>
      <c r="K32" s="72" t="s">
        <v>35</v>
      </c>
      <c r="L32" s="43" t="s">
        <v>35</v>
      </c>
      <c r="M32" s="43" t="s">
        <v>35</v>
      </c>
      <c r="N32" s="43" t="s">
        <v>35</v>
      </c>
      <c r="O32" s="43" t="s">
        <v>35</v>
      </c>
      <c r="P32" s="43" t="s">
        <v>35</v>
      </c>
      <c r="Q32" s="43" t="s">
        <v>35</v>
      </c>
      <c r="R32" s="43" t="s">
        <v>35</v>
      </c>
      <c r="U32" s="43" t="s">
        <v>77</v>
      </c>
      <c r="V32" s="43" t="s">
        <v>35</v>
      </c>
      <c r="W32" s="43" t="s">
        <v>35</v>
      </c>
      <c r="X32" s="43" t="s">
        <v>35</v>
      </c>
      <c r="Y32" s="43" t="s">
        <v>35</v>
      </c>
      <c r="Z32" s="43" t="s">
        <v>35</v>
      </c>
      <c r="AA32" s="43" t="s">
        <v>35</v>
      </c>
      <c r="AB32" s="43" t="s">
        <v>35</v>
      </c>
      <c r="AC32" s="43" t="s">
        <v>35</v>
      </c>
      <c r="AD32" s="43" t="s">
        <v>35</v>
      </c>
      <c r="AE32" s="72" t="s">
        <v>35</v>
      </c>
      <c r="AF32" s="43" t="s">
        <v>35</v>
      </c>
      <c r="AG32" s="43" t="s">
        <v>35</v>
      </c>
      <c r="AH32" s="43" t="s">
        <v>35</v>
      </c>
      <c r="AI32" s="43" t="s">
        <v>35</v>
      </c>
      <c r="AJ32" s="43" t="s">
        <v>35</v>
      </c>
      <c r="AK32" s="43" t="s">
        <v>35</v>
      </c>
      <c r="AL32" s="43" t="s">
        <v>35</v>
      </c>
      <c r="AV32" s="49"/>
    </row>
    <row r="33" spans="1:48" ht="30" x14ac:dyDescent="0.25">
      <c r="A33" s="43" t="s">
        <v>78</v>
      </c>
      <c r="B33" s="43">
        <v>27167</v>
      </c>
      <c r="C33" s="43" t="s">
        <v>35</v>
      </c>
      <c r="D33" s="43" t="s">
        <v>35</v>
      </c>
      <c r="E33" s="43" t="s">
        <v>35</v>
      </c>
      <c r="F33" s="43" t="s">
        <v>35</v>
      </c>
      <c r="G33" s="43" t="s">
        <v>35</v>
      </c>
      <c r="H33" s="43">
        <v>2091</v>
      </c>
      <c r="I33" s="43">
        <v>2865</v>
      </c>
      <c r="J33" s="43">
        <v>3729</v>
      </c>
      <c r="K33" s="72">
        <v>4983</v>
      </c>
      <c r="L33" s="43">
        <v>6149</v>
      </c>
      <c r="M33" s="43">
        <v>5994</v>
      </c>
      <c r="N33" s="43">
        <v>1356</v>
      </c>
      <c r="O33" s="43" t="s">
        <v>35</v>
      </c>
      <c r="P33" s="43" t="s">
        <v>35</v>
      </c>
      <c r="Q33" s="43" t="s">
        <v>35</v>
      </c>
      <c r="R33" s="43" t="s">
        <v>35</v>
      </c>
      <c r="U33" s="43" t="s">
        <v>78</v>
      </c>
      <c r="V33" s="43">
        <v>5960</v>
      </c>
      <c r="W33" s="43" t="s">
        <v>35</v>
      </c>
      <c r="X33" s="43" t="s">
        <v>35</v>
      </c>
      <c r="Y33" s="43" t="s">
        <v>35</v>
      </c>
      <c r="Z33" s="43" t="s">
        <v>35</v>
      </c>
      <c r="AA33" s="43" t="s">
        <v>35</v>
      </c>
      <c r="AB33" s="43">
        <v>388</v>
      </c>
      <c r="AC33" s="43">
        <v>543</v>
      </c>
      <c r="AD33" s="43">
        <v>721</v>
      </c>
      <c r="AE33" s="72">
        <v>958</v>
      </c>
      <c r="AF33" s="43">
        <v>1189</v>
      </c>
      <c r="AG33" s="43">
        <v>894</v>
      </c>
      <c r="AH33" s="43">
        <v>1267</v>
      </c>
      <c r="AI33" s="43" t="s">
        <v>35</v>
      </c>
      <c r="AJ33" s="43" t="s">
        <v>35</v>
      </c>
      <c r="AK33" s="43" t="s">
        <v>35</v>
      </c>
      <c r="AL33" s="43" t="s">
        <v>35</v>
      </c>
      <c r="AV33" s="49"/>
    </row>
    <row r="34" spans="1:48" ht="60" x14ac:dyDescent="0.25">
      <c r="A34" s="43" t="s">
        <v>79</v>
      </c>
      <c r="B34" s="43" t="s">
        <v>35</v>
      </c>
      <c r="C34" s="43" t="s">
        <v>35</v>
      </c>
      <c r="D34" s="43" t="s">
        <v>35</v>
      </c>
      <c r="E34" s="43" t="s">
        <v>35</v>
      </c>
      <c r="F34" s="43" t="s">
        <v>35</v>
      </c>
      <c r="G34" s="43" t="s">
        <v>35</v>
      </c>
      <c r="H34" s="43" t="s">
        <v>35</v>
      </c>
      <c r="I34" s="43" t="s">
        <v>35</v>
      </c>
      <c r="J34" s="43" t="s">
        <v>35</v>
      </c>
      <c r="K34" s="72" t="s">
        <v>35</v>
      </c>
      <c r="L34" s="43" t="s">
        <v>35</v>
      </c>
      <c r="M34" s="43" t="s">
        <v>35</v>
      </c>
      <c r="N34" s="43" t="s">
        <v>35</v>
      </c>
      <c r="O34" s="43" t="s">
        <v>35</v>
      </c>
      <c r="P34" s="43" t="s">
        <v>35</v>
      </c>
      <c r="Q34" s="43" t="s">
        <v>35</v>
      </c>
      <c r="R34" s="43" t="s">
        <v>35</v>
      </c>
      <c r="U34" s="43" t="s">
        <v>79</v>
      </c>
      <c r="V34" s="43" t="s">
        <v>35</v>
      </c>
      <c r="W34" s="43" t="s">
        <v>35</v>
      </c>
      <c r="X34" s="43" t="s">
        <v>35</v>
      </c>
      <c r="Y34" s="43" t="s">
        <v>35</v>
      </c>
      <c r="Z34" s="43" t="s">
        <v>35</v>
      </c>
      <c r="AA34" s="43" t="s">
        <v>35</v>
      </c>
      <c r="AB34" s="43" t="s">
        <v>35</v>
      </c>
      <c r="AC34" s="43" t="s">
        <v>35</v>
      </c>
      <c r="AD34" s="43" t="s">
        <v>35</v>
      </c>
      <c r="AE34" s="72" t="s">
        <v>35</v>
      </c>
      <c r="AF34" s="43" t="s">
        <v>35</v>
      </c>
      <c r="AG34" s="43" t="s">
        <v>35</v>
      </c>
      <c r="AH34" s="43" t="s">
        <v>35</v>
      </c>
      <c r="AI34" s="43" t="s">
        <v>35</v>
      </c>
      <c r="AJ34" s="43" t="s">
        <v>35</v>
      </c>
      <c r="AK34" s="43" t="s">
        <v>35</v>
      </c>
      <c r="AL34" s="43" t="s">
        <v>35</v>
      </c>
      <c r="AV34" s="49"/>
    </row>
    <row r="35" spans="1:48" ht="30" x14ac:dyDescent="0.25">
      <c r="A35" s="43" t="s">
        <v>80</v>
      </c>
      <c r="B35" s="43">
        <v>68113</v>
      </c>
      <c r="C35" s="43" t="s">
        <v>35</v>
      </c>
      <c r="D35" s="43" t="s">
        <v>35</v>
      </c>
      <c r="E35" s="43" t="s">
        <v>35</v>
      </c>
      <c r="F35" s="43" t="s">
        <v>35</v>
      </c>
      <c r="G35" s="43" t="s">
        <v>35</v>
      </c>
      <c r="H35" s="43">
        <v>8086</v>
      </c>
      <c r="I35" s="43">
        <v>8383</v>
      </c>
      <c r="J35" s="43">
        <v>9413</v>
      </c>
      <c r="K35" s="72">
        <v>11048</v>
      </c>
      <c r="L35" s="43">
        <v>13195</v>
      </c>
      <c r="M35" s="43">
        <v>17427</v>
      </c>
      <c r="N35" s="43">
        <v>561</v>
      </c>
      <c r="O35" s="43" t="s">
        <v>35</v>
      </c>
      <c r="P35" s="43" t="s">
        <v>35</v>
      </c>
      <c r="Q35" s="43" t="s">
        <v>35</v>
      </c>
      <c r="R35" s="43" t="s">
        <v>35</v>
      </c>
      <c r="U35" s="43" t="s">
        <v>80</v>
      </c>
      <c r="V35" s="43">
        <v>6199</v>
      </c>
      <c r="W35" s="43" t="s">
        <v>35</v>
      </c>
      <c r="X35" s="43" t="s">
        <v>35</v>
      </c>
      <c r="Y35" s="43" t="s">
        <v>35</v>
      </c>
      <c r="Z35" s="43" t="s">
        <v>35</v>
      </c>
      <c r="AA35" s="43" t="s">
        <v>35</v>
      </c>
      <c r="AB35" s="43">
        <v>742</v>
      </c>
      <c r="AC35" s="43">
        <v>783</v>
      </c>
      <c r="AD35" s="43">
        <v>809</v>
      </c>
      <c r="AE35" s="72">
        <v>970</v>
      </c>
      <c r="AF35" s="43">
        <v>1202</v>
      </c>
      <c r="AG35" s="43">
        <v>1200</v>
      </c>
      <c r="AH35" s="43">
        <v>493</v>
      </c>
      <c r="AI35" s="43" t="s">
        <v>35</v>
      </c>
      <c r="AJ35" s="43" t="s">
        <v>35</v>
      </c>
      <c r="AK35" s="43" t="s">
        <v>35</v>
      </c>
      <c r="AL35" s="43" t="s">
        <v>35</v>
      </c>
      <c r="AV35" s="49"/>
    </row>
    <row r="36" spans="1:48" ht="30" x14ac:dyDescent="0.25">
      <c r="A36" s="43" t="s">
        <v>81</v>
      </c>
      <c r="B36" s="43">
        <v>93705</v>
      </c>
      <c r="C36" s="43" t="s">
        <v>35</v>
      </c>
      <c r="D36" s="43" t="s">
        <v>35</v>
      </c>
      <c r="E36" s="43" t="s">
        <v>35</v>
      </c>
      <c r="F36" s="43" t="s">
        <v>35</v>
      </c>
      <c r="G36" s="43" t="s">
        <v>35</v>
      </c>
      <c r="H36" s="43">
        <v>15715</v>
      </c>
      <c r="I36" s="43">
        <v>16794</v>
      </c>
      <c r="J36" s="43">
        <v>17220</v>
      </c>
      <c r="K36" s="72">
        <v>16511</v>
      </c>
      <c r="L36" s="43">
        <v>15802</v>
      </c>
      <c r="M36" s="43">
        <v>9533</v>
      </c>
      <c r="N36" s="43">
        <v>2130</v>
      </c>
      <c r="O36" s="43" t="s">
        <v>35</v>
      </c>
      <c r="P36" s="43" t="s">
        <v>35</v>
      </c>
      <c r="Q36" s="43" t="s">
        <v>35</v>
      </c>
      <c r="R36" s="43" t="s">
        <v>35</v>
      </c>
      <c r="U36" s="43" t="s">
        <v>81</v>
      </c>
      <c r="V36" s="43">
        <v>10140</v>
      </c>
      <c r="W36" s="43" t="s">
        <v>35</v>
      </c>
      <c r="X36" s="43" t="s">
        <v>35</v>
      </c>
      <c r="Y36" s="43" t="s">
        <v>35</v>
      </c>
      <c r="Z36" s="43" t="s">
        <v>35</v>
      </c>
      <c r="AA36" s="43" t="s">
        <v>35</v>
      </c>
      <c r="AB36" s="43">
        <v>1628</v>
      </c>
      <c r="AC36" s="43">
        <v>1563</v>
      </c>
      <c r="AD36" s="43">
        <v>1584</v>
      </c>
      <c r="AE36" s="72">
        <v>1415</v>
      </c>
      <c r="AF36" s="43">
        <v>1372</v>
      </c>
      <c r="AG36" s="43">
        <v>685</v>
      </c>
      <c r="AH36" s="43">
        <v>1893</v>
      </c>
      <c r="AI36" s="43" t="s">
        <v>35</v>
      </c>
      <c r="AJ36" s="43" t="s">
        <v>35</v>
      </c>
      <c r="AK36" s="43" t="s">
        <v>35</v>
      </c>
      <c r="AL36" s="43" t="s">
        <v>35</v>
      </c>
      <c r="AV36" s="49"/>
    </row>
    <row r="37" spans="1:48" ht="30" x14ac:dyDescent="0.25">
      <c r="A37" s="43" t="s">
        <v>82</v>
      </c>
      <c r="B37" s="43">
        <v>221063</v>
      </c>
      <c r="C37" s="43" t="s">
        <v>35</v>
      </c>
      <c r="D37" s="43" t="s">
        <v>35</v>
      </c>
      <c r="E37" s="43" t="s">
        <v>35</v>
      </c>
      <c r="F37" s="43" t="s">
        <v>35</v>
      </c>
      <c r="G37" s="43" t="s">
        <v>35</v>
      </c>
      <c r="H37" s="43">
        <v>29944</v>
      </c>
      <c r="I37" s="43">
        <v>29476</v>
      </c>
      <c r="J37" s="43">
        <v>28269</v>
      </c>
      <c r="K37" s="72">
        <v>26726</v>
      </c>
      <c r="L37" s="43">
        <v>26200</v>
      </c>
      <c r="M37" s="43" t="s">
        <v>35</v>
      </c>
      <c r="N37" s="43">
        <v>1475</v>
      </c>
      <c r="O37" s="43">
        <v>27705</v>
      </c>
      <c r="P37" s="43">
        <v>26799</v>
      </c>
      <c r="Q37" s="43">
        <v>24469</v>
      </c>
      <c r="R37" s="43" t="s">
        <v>35</v>
      </c>
      <c r="U37" s="43" t="s">
        <v>82</v>
      </c>
      <c r="V37" s="43">
        <v>9071</v>
      </c>
      <c r="W37" s="43" t="s">
        <v>35</v>
      </c>
      <c r="X37" s="43" t="s">
        <v>35</v>
      </c>
      <c r="Y37" s="43" t="s">
        <v>35</v>
      </c>
      <c r="Z37" s="43" t="s">
        <v>35</v>
      </c>
      <c r="AA37" s="43" t="s">
        <v>35</v>
      </c>
      <c r="AB37" s="43">
        <v>1162</v>
      </c>
      <c r="AC37" s="43">
        <v>926</v>
      </c>
      <c r="AD37" s="43">
        <v>883</v>
      </c>
      <c r="AE37" s="72">
        <v>829</v>
      </c>
      <c r="AF37" s="43">
        <v>859</v>
      </c>
      <c r="AG37" s="43" t="s">
        <v>35</v>
      </c>
      <c r="AH37" s="43">
        <v>1357</v>
      </c>
      <c r="AI37" s="43">
        <v>1250</v>
      </c>
      <c r="AJ37" s="43">
        <v>994</v>
      </c>
      <c r="AK37" s="43">
        <v>811</v>
      </c>
      <c r="AL37" s="43" t="s">
        <v>35</v>
      </c>
      <c r="AV37" s="49"/>
    </row>
    <row r="38" spans="1:48" ht="45" x14ac:dyDescent="0.25">
      <c r="A38" s="43" t="s">
        <v>83</v>
      </c>
      <c r="B38" s="43">
        <v>83017</v>
      </c>
      <c r="C38" s="43">
        <v>25</v>
      </c>
      <c r="D38" s="43">
        <v>768</v>
      </c>
      <c r="E38" s="43">
        <v>840</v>
      </c>
      <c r="F38" s="43">
        <v>841</v>
      </c>
      <c r="G38" s="43">
        <v>849</v>
      </c>
      <c r="H38" s="43">
        <v>12191</v>
      </c>
      <c r="I38" s="43">
        <v>12020</v>
      </c>
      <c r="J38" s="43">
        <v>11962</v>
      </c>
      <c r="K38" s="72">
        <v>10689</v>
      </c>
      <c r="L38" s="43">
        <v>10521</v>
      </c>
      <c r="M38" s="43">
        <v>9512</v>
      </c>
      <c r="N38" s="43">
        <v>1070</v>
      </c>
      <c r="O38" s="43" t="s">
        <v>35</v>
      </c>
      <c r="P38" s="43">
        <v>5131</v>
      </c>
      <c r="Q38" s="43">
        <v>3946</v>
      </c>
      <c r="R38" s="43">
        <v>2652</v>
      </c>
      <c r="U38" s="43" t="s">
        <v>83</v>
      </c>
      <c r="V38" s="43">
        <v>5196</v>
      </c>
      <c r="W38" s="43">
        <v>13</v>
      </c>
      <c r="X38" s="43">
        <v>57</v>
      </c>
      <c r="Y38" s="43">
        <v>51</v>
      </c>
      <c r="Z38" s="43">
        <v>49</v>
      </c>
      <c r="AA38" s="43">
        <v>36</v>
      </c>
      <c r="AB38" s="43">
        <v>730</v>
      </c>
      <c r="AC38" s="43">
        <v>632</v>
      </c>
      <c r="AD38" s="43">
        <v>624</v>
      </c>
      <c r="AE38" s="72">
        <v>547</v>
      </c>
      <c r="AF38" s="43">
        <v>550</v>
      </c>
      <c r="AG38" s="43">
        <v>485</v>
      </c>
      <c r="AH38" s="43">
        <v>967</v>
      </c>
      <c r="AI38" s="43" t="s">
        <v>35</v>
      </c>
      <c r="AJ38" s="43">
        <v>213</v>
      </c>
      <c r="AK38" s="43">
        <v>170</v>
      </c>
      <c r="AL38" s="43">
        <v>72</v>
      </c>
      <c r="AV38" s="49"/>
    </row>
    <row r="39" spans="1:48" ht="45" x14ac:dyDescent="0.25">
      <c r="A39" s="43" t="s">
        <v>84</v>
      </c>
      <c r="B39" s="43" t="s">
        <v>35</v>
      </c>
      <c r="C39" s="43" t="s">
        <v>35</v>
      </c>
      <c r="D39" s="43" t="s">
        <v>35</v>
      </c>
      <c r="E39" s="43" t="s">
        <v>35</v>
      </c>
      <c r="F39" s="43" t="s">
        <v>35</v>
      </c>
      <c r="G39" s="43" t="s">
        <v>35</v>
      </c>
      <c r="H39" s="43" t="s">
        <v>35</v>
      </c>
      <c r="I39" s="43" t="s">
        <v>35</v>
      </c>
      <c r="J39" s="43" t="s">
        <v>35</v>
      </c>
      <c r="K39" s="72" t="s">
        <v>35</v>
      </c>
      <c r="L39" s="43" t="s">
        <v>35</v>
      </c>
      <c r="M39" s="43" t="s">
        <v>35</v>
      </c>
      <c r="N39" s="43" t="s">
        <v>35</v>
      </c>
      <c r="O39" s="43" t="s">
        <v>35</v>
      </c>
      <c r="P39" s="43" t="s">
        <v>35</v>
      </c>
      <c r="Q39" s="43" t="s">
        <v>35</v>
      </c>
      <c r="R39" s="43" t="s">
        <v>35</v>
      </c>
      <c r="U39" s="43" t="s">
        <v>84</v>
      </c>
      <c r="V39" s="43" t="s">
        <v>35</v>
      </c>
      <c r="W39" s="43" t="s">
        <v>35</v>
      </c>
      <c r="X39" s="43" t="s">
        <v>35</v>
      </c>
      <c r="Y39" s="43" t="s">
        <v>35</v>
      </c>
      <c r="Z39" s="43" t="s">
        <v>35</v>
      </c>
      <c r="AA39" s="43" t="s">
        <v>35</v>
      </c>
      <c r="AB39" s="43" t="s">
        <v>35</v>
      </c>
      <c r="AC39" s="43" t="s">
        <v>35</v>
      </c>
      <c r="AD39" s="43" t="s">
        <v>35</v>
      </c>
      <c r="AE39" s="72" t="s">
        <v>35</v>
      </c>
      <c r="AF39" s="43" t="s">
        <v>35</v>
      </c>
      <c r="AG39" s="43" t="s">
        <v>35</v>
      </c>
      <c r="AH39" s="43" t="s">
        <v>35</v>
      </c>
      <c r="AI39" s="43" t="s">
        <v>35</v>
      </c>
      <c r="AJ39" s="43" t="s">
        <v>35</v>
      </c>
      <c r="AK39" s="43" t="s">
        <v>35</v>
      </c>
      <c r="AL39" s="43" t="s">
        <v>35</v>
      </c>
      <c r="AV39" s="49"/>
    </row>
    <row r="40" spans="1:48" ht="45" x14ac:dyDescent="0.25">
      <c r="A40" s="43" t="s">
        <v>85</v>
      </c>
      <c r="B40" s="43">
        <v>5839</v>
      </c>
      <c r="C40" s="43" t="s">
        <v>35</v>
      </c>
      <c r="D40" s="43" t="s">
        <v>35</v>
      </c>
      <c r="E40" s="43" t="s">
        <v>35</v>
      </c>
      <c r="F40" s="43" t="s">
        <v>35</v>
      </c>
      <c r="G40" s="43" t="s">
        <v>35</v>
      </c>
      <c r="H40" s="43">
        <v>663</v>
      </c>
      <c r="I40" s="43">
        <v>847</v>
      </c>
      <c r="J40" s="43">
        <v>851</v>
      </c>
      <c r="K40" s="72">
        <v>1069</v>
      </c>
      <c r="L40" s="43">
        <v>1093</v>
      </c>
      <c r="M40" s="43">
        <v>833</v>
      </c>
      <c r="N40" s="43">
        <v>483</v>
      </c>
      <c r="O40" s="43" t="s">
        <v>35</v>
      </c>
      <c r="P40" s="43" t="s">
        <v>35</v>
      </c>
      <c r="Q40" s="43" t="s">
        <v>35</v>
      </c>
      <c r="R40" s="43" t="s">
        <v>35</v>
      </c>
      <c r="U40" s="43" t="s">
        <v>85</v>
      </c>
      <c r="V40" s="43">
        <v>981</v>
      </c>
      <c r="W40" s="43" t="s">
        <v>35</v>
      </c>
      <c r="X40" s="43" t="s">
        <v>35</v>
      </c>
      <c r="Y40" s="43" t="s">
        <v>35</v>
      </c>
      <c r="Z40" s="43" t="s">
        <v>35</v>
      </c>
      <c r="AA40" s="43" t="s">
        <v>35</v>
      </c>
      <c r="AB40" s="43">
        <v>75</v>
      </c>
      <c r="AC40" s="43">
        <v>86</v>
      </c>
      <c r="AD40" s="43">
        <v>70</v>
      </c>
      <c r="AE40" s="72">
        <v>108</v>
      </c>
      <c r="AF40" s="43">
        <v>109</v>
      </c>
      <c r="AG40" s="43">
        <v>78</v>
      </c>
      <c r="AH40" s="43">
        <v>455</v>
      </c>
      <c r="AI40" s="43" t="s">
        <v>35</v>
      </c>
      <c r="AJ40" s="43" t="s">
        <v>35</v>
      </c>
      <c r="AK40" s="43" t="s">
        <v>35</v>
      </c>
      <c r="AL40" s="43" t="s">
        <v>35</v>
      </c>
      <c r="AV40" s="49"/>
    </row>
    <row r="41" spans="1:48" ht="45" x14ac:dyDescent="0.25">
      <c r="A41" s="43" t="s">
        <v>86</v>
      </c>
      <c r="B41" s="43">
        <v>15756</v>
      </c>
      <c r="C41" s="43" t="s">
        <v>35</v>
      </c>
      <c r="D41" s="43" t="s">
        <v>35</v>
      </c>
      <c r="E41" s="43" t="s">
        <v>35</v>
      </c>
      <c r="F41" s="43" t="s">
        <v>35</v>
      </c>
      <c r="G41" s="43" t="s">
        <v>35</v>
      </c>
      <c r="H41" s="43">
        <v>2395</v>
      </c>
      <c r="I41" s="43">
        <v>2395</v>
      </c>
      <c r="J41" s="43">
        <v>2515</v>
      </c>
      <c r="K41" s="72">
        <v>2689</v>
      </c>
      <c r="L41" s="43">
        <v>2788</v>
      </c>
      <c r="M41" s="43">
        <v>2909</v>
      </c>
      <c r="N41" s="43">
        <v>65</v>
      </c>
      <c r="O41" s="43" t="s">
        <v>35</v>
      </c>
      <c r="P41" s="43" t="s">
        <v>35</v>
      </c>
      <c r="Q41" s="43" t="s">
        <v>35</v>
      </c>
      <c r="R41" s="43" t="s">
        <v>35</v>
      </c>
      <c r="U41" s="43" t="s">
        <v>86</v>
      </c>
      <c r="V41" s="43">
        <v>795</v>
      </c>
      <c r="W41" s="43" t="s">
        <v>35</v>
      </c>
      <c r="X41" s="43" t="s">
        <v>35</v>
      </c>
      <c r="Y41" s="43" t="s">
        <v>35</v>
      </c>
      <c r="Z41" s="43" t="s">
        <v>35</v>
      </c>
      <c r="AA41" s="43" t="s">
        <v>35</v>
      </c>
      <c r="AB41" s="43">
        <v>126</v>
      </c>
      <c r="AC41" s="43">
        <v>113</v>
      </c>
      <c r="AD41" s="43">
        <v>104</v>
      </c>
      <c r="AE41" s="72">
        <v>137</v>
      </c>
      <c r="AF41" s="43">
        <v>130</v>
      </c>
      <c r="AG41" s="43">
        <v>136</v>
      </c>
      <c r="AH41" s="43">
        <v>49</v>
      </c>
      <c r="AI41" s="43" t="s">
        <v>35</v>
      </c>
      <c r="AJ41" s="43" t="s">
        <v>35</v>
      </c>
      <c r="AK41" s="43" t="s">
        <v>35</v>
      </c>
      <c r="AL41" s="43" t="s">
        <v>35</v>
      </c>
      <c r="AV41" s="49"/>
    </row>
    <row r="42" spans="1:48" ht="60" x14ac:dyDescent="0.25">
      <c r="A42" s="43" t="s">
        <v>87</v>
      </c>
      <c r="B42" s="43">
        <v>16382</v>
      </c>
      <c r="C42" s="43" t="s">
        <v>35</v>
      </c>
      <c r="D42" s="43" t="s">
        <v>35</v>
      </c>
      <c r="E42" s="43" t="s">
        <v>35</v>
      </c>
      <c r="F42" s="43" t="s">
        <v>35</v>
      </c>
      <c r="G42" s="43" t="s">
        <v>35</v>
      </c>
      <c r="H42" s="43">
        <v>1946</v>
      </c>
      <c r="I42" s="43">
        <v>2112</v>
      </c>
      <c r="J42" s="43">
        <v>2095</v>
      </c>
      <c r="K42" s="72">
        <v>1972</v>
      </c>
      <c r="L42" s="43">
        <v>1982</v>
      </c>
      <c r="M42" s="43" t="s">
        <v>35</v>
      </c>
      <c r="N42" s="43">
        <v>54</v>
      </c>
      <c r="O42" s="43">
        <v>2290</v>
      </c>
      <c r="P42" s="43">
        <v>1982</v>
      </c>
      <c r="Q42" s="43">
        <v>1949</v>
      </c>
      <c r="R42" s="43" t="s">
        <v>35</v>
      </c>
      <c r="U42" s="43" t="s">
        <v>87</v>
      </c>
      <c r="V42" s="43">
        <v>476</v>
      </c>
      <c r="W42" s="43" t="s">
        <v>35</v>
      </c>
      <c r="X42" s="43" t="s">
        <v>35</v>
      </c>
      <c r="Y42" s="43" t="s">
        <v>35</v>
      </c>
      <c r="Z42" s="43" t="s">
        <v>35</v>
      </c>
      <c r="AA42" s="43" t="s">
        <v>35</v>
      </c>
      <c r="AB42" s="43">
        <v>59</v>
      </c>
      <c r="AC42" s="43">
        <v>57</v>
      </c>
      <c r="AD42" s="43">
        <v>48</v>
      </c>
      <c r="AE42" s="72">
        <v>41</v>
      </c>
      <c r="AF42" s="43">
        <v>76</v>
      </c>
      <c r="AG42" s="43" t="s">
        <v>35</v>
      </c>
      <c r="AH42" s="43">
        <v>36</v>
      </c>
      <c r="AI42" s="43">
        <v>57</v>
      </c>
      <c r="AJ42" s="43">
        <v>40</v>
      </c>
      <c r="AK42" s="43">
        <v>62</v>
      </c>
      <c r="AL42" s="43" t="s">
        <v>35</v>
      </c>
      <c r="AV42" s="49"/>
    </row>
    <row r="43" spans="1:48" ht="75" x14ac:dyDescent="0.25">
      <c r="A43" s="43" t="s">
        <v>88</v>
      </c>
      <c r="B43" s="43">
        <v>4326</v>
      </c>
      <c r="C43" s="43" t="s">
        <v>35</v>
      </c>
      <c r="D43" s="43" t="s">
        <v>35</v>
      </c>
      <c r="E43" s="43" t="s">
        <v>35</v>
      </c>
      <c r="F43" s="43" t="s">
        <v>35</v>
      </c>
      <c r="G43" s="43" t="s">
        <v>35</v>
      </c>
      <c r="H43" s="43">
        <v>368</v>
      </c>
      <c r="I43" s="43">
        <v>400</v>
      </c>
      <c r="J43" s="43">
        <v>457</v>
      </c>
      <c r="K43" s="72">
        <v>550</v>
      </c>
      <c r="L43" s="43">
        <v>560</v>
      </c>
      <c r="M43" s="43">
        <v>505</v>
      </c>
      <c r="N43" s="43">
        <v>12</v>
      </c>
      <c r="O43" s="43" t="s">
        <v>35</v>
      </c>
      <c r="P43" s="43">
        <v>513</v>
      </c>
      <c r="Q43" s="43">
        <v>529</v>
      </c>
      <c r="R43" s="43">
        <v>432</v>
      </c>
      <c r="U43" s="43" t="s">
        <v>88</v>
      </c>
      <c r="V43" s="43">
        <v>137</v>
      </c>
      <c r="W43" s="43" t="s">
        <v>35</v>
      </c>
      <c r="X43" s="43" t="s">
        <v>35</v>
      </c>
      <c r="Y43" s="43" t="s">
        <v>35</v>
      </c>
      <c r="Z43" s="43" t="s">
        <v>35</v>
      </c>
      <c r="AA43" s="43" t="s">
        <v>35</v>
      </c>
      <c r="AB43" s="43">
        <v>19</v>
      </c>
      <c r="AC43" s="43">
        <v>8</v>
      </c>
      <c r="AD43" s="43">
        <v>10</v>
      </c>
      <c r="AE43" s="72">
        <v>13</v>
      </c>
      <c r="AF43" s="43">
        <v>21</v>
      </c>
      <c r="AG43" s="43">
        <v>21</v>
      </c>
      <c r="AH43" s="43">
        <v>12</v>
      </c>
      <c r="AI43" s="43" t="s">
        <v>35</v>
      </c>
      <c r="AJ43" s="43">
        <v>16</v>
      </c>
      <c r="AK43" s="43">
        <v>7</v>
      </c>
      <c r="AL43" s="43">
        <v>10</v>
      </c>
      <c r="AV43" s="49"/>
    </row>
    <row r="44" spans="1:48" ht="45" x14ac:dyDescent="0.25">
      <c r="A44" s="43" t="s">
        <v>89</v>
      </c>
      <c r="B44" s="43">
        <v>57</v>
      </c>
      <c r="C44" s="43">
        <v>57</v>
      </c>
      <c r="D44" s="43" t="s">
        <v>35</v>
      </c>
      <c r="E44" s="43" t="s">
        <v>35</v>
      </c>
      <c r="F44" s="43" t="s">
        <v>35</v>
      </c>
      <c r="G44" s="43" t="s">
        <v>35</v>
      </c>
      <c r="H44" s="43" t="s">
        <v>35</v>
      </c>
      <c r="I44" s="43" t="s">
        <v>35</v>
      </c>
      <c r="J44" s="43" t="s">
        <v>35</v>
      </c>
      <c r="K44" s="72" t="s">
        <v>35</v>
      </c>
      <c r="L44" s="43" t="s">
        <v>35</v>
      </c>
      <c r="M44" s="43" t="s">
        <v>35</v>
      </c>
      <c r="N44" s="43" t="s">
        <v>35</v>
      </c>
      <c r="O44" s="43" t="s">
        <v>35</v>
      </c>
      <c r="P44" s="43" t="s">
        <v>35</v>
      </c>
      <c r="Q44" s="43" t="s">
        <v>35</v>
      </c>
      <c r="R44" s="43" t="s">
        <v>35</v>
      </c>
      <c r="U44" s="43" t="s">
        <v>89</v>
      </c>
      <c r="V44" s="43">
        <v>2</v>
      </c>
      <c r="W44" s="43">
        <v>2</v>
      </c>
      <c r="X44" s="43" t="s">
        <v>35</v>
      </c>
      <c r="Y44" s="43" t="s">
        <v>35</v>
      </c>
      <c r="Z44" s="43" t="s">
        <v>35</v>
      </c>
      <c r="AA44" s="43" t="s">
        <v>35</v>
      </c>
      <c r="AB44" s="43" t="s">
        <v>35</v>
      </c>
      <c r="AC44" s="43" t="s">
        <v>35</v>
      </c>
      <c r="AD44" s="43" t="s">
        <v>35</v>
      </c>
      <c r="AE44" s="72" t="s">
        <v>35</v>
      </c>
      <c r="AF44" s="43" t="s">
        <v>35</v>
      </c>
      <c r="AG44" s="43" t="s">
        <v>35</v>
      </c>
      <c r="AH44" s="43" t="s">
        <v>35</v>
      </c>
      <c r="AI44" s="43" t="s">
        <v>35</v>
      </c>
      <c r="AJ44" s="43" t="s">
        <v>35</v>
      </c>
      <c r="AK44" s="43" t="s">
        <v>35</v>
      </c>
      <c r="AL44" s="43" t="s">
        <v>35</v>
      </c>
      <c r="AV44" s="49"/>
    </row>
    <row r="45" spans="1:48" ht="45" x14ac:dyDescent="0.25">
      <c r="A45" s="43" t="s">
        <v>90</v>
      </c>
      <c r="B45" s="43">
        <v>7733</v>
      </c>
      <c r="C45" s="43" t="s">
        <v>35</v>
      </c>
      <c r="D45" s="43" t="s">
        <v>35</v>
      </c>
      <c r="E45" s="43" t="s">
        <v>35</v>
      </c>
      <c r="F45" s="43" t="s">
        <v>35</v>
      </c>
      <c r="G45" s="43" t="s">
        <v>35</v>
      </c>
      <c r="H45" s="43">
        <v>1140</v>
      </c>
      <c r="I45" s="43">
        <v>1141</v>
      </c>
      <c r="J45" s="43">
        <v>1083</v>
      </c>
      <c r="K45" s="72">
        <v>1500</v>
      </c>
      <c r="L45" s="43">
        <v>1799</v>
      </c>
      <c r="M45" s="43">
        <v>1070</v>
      </c>
      <c r="N45" s="43" t="s">
        <v>35</v>
      </c>
      <c r="O45" s="43" t="s">
        <v>35</v>
      </c>
      <c r="P45" s="43" t="s">
        <v>35</v>
      </c>
      <c r="Q45" s="43" t="s">
        <v>35</v>
      </c>
      <c r="R45" s="43" t="s">
        <v>35</v>
      </c>
      <c r="U45" s="43" t="s">
        <v>90</v>
      </c>
      <c r="V45" s="43">
        <v>727</v>
      </c>
      <c r="W45" s="43" t="s">
        <v>35</v>
      </c>
      <c r="X45" s="43" t="s">
        <v>35</v>
      </c>
      <c r="Y45" s="43" t="s">
        <v>35</v>
      </c>
      <c r="Z45" s="43" t="s">
        <v>35</v>
      </c>
      <c r="AA45" s="43" t="s">
        <v>35</v>
      </c>
      <c r="AB45" s="43">
        <v>99</v>
      </c>
      <c r="AC45" s="43">
        <v>115</v>
      </c>
      <c r="AD45" s="43">
        <v>112</v>
      </c>
      <c r="AE45" s="72">
        <v>141</v>
      </c>
      <c r="AF45" s="43">
        <v>158</v>
      </c>
      <c r="AG45" s="43">
        <v>102</v>
      </c>
      <c r="AH45" s="43" t="s">
        <v>35</v>
      </c>
      <c r="AI45" s="43" t="s">
        <v>35</v>
      </c>
      <c r="AJ45" s="43" t="s">
        <v>35</v>
      </c>
      <c r="AK45" s="43" t="s">
        <v>35</v>
      </c>
      <c r="AL45" s="43" t="s">
        <v>35</v>
      </c>
      <c r="AV45" s="49"/>
    </row>
    <row r="46" spans="1:48" ht="60" x14ac:dyDescent="0.25">
      <c r="A46" s="43" t="s">
        <v>91</v>
      </c>
      <c r="B46" s="43">
        <v>7604</v>
      </c>
      <c r="C46" s="43" t="s">
        <v>35</v>
      </c>
      <c r="D46" s="43">
        <v>2096</v>
      </c>
      <c r="E46" s="43" t="s">
        <v>35</v>
      </c>
      <c r="F46" s="43" t="s">
        <v>35</v>
      </c>
      <c r="G46" s="43" t="s">
        <v>35</v>
      </c>
      <c r="H46" s="43">
        <v>3233</v>
      </c>
      <c r="I46" s="43" t="s">
        <v>35</v>
      </c>
      <c r="J46" s="43" t="s">
        <v>35</v>
      </c>
      <c r="K46" s="72" t="s">
        <v>35</v>
      </c>
      <c r="L46" s="43" t="s">
        <v>35</v>
      </c>
      <c r="M46" s="43">
        <v>2275</v>
      </c>
      <c r="N46" s="43" t="s">
        <v>35</v>
      </c>
      <c r="O46" s="43" t="s">
        <v>35</v>
      </c>
      <c r="P46" s="43" t="s">
        <v>35</v>
      </c>
      <c r="Q46" s="43" t="s">
        <v>35</v>
      </c>
      <c r="R46" s="43" t="s">
        <v>35</v>
      </c>
      <c r="U46" s="43" t="s">
        <v>91</v>
      </c>
      <c r="V46" s="43">
        <v>788</v>
      </c>
      <c r="W46" s="43" t="s">
        <v>35</v>
      </c>
      <c r="X46" s="43">
        <v>244</v>
      </c>
      <c r="Y46" s="43" t="s">
        <v>35</v>
      </c>
      <c r="Z46" s="43" t="s">
        <v>35</v>
      </c>
      <c r="AA46" s="43" t="s">
        <v>35</v>
      </c>
      <c r="AB46" s="43">
        <v>306</v>
      </c>
      <c r="AC46" s="43" t="s">
        <v>35</v>
      </c>
      <c r="AD46" s="43" t="s">
        <v>35</v>
      </c>
      <c r="AE46" s="72" t="s">
        <v>35</v>
      </c>
      <c r="AF46" s="43" t="s">
        <v>35</v>
      </c>
      <c r="AG46" s="43">
        <v>238</v>
      </c>
      <c r="AH46" s="43" t="s">
        <v>35</v>
      </c>
      <c r="AI46" s="43" t="s">
        <v>35</v>
      </c>
      <c r="AJ46" s="43" t="s">
        <v>35</v>
      </c>
      <c r="AK46" s="43" t="s">
        <v>35</v>
      </c>
      <c r="AL46" s="43" t="s">
        <v>35</v>
      </c>
      <c r="AV46" s="49"/>
    </row>
    <row r="47" spans="1:48" ht="60" x14ac:dyDescent="0.25">
      <c r="A47" s="43" t="s">
        <v>92</v>
      </c>
      <c r="B47" s="43">
        <v>9980</v>
      </c>
      <c r="C47" s="43" t="s">
        <v>35</v>
      </c>
      <c r="D47" s="43">
        <v>1299</v>
      </c>
      <c r="E47" s="43">
        <v>1533</v>
      </c>
      <c r="F47" s="43">
        <v>1239</v>
      </c>
      <c r="G47" s="43">
        <v>1097</v>
      </c>
      <c r="H47" s="43">
        <v>856</v>
      </c>
      <c r="I47" s="43">
        <v>870</v>
      </c>
      <c r="J47" s="43">
        <v>867</v>
      </c>
      <c r="K47" s="72">
        <v>928</v>
      </c>
      <c r="L47" s="43">
        <v>905</v>
      </c>
      <c r="M47" s="43">
        <v>386</v>
      </c>
      <c r="N47" s="43" t="s">
        <v>35</v>
      </c>
      <c r="O47" s="43" t="s">
        <v>35</v>
      </c>
      <c r="P47" s="43" t="s">
        <v>35</v>
      </c>
      <c r="Q47" s="43" t="s">
        <v>35</v>
      </c>
      <c r="R47" s="43" t="s">
        <v>35</v>
      </c>
      <c r="U47" s="43" t="s">
        <v>92</v>
      </c>
      <c r="V47" s="43">
        <v>524</v>
      </c>
      <c r="W47" s="43" t="s">
        <v>35</v>
      </c>
      <c r="X47" s="43">
        <v>99</v>
      </c>
      <c r="Y47" s="43">
        <v>83</v>
      </c>
      <c r="Z47" s="43">
        <v>68</v>
      </c>
      <c r="AA47" s="43">
        <v>63</v>
      </c>
      <c r="AB47" s="43">
        <v>33</v>
      </c>
      <c r="AC47" s="43">
        <v>39</v>
      </c>
      <c r="AD47" s="43">
        <v>29</v>
      </c>
      <c r="AE47" s="72">
        <v>44</v>
      </c>
      <c r="AF47" s="43">
        <v>41</v>
      </c>
      <c r="AG47" s="43">
        <v>25</v>
      </c>
      <c r="AH47" s="43" t="s">
        <v>35</v>
      </c>
      <c r="AI47" s="43" t="s">
        <v>35</v>
      </c>
      <c r="AJ47" s="43" t="s">
        <v>35</v>
      </c>
      <c r="AK47" s="43" t="s">
        <v>35</v>
      </c>
      <c r="AL47" s="43" t="s">
        <v>35</v>
      </c>
      <c r="AV47" s="49"/>
    </row>
    <row r="48" spans="1:48" ht="30" x14ac:dyDescent="0.25">
      <c r="A48" s="43" t="s">
        <v>93</v>
      </c>
      <c r="B48" s="43">
        <v>815</v>
      </c>
      <c r="C48" s="43" t="s">
        <v>35</v>
      </c>
      <c r="D48" s="43" t="s">
        <v>35</v>
      </c>
      <c r="E48" s="43" t="s">
        <v>35</v>
      </c>
      <c r="F48" s="43" t="s">
        <v>35</v>
      </c>
      <c r="G48" s="43" t="s">
        <v>35</v>
      </c>
      <c r="H48" s="43" t="s">
        <v>35</v>
      </c>
      <c r="I48" s="43" t="s">
        <v>35</v>
      </c>
      <c r="J48" s="43" t="s">
        <v>35</v>
      </c>
      <c r="K48" s="72" t="s">
        <v>35</v>
      </c>
      <c r="L48" s="43" t="s">
        <v>35</v>
      </c>
      <c r="M48" s="43" t="s">
        <v>35</v>
      </c>
      <c r="N48" s="43" t="s">
        <v>35</v>
      </c>
      <c r="O48" s="43" t="s">
        <v>35</v>
      </c>
      <c r="P48" s="43">
        <v>399</v>
      </c>
      <c r="Q48" s="43">
        <v>241</v>
      </c>
      <c r="R48" s="43">
        <v>175</v>
      </c>
      <c r="U48" s="43" t="s">
        <v>93</v>
      </c>
      <c r="V48" s="43">
        <v>53</v>
      </c>
      <c r="W48" s="43" t="s">
        <v>35</v>
      </c>
      <c r="X48" s="43" t="s">
        <v>35</v>
      </c>
      <c r="Y48" s="43" t="s">
        <v>35</v>
      </c>
      <c r="Z48" s="43" t="s">
        <v>35</v>
      </c>
      <c r="AA48" s="43" t="s">
        <v>35</v>
      </c>
      <c r="AB48" s="43" t="s">
        <v>35</v>
      </c>
      <c r="AC48" s="43" t="s">
        <v>35</v>
      </c>
      <c r="AD48" s="43" t="s">
        <v>35</v>
      </c>
      <c r="AE48" s="72" t="s">
        <v>35</v>
      </c>
      <c r="AF48" s="43" t="s">
        <v>35</v>
      </c>
      <c r="AG48" s="43" t="s">
        <v>35</v>
      </c>
      <c r="AH48" s="43" t="s">
        <v>35</v>
      </c>
      <c r="AI48" s="43" t="s">
        <v>35</v>
      </c>
      <c r="AJ48" s="43">
        <v>38</v>
      </c>
      <c r="AK48" s="43">
        <v>7</v>
      </c>
      <c r="AL48" s="43">
        <v>8</v>
      </c>
      <c r="AV48" s="49"/>
    </row>
    <row r="49" spans="1:48" x14ac:dyDescent="0.25">
      <c r="A49" s="43" t="s">
        <v>94</v>
      </c>
      <c r="B49" s="43">
        <v>905</v>
      </c>
      <c r="C49" s="43" t="s">
        <v>35</v>
      </c>
      <c r="D49" s="43" t="s">
        <v>35</v>
      </c>
      <c r="E49" s="43" t="s">
        <v>35</v>
      </c>
      <c r="F49" s="43" t="s">
        <v>35</v>
      </c>
      <c r="G49" s="43" t="s">
        <v>35</v>
      </c>
      <c r="H49" s="43" t="s">
        <v>35</v>
      </c>
      <c r="I49" s="43" t="s">
        <v>35</v>
      </c>
      <c r="J49" s="43" t="s">
        <v>35</v>
      </c>
      <c r="K49" s="72" t="s">
        <v>35</v>
      </c>
      <c r="L49" s="43" t="s">
        <v>35</v>
      </c>
      <c r="M49" s="43" t="s">
        <v>35</v>
      </c>
      <c r="N49" s="43" t="s">
        <v>35</v>
      </c>
      <c r="O49" s="43" t="s">
        <v>35</v>
      </c>
      <c r="P49" s="43">
        <v>401</v>
      </c>
      <c r="Q49" s="43">
        <v>296</v>
      </c>
      <c r="R49" s="43">
        <v>208</v>
      </c>
      <c r="U49" s="43" t="s">
        <v>94</v>
      </c>
      <c r="V49" s="43">
        <v>38</v>
      </c>
      <c r="W49" s="43" t="s">
        <v>35</v>
      </c>
      <c r="X49" s="43" t="s">
        <v>35</v>
      </c>
      <c r="Y49" s="43" t="s">
        <v>35</v>
      </c>
      <c r="Z49" s="43" t="s">
        <v>35</v>
      </c>
      <c r="AA49" s="43" t="s">
        <v>35</v>
      </c>
      <c r="AB49" s="43" t="s">
        <v>35</v>
      </c>
      <c r="AC49" s="43" t="s">
        <v>35</v>
      </c>
      <c r="AD49" s="43" t="s">
        <v>35</v>
      </c>
      <c r="AE49" s="72" t="s">
        <v>35</v>
      </c>
      <c r="AF49" s="43" t="s">
        <v>35</v>
      </c>
      <c r="AG49" s="43" t="s">
        <v>35</v>
      </c>
      <c r="AH49" s="43" t="s">
        <v>35</v>
      </c>
      <c r="AI49" s="43" t="s">
        <v>35</v>
      </c>
      <c r="AJ49" s="43">
        <v>19</v>
      </c>
      <c r="AK49" s="43">
        <v>13</v>
      </c>
      <c r="AL49" s="43">
        <v>6</v>
      </c>
      <c r="AV49" s="49"/>
    </row>
    <row r="50" spans="1:48" ht="15" customHeight="1" x14ac:dyDescent="0.25">
      <c r="A50" s="41" t="s">
        <v>48</v>
      </c>
      <c r="B50" s="51"/>
      <c r="C50" s="51"/>
      <c r="D50" s="51"/>
      <c r="E50" s="51"/>
      <c r="F50" s="51"/>
      <c r="G50" s="51"/>
      <c r="H50" s="51"/>
      <c r="I50" s="51"/>
      <c r="J50" s="51"/>
      <c r="K50" s="71"/>
      <c r="L50" s="51"/>
      <c r="M50" s="51"/>
      <c r="N50" s="51"/>
      <c r="O50" s="51"/>
      <c r="P50" s="51"/>
      <c r="Q50" s="51"/>
      <c r="R50" s="51"/>
      <c r="S50" s="51"/>
      <c r="T50" s="51"/>
      <c r="U50" s="41" t="s">
        <v>48</v>
      </c>
      <c r="V50" s="51"/>
      <c r="W50" s="51"/>
      <c r="X50" s="51"/>
      <c r="Y50" s="51"/>
      <c r="Z50" s="51"/>
      <c r="AA50" s="51"/>
      <c r="AB50" s="51"/>
      <c r="AC50" s="51"/>
      <c r="AD50" s="51"/>
      <c r="AE50" s="7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2"/>
    </row>
    <row r="51" spans="1:48" x14ac:dyDescent="0.25">
      <c r="A51" s="41"/>
      <c r="B51" s="51"/>
      <c r="C51" s="51"/>
      <c r="D51" s="51"/>
      <c r="E51" s="51"/>
      <c r="F51" s="51"/>
      <c r="G51" s="51"/>
      <c r="H51" s="51"/>
      <c r="I51" s="51"/>
      <c r="J51" s="51"/>
      <c r="K51" s="71"/>
      <c r="L51" s="51"/>
      <c r="M51" s="51"/>
      <c r="N51" s="51"/>
      <c r="O51" s="51"/>
      <c r="P51" s="51"/>
      <c r="Q51" s="51"/>
      <c r="R51" s="51"/>
      <c r="S51" s="51"/>
      <c r="T51" s="51"/>
      <c r="U51" s="41"/>
      <c r="V51" s="51"/>
      <c r="W51" s="51"/>
      <c r="X51" s="51"/>
      <c r="Y51" s="51"/>
      <c r="Z51" s="51"/>
      <c r="AA51" s="51"/>
      <c r="AB51" s="51"/>
      <c r="AC51" s="51"/>
      <c r="AD51" s="51"/>
      <c r="AE51" s="7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2"/>
    </row>
    <row r="52" spans="1:48" ht="30" x14ac:dyDescent="0.25">
      <c r="A52" s="43" t="s">
        <v>40</v>
      </c>
      <c r="B52" s="43">
        <v>160350</v>
      </c>
      <c r="C52" s="43">
        <v>522</v>
      </c>
      <c r="D52" s="43">
        <v>13655</v>
      </c>
      <c r="E52" s="43">
        <v>13443</v>
      </c>
      <c r="F52" s="43">
        <v>13730</v>
      </c>
      <c r="G52" s="43">
        <v>13416</v>
      </c>
      <c r="H52" s="43">
        <v>14782</v>
      </c>
      <c r="I52" s="43">
        <v>14331</v>
      </c>
      <c r="J52" s="43">
        <v>14491</v>
      </c>
      <c r="K52" s="72">
        <v>14631</v>
      </c>
      <c r="L52" s="43">
        <v>15068</v>
      </c>
      <c r="M52" s="43">
        <v>9433</v>
      </c>
      <c r="N52" s="43">
        <v>1627</v>
      </c>
      <c r="O52" s="43">
        <v>5918</v>
      </c>
      <c r="P52" s="43">
        <v>7611</v>
      </c>
      <c r="Q52" s="43">
        <v>6676</v>
      </c>
      <c r="R52" s="43">
        <v>1016</v>
      </c>
      <c r="U52" s="43" t="s">
        <v>40</v>
      </c>
      <c r="V52" s="43">
        <v>13552</v>
      </c>
      <c r="W52" s="43">
        <v>130</v>
      </c>
      <c r="X52" s="43">
        <v>1532</v>
      </c>
      <c r="Y52" s="43">
        <v>1375</v>
      </c>
      <c r="Z52" s="43">
        <v>1222</v>
      </c>
      <c r="AA52" s="43">
        <v>1242</v>
      </c>
      <c r="AB52" s="43">
        <v>1038</v>
      </c>
      <c r="AC52" s="43">
        <v>871</v>
      </c>
      <c r="AD52" s="43">
        <v>963</v>
      </c>
      <c r="AE52" s="72">
        <v>1032</v>
      </c>
      <c r="AF52" s="43">
        <v>1085</v>
      </c>
      <c r="AG52" s="43">
        <v>782</v>
      </c>
      <c r="AH52" s="43">
        <v>1439</v>
      </c>
      <c r="AI52" s="43">
        <v>301</v>
      </c>
      <c r="AJ52" s="43">
        <v>302</v>
      </c>
      <c r="AK52" s="43">
        <v>217</v>
      </c>
      <c r="AL52" s="43">
        <v>21</v>
      </c>
      <c r="AV52" s="49"/>
    </row>
    <row r="53" spans="1:48" x14ac:dyDescent="0.25">
      <c r="A53" s="41"/>
      <c r="B53" s="51"/>
      <c r="C53" s="51"/>
      <c r="D53" s="51"/>
      <c r="E53" s="51"/>
      <c r="F53" s="51"/>
      <c r="G53" s="51"/>
      <c r="H53" s="51"/>
      <c r="I53" s="51"/>
      <c r="J53" s="51"/>
      <c r="K53" s="71"/>
      <c r="L53" s="51"/>
      <c r="M53" s="51"/>
      <c r="N53" s="51"/>
      <c r="O53" s="51"/>
      <c r="P53" s="51"/>
      <c r="Q53" s="51"/>
      <c r="R53" s="51"/>
      <c r="S53" s="51"/>
      <c r="T53" s="51"/>
      <c r="U53" s="41"/>
      <c r="V53" s="51"/>
      <c r="W53" s="51"/>
      <c r="X53" s="51"/>
      <c r="Y53" s="51"/>
      <c r="Z53" s="51"/>
      <c r="AA53" s="51"/>
      <c r="AB53" s="51"/>
      <c r="AC53" s="51"/>
      <c r="AD53" s="51"/>
      <c r="AE53" s="7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2"/>
    </row>
    <row r="54" spans="1:48" ht="45" x14ac:dyDescent="0.25">
      <c r="A54" s="43" t="s">
        <v>75</v>
      </c>
      <c r="B54" s="43">
        <v>497</v>
      </c>
      <c r="C54" s="43">
        <v>497</v>
      </c>
      <c r="D54" s="43" t="s">
        <v>35</v>
      </c>
      <c r="E54" s="43" t="s">
        <v>35</v>
      </c>
      <c r="F54" s="43" t="s">
        <v>35</v>
      </c>
      <c r="G54" s="43" t="s">
        <v>35</v>
      </c>
      <c r="H54" s="43" t="s">
        <v>35</v>
      </c>
      <c r="I54" s="43" t="s">
        <v>35</v>
      </c>
      <c r="J54" s="43" t="s">
        <v>35</v>
      </c>
      <c r="K54" s="72" t="s">
        <v>35</v>
      </c>
      <c r="L54" s="43" t="s">
        <v>35</v>
      </c>
      <c r="M54" s="43" t="s">
        <v>35</v>
      </c>
      <c r="N54" s="43" t="s">
        <v>35</v>
      </c>
      <c r="O54" s="43" t="s">
        <v>35</v>
      </c>
      <c r="P54" s="43" t="s">
        <v>35</v>
      </c>
      <c r="Q54" s="43" t="s">
        <v>35</v>
      </c>
      <c r="R54" s="43" t="s">
        <v>35</v>
      </c>
      <c r="U54" s="43" t="s">
        <v>75</v>
      </c>
      <c r="V54" s="43">
        <v>117</v>
      </c>
      <c r="W54" s="43">
        <v>117</v>
      </c>
      <c r="X54" s="43" t="s">
        <v>35</v>
      </c>
      <c r="Y54" s="43" t="s">
        <v>35</v>
      </c>
      <c r="Z54" s="43" t="s">
        <v>35</v>
      </c>
      <c r="AA54" s="43" t="s">
        <v>35</v>
      </c>
      <c r="AB54" s="43" t="s">
        <v>35</v>
      </c>
      <c r="AC54" s="43" t="s">
        <v>35</v>
      </c>
      <c r="AD54" s="43" t="s">
        <v>35</v>
      </c>
      <c r="AE54" s="72" t="s">
        <v>35</v>
      </c>
      <c r="AF54" s="43" t="s">
        <v>35</v>
      </c>
      <c r="AG54" s="43" t="s">
        <v>35</v>
      </c>
      <c r="AH54" s="43" t="s">
        <v>35</v>
      </c>
      <c r="AI54" s="43" t="s">
        <v>35</v>
      </c>
      <c r="AJ54" s="43" t="s">
        <v>35</v>
      </c>
      <c r="AK54" s="43" t="s">
        <v>35</v>
      </c>
      <c r="AL54" s="43" t="s">
        <v>35</v>
      </c>
      <c r="AV54" s="49"/>
    </row>
    <row r="55" spans="1:48" ht="30" x14ac:dyDescent="0.25">
      <c r="A55" s="43" t="s">
        <v>76</v>
      </c>
      <c r="B55" s="43">
        <v>52786</v>
      </c>
      <c r="C55" s="43" t="s">
        <v>35</v>
      </c>
      <c r="D55" s="43">
        <v>12926</v>
      </c>
      <c r="E55" s="43">
        <v>13046</v>
      </c>
      <c r="F55" s="43">
        <v>13325</v>
      </c>
      <c r="G55" s="43">
        <v>13045</v>
      </c>
      <c r="H55" s="43" t="s">
        <v>35</v>
      </c>
      <c r="I55" s="43" t="s">
        <v>35</v>
      </c>
      <c r="J55" s="43" t="s">
        <v>35</v>
      </c>
      <c r="K55" s="72" t="s">
        <v>35</v>
      </c>
      <c r="L55" s="43" t="s">
        <v>35</v>
      </c>
      <c r="M55" s="43" t="s">
        <v>35</v>
      </c>
      <c r="N55" s="43">
        <v>444</v>
      </c>
      <c r="O55" s="43" t="s">
        <v>35</v>
      </c>
      <c r="P55" s="43" t="s">
        <v>35</v>
      </c>
      <c r="Q55" s="43" t="s">
        <v>35</v>
      </c>
      <c r="R55" s="43" t="s">
        <v>35</v>
      </c>
      <c r="U55" s="43" t="s">
        <v>76</v>
      </c>
      <c r="V55" s="43">
        <v>5565</v>
      </c>
      <c r="W55" s="43" t="s">
        <v>35</v>
      </c>
      <c r="X55" s="43">
        <v>1436</v>
      </c>
      <c r="Y55" s="43">
        <v>1348</v>
      </c>
      <c r="Z55" s="43">
        <v>1188</v>
      </c>
      <c r="AA55" s="43">
        <v>1215</v>
      </c>
      <c r="AB55" s="43" t="s">
        <v>35</v>
      </c>
      <c r="AC55" s="43" t="s">
        <v>35</v>
      </c>
      <c r="AD55" s="43" t="s">
        <v>35</v>
      </c>
      <c r="AE55" s="72" t="s">
        <v>35</v>
      </c>
      <c r="AF55" s="43" t="s">
        <v>35</v>
      </c>
      <c r="AG55" s="43" t="s">
        <v>35</v>
      </c>
      <c r="AH55" s="43">
        <v>378</v>
      </c>
      <c r="AI55" s="43" t="s">
        <v>35</v>
      </c>
      <c r="AJ55" s="43" t="s">
        <v>35</v>
      </c>
      <c r="AK55" s="43" t="s">
        <v>35</v>
      </c>
      <c r="AL55" s="43" t="s">
        <v>35</v>
      </c>
      <c r="AV55" s="49"/>
    </row>
    <row r="56" spans="1:48" ht="45" x14ac:dyDescent="0.25">
      <c r="A56" s="43" t="s">
        <v>77</v>
      </c>
      <c r="B56" s="43" t="s">
        <v>35</v>
      </c>
      <c r="C56" s="43" t="s">
        <v>35</v>
      </c>
      <c r="D56" s="43" t="s">
        <v>35</v>
      </c>
      <c r="E56" s="43" t="s">
        <v>35</v>
      </c>
      <c r="F56" s="43" t="s">
        <v>35</v>
      </c>
      <c r="G56" s="43" t="s">
        <v>35</v>
      </c>
      <c r="H56" s="43" t="s">
        <v>35</v>
      </c>
      <c r="I56" s="43" t="s">
        <v>35</v>
      </c>
      <c r="J56" s="43" t="s">
        <v>35</v>
      </c>
      <c r="K56" s="72" t="s">
        <v>35</v>
      </c>
      <c r="L56" s="43" t="s">
        <v>35</v>
      </c>
      <c r="M56" s="43" t="s">
        <v>35</v>
      </c>
      <c r="N56" s="43" t="s">
        <v>35</v>
      </c>
      <c r="O56" s="43" t="s">
        <v>35</v>
      </c>
      <c r="P56" s="43" t="s">
        <v>35</v>
      </c>
      <c r="Q56" s="43" t="s">
        <v>35</v>
      </c>
      <c r="R56" s="43" t="s">
        <v>35</v>
      </c>
      <c r="U56" s="43" t="s">
        <v>77</v>
      </c>
      <c r="V56" s="43" t="s">
        <v>35</v>
      </c>
      <c r="W56" s="43" t="s">
        <v>35</v>
      </c>
      <c r="X56" s="43" t="s">
        <v>35</v>
      </c>
      <c r="Y56" s="43" t="s">
        <v>35</v>
      </c>
      <c r="Z56" s="43" t="s">
        <v>35</v>
      </c>
      <c r="AA56" s="43" t="s">
        <v>35</v>
      </c>
      <c r="AB56" s="43" t="s">
        <v>35</v>
      </c>
      <c r="AC56" s="43" t="s">
        <v>35</v>
      </c>
      <c r="AD56" s="43" t="s">
        <v>35</v>
      </c>
      <c r="AE56" s="72" t="s">
        <v>35</v>
      </c>
      <c r="AF56" s="43" t="s">
        <v>35</v>
      </c>
      <c r="AG56" s="43" t="s">
        <v>35</v>
      </c>
      <c r="AH56" s="43" t="s">
        <v>35</v>
      </c>
      <c r="AI56" s="43" t="s">
        <v>35</v>
      </c>
      <c r="AJ56" s="43" t="s">
        <v>35</v>
      </c>
      <c r="AK56" s="43" t="s">
        <v>35</v>
      </c>
      <c r="AL56" s="43" t="s">
        <v>35</v>
      </c>
      <c r="AV56" s="49"/>
    </row>
    <row r="57" spans="1:48" ht="30" x14ac:dyDescent="0.25">
      <c r="A57" s="43" t="s">
        <v>78</v>
      </c>
      <c r="B57" s="43">
        <v>7161</v>
      </c>
      <c r="C57" s="43" t="s">
        <v>35</v>
      </c>
      <c r="D57" s="43" t="s">
        <v>35</v>
      </c>
      <c r="E57" s="43" t="s">
        <v>35</v>
      </c>
      <c r="F57" s="43" t="s">
        <v>35</v>
      </c>
      <c r="G57" s="43" t="s">
        <v>35</v>
      </c>
      <c r="H57" s="43">
        <v>620</v>
      </c>
      <c r="I57" s="43">
        <v>842</v>
      </c>
      <c r="J57" s="43">
        <v>1061</v>
      </c>
      <c r="K57" s="72">
        <v>1321</v>
      </c>
      <c r="L57" s="43">
        <v>1504</v>
      </c>
      <c r="M57" s="43">
        <v>1393</v>
      </c>
      <c r="N57" s="43">
        <v>420</v>
      </c>
      <c r="O57" s="43" t="s">
        <v>35</v>
      </c>
      <c r="P57" s="43" t="s">
        <v>35</v>
      </c>
      <c r="Q57" s="43" t="s">
        <v>35</v>
      </c>
      <c r="R57" s="43" t="s">
        <v>35</v>
      </c>
      <c r="U57" s="43" t="s">
        <v>78</v>
      </c>
      <c r="V57" s="43">
        <v>1642</v>
      </c>
      <c r="W57" s="43" t="s">
        <v>35</v>
      </c>
      <c r="X57" s="43" t="s">
        <v>35</v>
      </c>
      <c r="Y57" s="43" t="s">
        <v>35</v>
      </c>
      <c r="Z57" s="43" t="s">
        <v>35</v>
      </c>
      <c r="AA57" s="43" t="s">
        <v>35</v>
      </c>
      <c r="AB57" s="43">
        <v>104</v>
      </c>
      <c r="AC57" s="43">
        <v>144</v>
      </c>
      <c r="AD57" s="43">
        <v>197</v>
      </c>
      <c r="AE57" s="72">
        <v>259</v>
      </c>
      <c r="AF57" s="43">
        <v>321</v>
      </c>
      <c r="AG57" s="43">
        <v>230</v>
      </c>
      <c r="AH57" s="43">
        <v>387</v>
      </c>
      <c r="AI57" s="43" t="s">
        <v>35</v>
      </c>
      <c r="AJ57" s="43" t="s">
        <v>35</v>
      </c>
      <c r="AK57" s="43" t="s">
        <v>35</v>
      </c>
      <c r="AL57" s="43" t="s">
        <v>35</v>
      </c>
      <c r="AV57" s="49"/>
    </row>
    <row r="58" spans="1:48" ht="60" x14ac:dyDescent="0.25">
      <c r="A58" s="43" t="s">
        <v>79</v>
      </c>
      <c r="B58" s="43" t="s">
        <v>35</v>
      </c>
      <c r="C58" s="43" t="s">
        <v>35</v>
      </c>
      <c r="D58" s="43" t="s">
        <v>35</v>
      </c>
      <c r="E58" s="43" t="s">
        <v>35</v>
      </c>
      <c r="F58" s="43" t="s">
        <v>35</v>
      </c>
      <c r="G58" s="43" t="s">
        <v>35</v>
      </c>
      <c r="H58" s="43" t="s">
        <v>35</v>
      </c>
      <c r="I58" s="43" t="s">
        <v>35</v>
      </c>
      <c r="J58" s="43" t="s">
        <v>35</v>
      </c>
      <c r="K58" s="72" t="s">
        <v>35</v>
      </c>
      <c r="L58" s="43" t="s">
        <v>35</v>
      </c>
      <c r="M58" s="43" t="s">
        <v>35</v>
      </c>
      <c r="N58" s="43" t="s">
        <v>35</v>
      </c>
      <c r="O58" s="43" t="s">
        <v>35</v>
      </c>
      <c r="P58" s="43" t="s">
        <v>35</v>
      </c>
      <c r="Q58" s="43" t="s">
        <v>35</v>
      </c>
      <c r="R58" s="43" t="s">
        <v>35</v>
      </c>
      <c r="U58" s="43" t="s">
        <v>79</v>
      </c>
      <c r="V58" s="43" t="s">
        <v>35</v>
      </c>
      <c r="W58" s="43" t="s">
        <v>35</v>
      </c>
      <c r="X58" s="43" t="s">
        <v>35</v>
      </c>
      <c r="Y58" s="43" t="s">
        <v>35</v>
      </c>
      <c r="Z58" s="43" t="s">
        <v>35</v>
      </c>
      <c r="AA58" s="43" t="s">
        <v>35</v>
      </c>
      <c r="AB58" s="43" t="s">
        <v>35</v>
      </c>
      <c r="AC58" s="43" t="s">
        <v>35</v>
      </c>
      <c r="AD58" s="43" t="s">
        <v>35</v>
      </c>
      <c r="AE58" s="72" t="s">
        <v>35</v>
      </c>
      <c r="AF58" s="43" t="s">
        <v>35</v>
      </c>
      <c r="AG58" s="43" t="s">
        <v>35</v>
      </c>
      <c r="AH58" s="43" t="s">
        <v>35</v>
      </c>
      <c r="AI58" s="43" t="s">
        <v>35</v>
      </c>
      <c r="AJ58" s="43" t="s">
        <v>35</v>
      </c>
      <c r="AK58" s="43" t="s">
        <v>35</v>
      </c>
      <c r="AL58" s="43" t="s">
        <v>35</v>
      </c>
      <c r="AV58" s="49"/>
    </row>
    <row r="59" spans="1:48" ht="30" x14ac:dyDescent="0.25">
      <c r="A59" s="43" t="s">
        <v>80</v>
      </c>
      <c r="B59" s="43">
        <v>16165</v>
      </c>
      <c r="C59" s="43" t="s">
        <v>35</v>
      </c>
      <c r="D59" s="43" t="s">
        <v>35</v>
      </c>
      <c r="E59" s="43" t="s">
        <v>35</v>
      </c>
      <c r="F59" s="43" t="s">
        <v>35</v>
      </c>
      <c r="G59" s="43" t="s">
        <v>35</v>
      </c>
      <c r="H59" s="43">
        <v>2301</v>
      </c>
      <c r="I59" s="43">
        <v>2302</v>
      </c>
      <c r="J59" s="43">
        <v>2364</v>
      </c>
      <c r="K59" s="72">
        <v>2529</v>
      </c>
      <c r="L59" s="43">
        <v>3050</v>
      </c>
      <c r="M59" s="43">
        <v>3465</v>
      </c>
      <c r="N59" s="43">
        <v>154</v>
      </c>
      <c r="O59" s="43" t="s">
        <v>35</v>
      </c>
      <c r="P59" s="43" t="s">
        <v>35</v>
      </c>
      <c r="Q59" s="43" t="s">
        <v>35</v>
      </c>
      <c r="R59" s="43" t="s">
        <v>35</v>
      </c>
      <c r="U59" s="43" t="s">
        <v>80</v>
      </c>
      <c r="V59" s="43">
        <v>1632</v>
      </c>
      <c r="W59" s="43" t="s">
        <v>35</v>
      </c>
      <c r="X59" s="43" t="s">
        <v>35</v>
      </c>
      <c r="Y59" s="43" t="s">
        <v>35</v>
      </c>
      <c r="Z59" s="43" t="s">
        <v>35</v>
      </c>
      <c r="AA59" s="43" t="s">
        <v>35</v>
      </c>
      <c r="AB59" s="43">
        <v>219</v>
      </c>
      <c r="AC59" s="43">
        <v>191</v>
      </c>
      <c r="AD59" s="43">
        <v>228</v>
      </c>
      <c r="AE59" s="72">
        <v>257</v>
      </c>
      <c r="AF59" s="43">
        <v>305</v>
      </c>
      <c r="AG59" s="43">
        <v>292</v>
      </c>
      <c r="AH59" s="43">
        <v>140</v>
      </c>
      <c r="AI59" s="43" t="s">
        <v>35</v>
      </c>
      <c r="AJ59" s="43" t="s">
        <v>35</v>
      </c>
      <c r="AK59" s="43" t="s">
        <v>35</v>
      </c>
      <c r="AL59" s="43" t="s">
        <v>35</v>
      </c>
      <c r="AV59" s="49"/>
    </row>
    <row r="60" spans="1:48" ht="30" x14ac:dyDescent="0.25">
      <c r="A60" s="43" t="s">
        <v>81</v>
      </c>
      <c r="B60" s="43">
        <v>8480</v>
      </c>
      <c r="C60" s="43" t="s">
        <v>35</v>
      </c>
      <c r="D60" s="43" t="s">
        <v>35</v>
      </c>
      <c r="E60" s="43" t="s">
        <v>35</v>
      </c>
      <c r="F60" s="43" t="s">
        <v>35</v>
      </c>
      <c r="G60" s="43" t="s">
        <v>35</v>
      </c>
      <c r="H60" s="43">
        <v>1311</v>
      </c>
      <c r="I60" s="43">
        <v>1402</v>
      </c>
      <c r="J60" s="43">
        <v>1566</v>
      </c>
      <c r="K60" s="72">
        <v>1563</v>
      </c>
      <c r="L60" s="43">
        <v>1490</v>
      </c>
      <c r="M60" s="43">
        <v>1026</v>
      </c>
      <c r="N60" s="43">
        <v>122</v>
      </c>
      <c r="O60" s="43" t="s">
        <v>35</v>
      </c>
      <c r="P60" s="43" t="s">
        <v>35</v>
      </c>
      <c r="Q60" s="43" t="s">
        <v>35</v>
      </c>
      <c r="R60" s="43" t="s">
        <v>35</v>
      </c>
      <c r="U60" s="43" t="s">
        <v>81</v>
      </c>
      <c r="V60" s="43">
        <v>848</v>
      </c>
      <c r="W60" s="43" t="s">
        <v>35</v>
      </c>
      <c r="X60" s="43" t="s">
        <v>35</v>
      </c>
      <c r="Y60" s="43" t="s">
        <v>35</v>
      </c>
      <c r="Z60" s="43" t="s">
        <v>35</v>
      </c>
      <c r="AA60" s="43" t="s">
        <v>35</v>
      </c>
      <c r="AB60" s="43">
        <v>143</v>
      </c>
      <c r="AC60" s="43">
        <v>133</v>
      </c>
      <c r="AD60" s="43">
        <v>133</v>
      </c>
      <c r="AE60" s="72">
        <v>130</v>
      </c>
      <c r="AF60" s="43">
        <v>122</v>
      </c>
      <c r="AG60" s="43">
        <v>68</v>
      </c>
      <c r="AH60" s="43">
        <v>119</v>
      </c>
      <c r="AI60" s="43" t="s">
        <v>35</v>
      </c>
      <c r="AJ60" s="43" t="s">
        <v>35</v>
      </c>
      <c r="AK60" s="43" t="s">
        <v>35</v>
      </c>
      <c r="AL60" s="43" t="s">
        <v>35</v>
      </c>
      <c r="AV60" s="49"/>
    </row>
    <row r="61" spans="1:48" ht="30" x14ac:dyDescent="0.25">
      <c r="A61" s="43" t="s">
        <v>82</v>
      </c>
      <c r="B61" s="43">
        <v>45271</v>
      </c>
      <c r="C61" s="43" t="s">
        <v>35</v>
      </c>
      <c r="D61" s="43" t="s">
        <v>35</v>
      </c>
      <c r="E61" s="43" t="s">
        <v>35</v>
      </c>
      <c r="F61" s="43" t="s">
        <v>35</v>
      </c>
      <c r="G61" s="43" t="s">
        <v>35</v>
      </c>
      <c r="H61" s="43">
        <v>6003</v>
      </c>
      <c r="I61" s="43">
        <v>5950</v>
      </c>
      <c r="J61" s="43">
        <v>5593</v>
      </c>
      <c r="K61" s="72">
        <v>5447</v>
      </c>
      <c r="L61" s="43">
        <v>5187</v>
      </c>
      <c r="M61" s="43" t="s">
        <v>35</v>
      </c>
      <c r="N61" s="43">
        <v>285</v>
      </c>
      <c r="O61" s="43">
        <v>5835</v>
      </c>
      <c r="P61" s="43">
        <v>5735</v>
      </c>
      <c r="Q61" s="43">
        <v>5236</v>
      </c>
      <c r="R61" s="43" t="s">
        <v>35</v>
      </c>
      <c r="U61" s="43" t="s">
        <v>82</v>
      </c>
      <c r="V61" s="43">
        <v>2121</v>
      </c>
      <c r="W61" s="43" t="s">
        <v>35</v>
      </c>
      <c r="X61" s="43" t="s">
        <v>35</v>
      </c>
      <c r="Y61" s="43" t="s">
        <v>35</v>
      </c>
      <c r="Z61" s="43" t="s">
        <v>35</v>
      </c>
      <c r="AA61" s="43" t="s">
        <v>35</v>
      </c>
      <c r="AB61" s="43">
        <v>302</v>
      </c>
      <c r="AC61" s="43">
        <v>250</v>
      </c>
      <c r="AD61" s="43">
        <v>219</v>
      </c>
      <c r="AE61" s="72">
        <v>217</v>
      </c>
      <c r="AF61" s="43">
        <v>177</v>
      </c>
      <c r="AG61" s="43" t="s">
        <v>35</v>
      </c>
      <c r="AH61" s="43">
        <v>267</v>
      </c>
      <c r="AI61" s="43">
        <v>297</v>
      </c>
      <c r="AJ61" s="43">
        <v>220</v>
      </c>
      <c r="AK61" s="43">
        <v>172</v>
      </c>
      <c r="AL61" s="43" t="s">
        <v>35</v>
      </c>
      <c r="AV61" s="49"/>
    </row>
    <row r="62" spans="1:48" ht="45" x14ac:dyDescent="0.25">
      <c r="A62" s="43" t="s">
        <v>83</v>
      </c>
      <c r="B62" s="43">
        <v>20711</v>
      </c>
      <c r="C62" s="43">
        <v>25</v>
      </c>
      <c r="D62" s="43">
        <v>128</v>
      </c>
      <c r="E62" s="43">
        <v>136</v>
      </c>
      <c r="F62" s="43">
        <v>147</v>
      </c>
      <c r="G62" s="43">
        <v>142</v>
      </c>
      <c r="H62" s="43">
        <v>3129</v>
      </c>
      <c r="I62" s="43">
        <v>3051</v>
      </c>
      <c r="J62" s="43">
        <v>3064</v>
      </c>
      <c r="K62" s="72">
        <v>2713</v>
      </c>
      <c r="L62" s="43">
        <v>2711</v>
      </c>
      <c r="M62" s="43">
        <v>2393</v>
      </c>
      <c r="N62" s="43">
        <v>174</v>
      </c>
      <c r="O62" s="43" t="s">
        <v>35</v>
      </c>
      <c r="P62" s="43">
        <v>1298</v>
      </c>
      <c r="Q62" s="43">
        <v>947</v>
      </c>
      <c r="R62" s="43">
        <v>653</v>
      </c>
      <c r="U62" s="43" t="s">
        <v>83</v>
      </c>
      <c r="V62" s="43">
        <v>1049</v>
      </c>
      <c r="W62" s="43">
        <v>13</v>
      </c>
      <c r="X62" s="43">
        <v>19</v>
      </c>
      <c r="Y62" s="43">
        <v>16</v>
      </c>
      <c r="Z62" s="43">
        <v>21</v>
      </c>
      <c r="AA62" s="43">
        <v>12</v>
      </c>
      <c r="AB62" s="43">
        <v>152</v>
      </c>
      <c r="AC62" s="43">
        <v>118</v>
      </c>
      <c r="AD62" s="43">
        <v>143</v>
      </c>
      <c r="AE62" s="72">
        <v>107</v>
      </c>
      <c r="AF62" s="43">
        <v>115</v>
      </c>
      <c r="AG62" s="43">
        <v>97</v>
      </c>
      <c r="AH62" s="43">
        <v>120</v>
      </c>
      <c r="AI62" s="43" t="s">
        <v>35</v>
      </c>
      <c r="AJ62" s="43">
        <v>60</v>
      </c>
      <c r="AK62" s="43">
        <v>37</v>
      </c>
      <c r="AL62" s="43">
        <v>19</v>
      </c>
      <c r="AV62" s="49"/>
    </row>
    <row r="63" spans="1:48" ht="45" x14ac:dyDescent="0.25">
      <c r="A63" s="43" t="s">
        <v>84</v>
      </c>
      <c r="B63" s="43" t="s">
        <v>35</v>
      </c>
      <c r="C63" s="43" t="s">
        <v>35</v>
      </c>
      <c r="D63" s="43" t="s">
        <v>35</v>
      </c>
      <c r="E63" s="43" t="s">
        <v>35</v>
      </c>
      <c r="F63" s="43" t="s">
        <v>35</v>
      </c>
      <c r="G63" s="43" t="s">
        <v>35</v>
      </c>
      <c r="H63" s="43" t="s">
        <v>35</v>
      </c>
      <c r="I63" s="43" t="s">
        <v>35</v>
      </c>
      <c r="J63" s="43" t="s">
        <v>35</v>
      </c>
      <c r="K63" s="72" t="s">
        <v>35</v>
      </c>
      <c r="L63" s="43" t="s">
        <v>35</v>
      </c>
      <c r="M63" s="43" t="s">
        <v>35</v>
      </c>
      <c r="N63" s="43" t="s">
        <v>35</v>
      </c>
      <c r="O63" s="43" t="s">
        <v>35</v>
      </c>
      <c r="P63" s="43" t="s">
        <v>35</v>
      </c>
      <c r="Q63" s="43" t="s">
        <v>35</v>
      </c>
      <c r="R63" s="43" t="s">
        <v>35</v>
      </c>
      <c r="U63" s="43" t="s">
        <v>84</v>
      </c>
      <c r="V63" s="43" t="s">
        <v>35</v>
      </c>
      <c r="W63" s="43" t="s">
        <v>35</v>
      </c>
      <c r="X63" s="43" t="s">
        <v>35</v>
      </c>
      <c r="Y63" s="43" t="s">
        <v>35</v>
      </c>
      <c r="Z63" s="43" t="s">
        <v>35</v>
      </c>
      <c r="AA63" s="43" t="s">
        <v>35</v>
      </c>
      <c r="AB63" s="43" t="s">
        <v>35</v>
      </c>
      <c r="AC63" s="43" t="s">
        <v>35</v>
      </c>
      <c r="AD63" s="43" t="s">
        <v>35</v>
      </c>
      <c r="AE63" s="72" t="s">
        <v>35</v>
      </c>
      <c r="AF63" s="43" t="s">
        <v>35</v>
      </c>
      <c r="AG63" s="43" t="s">
        <v>35</v>
      </c>
      <c r="AH63" s="43" t="s">
        <v>35</v>
      </c>
      <c r="AI63" s="43" t="s">
        <v>35</v>
      </c>
      <c r="AJ63" s="43" t="s">
        <v>35</v>
      </c>
      <c r="AK63" s="43" t="s">
        <v>35</v>
      </c>
      <c r="AL63" s="43" t="s">
        <v>35</v>
      </c>
      <c r="AV63" s="49"/>
    </row>
    <row r="64" spans="1:48" ht="45" x14ac:dyDescent="0.25">
      <c r="A64" s="43" t="s">
        <v>85</v>
      </c>
      <c r="B64" s="43">
        <v>530</v>
      </c>
      <c r="C64" s="43" t="s">
        <v>35</v>
      </c>
      <c r="D64" s="43" t="s">
        <v>35</v>
      </c>
      <c r="E64" s="43" t="s">
        <v>35</v>
      </c>
      <c r="F64" s="43" t="s">
        <v>35</v>
      </c>
      <c r="G64" s="43" t="s">
        <v>35</v>
      </c>
      <c r="H64" s="43">
        <v>72</v>
      </c>
      <c r="I64" s="43">
        <v>83</v>
      </c>
      <c r="J64" s="43">
        <v>67</v>
      </c>
      <c r="K64" s="72">
        <v>104</v>
      </c>
      <c r="L64" s="43">
        <v>111</v>
      </c>
      <c r="M64" s="43">
        <v>77</v>
      </c>
      <c r="N64" s="43">
        <v>16</v>
      </c>
      <c r="O64" s="43" t="s">
        <v>35</v>
      </c>
      <c r="P64" s="43" t="s">
        <v>35</v>
      </c>
      <c r="Q64" s="43" t="s">
        <v>35</v>
      </c>
      <c r="R64" s="43" t="s">
        <v>35</v>
      </c>
      <c r="U64" s="43" t="s">
        <v>85</v>
      </c>
      <c r="V64" s="43">
        <v>33</v>
      </c>
      <c r="W64" s="43" t="s">
        <v>35</v>
      </c>
      <c r="X64" s="43" t="s">
        <v>35</v>
      </c>
      <c r="Y64" s="43" t="s">
        <v>35</v>
      </c>
      <c r="Z64" s="43" t="s">
        <v>35</v>
      </c>
      <c r="AA64" s="43" t="s">
        <v>35</v>
      </c>
      <c r="AB64" s="43">
        <v>1</v>
      </c>
      <c r="AC64" s="43">
        <v>3</v>
      </c>
      <c r="AD64" s="43">
        <v>2</v>
      </c>
      <c r="AE64" s="72">
        <v>6</v>
      </c>
      <c r="AF64" s="43">
        <v>4</v>
      </c>
      <c r="AG64" s="43">
        <v>1</v>
      </c>
      <c r="AH64" s="43">
        <v>16</v>
      </c>
      <c r="AI64" s="43" t="s">
        <v>35</v>
      </c>
      <c r="AJ64" s="43" t="s">
        <v>35</v>
      </c>
      <c r="AK64" s="43" t="s">
        <v>35</v>
      </c>
      <c r="AL64" s="43" t="s">
        <v>35</v>
      </c>
      <c r="AV64" s="49"/>
    </row>
    <row r="65" spans="1:48" ht="45" x14ac:dyDescent="0.25">
      <c r="A65" s="43" t="s">
        <v>86</v>
      </c>
      <c r="B65" s="43">
        <v>1489</v>
      </c>
      <c r="C65" s="43" t="s">
        <v>35</v>
      </c>
      <c r="D65" s="43" t="s">
        <v>35</v>
      </c>
      <c r="E65" s="43" t="s">
        <v>35</v>
      </c>
      <c r="F65" s="43" t="s">
        <v>35</v>
      </c>
      <c r="G65" s="43" t="s">
        <v>35</v>
      </c>
      <c r="H65" s="43">
        <v>223</v>
      </c>
      <c r="I65" s="43">
        <v>191</v>
      </c>
      <c r="J65" s="43">
        <v>237</v>
      </c>
      <c r="K65" s="72">
        <v>288</v>
      </c>
      <c r="L65" s="43">
        <v>258</v>
      </c>
      <c r="M65" s="43">
        <v>292</v>
      </c>
      <c r="N65" s="43" t="s">
        <v>35</v>
      </c>
      <c r="O65" s="43" t="s">
        <v>35</v>
      </c>
      <c r="P65" s="43" t="s">
        <v>35</v>
      </c>
      <c r="Q65" s="43" t="s">
        <v>35</v>
      </c>
      <c r="R65" s="43" t="s">
        <v>35</v>
      </c>
      <c r="U65" s="43" t="s">
        <v>86</v>
      </c>
      <c r="V65" s="43">
        <v>26</v>
      </c>
      <c r="W65" s="43" t="s">
        <v>35</v>
      </c>
      <c r="X65" s="43" t="s">
        <v>35</v>
      </c>
      <c r="Y65" s="43" t="s">
        <v>35</v>
      </c>
      <c r="Z65" s="43" t="s">
        <v>35</v>
      </c>
      <c r="AA65" s="43" t="s">
        <v>35</v>
      </c>
      <c r="AB65" s="43">
        <v>1</v>
      </c>
      <c r="AC65" s="43">
        <v>3</v>
      </c>
      <c r="AD65" s="43">
        <v>1</v>
      </c>
      <c r="AE65" s="72">
        <v>15</v>
      </c>
      <c r="AF65" s="43">
        <v>1</v>
      </c>
      <c r="AG65" s="43">
        <v>5</v>
      </c>
      <c r="AH65" s="43" t="s">
        <v>35</v>
      </c>
      <c r="AI65" s="43" t="s">
        <v>35</v>
      </c>
      <c r="AJ65" s="43" t="s">
        <v>35</v>
      </c>
      <c r="AK65" s="43" t="s">
        <v>35</v>
      </c>
      <c r="AL65" s="43" t="s">
        <v>35</v>
      </c>
      <c r="AV65" s="49"/>
    </row>
    <row r="66" spans="1:48" ht="60" x14ac:dyDescent="0.25">
      <c r="A66" s="43" t="s">
        <v>87</v>
      </c>
      <c r="B66" s="43">
        <v>593</v>
      </c>
      <c r="C66" s="43" t="s">
        <v>35</v>
      </c>
      <c r="D66" s="43" t="s">
        <v>35</v>
      </c>
      <c r="E66" s="43" t="s">
        <v>35</v>
      </c>
      <c r="F66" s="43" t="s">
        <v>35</v>
      </c>
      <c r="G66" s="43" t="s">
        <v>35</v>
      </c>
      <c r="H66" s="43">
        <v>98</v>
      </c>
      <c r="I66" s="43">
        <v>96</v>
      </c>
      <c r="J66" s="43">
        <v>104</v>
      </c>
      <c r="K66" s="72">
        <v>83</v>
      </c>
      <c r="L66" s="43">
        <v>73</v>
      </c>
      <c r="M66" s="43" t="s">
        <v>35</v>
      </c>
      <c r="N66" s="43" t="s">
        <v>35</v>
      </c>
      <c r="O66" s="43">
        <v>83</v>
      </c>
      <c r="P66" s="43">
        <v>32</v>
      </c>
      <c r="Q66" s="43">
        <v>24</v>
      </c>
      <c r="R66" s="43" t="s">
        <v>35</v>
      </c>
      <c r="U66" s="43" t="s">
        <v>87</v>
      </c>
      <c r="V66" s="43">
        <v>14</v>
      </c>
      <c r="W66" s="43" t="s">
        <v>35</v>
      </c>
      <c r="X66" s="43" t="s">
        <v>35</v>
      </c>
      <c r="Y66" s="43" t="s">
        <v>35</v>
      </c>
      <c r="Z66" s="43" t="s">
        <v>35</v>
      </c>
      <c r="AA66" s="43" t="s">
        <v>35</v>
      </c>
      <c r="AB66" s="43">
        <v>3</v>
      </c>
      <c r="AC66" s="43" t="s">
        <v>35</v>
      </c>
      <c r="AD66" s="43">
        <v>3</v>
      </c>
      <c r="AE66" s="72" t="s">
        <v>35</v>
      </c>
      <c r="AF66" s="43">
        <v>3</v>
      </c>
      <c r="AG66" s="43" t="s">
        <v>35</v>
      </c>
      <c r="AH66" s="43" t="s">
        <v>35</v>
      </c>
      <c r="AI66" s="43">
        <v>4</v>
      </c>
      <c r="AJ66" s="43">
        <v>1</v>
      </c>
      <c r="AK66" s="43" t="s">
        <v>35</v>
      </c>
      <c r="AL66" s="43" t="s">
        <v>35</v>
      </c>
      <c r="AV66" s="49"/>
    </row>
    <row r="67" spans="1:48" ht="75" x14ac:dyDescent="0.25">
      <c r="A67" s="43" t="s">
        <v>88</v>
      </c>
      <c r="B67" s="43">
        <v>1557</v>
      </c>
      <c r="C67" s="43" t="s">
        <v>35</v>
      </c>
      <c r="D67" s="43" t="s">
        <v>35</v>
      </c>
      <c r="E67" s="43" t="s">
        <v>35</v>
      </c>
      <c r="F67" s="43" t="s">
        <v>35</v>
      </c>
      <c r="G67" s="43" t="s">
        <v>35</v>
      </c>
      <c r="H67" s="43">
        <v>70</v>
      </c>
      <c r="I67" s="43">
        <v>80</v>
      </c>
      <c r="J67" s="43">
        <v>82</v>
      </c>
      <c r="K67" s="72">
        <v>175</v>
      </c>
      <c r="L67" s="43">
        <v>188</v>
      </c>
      <c r="M67" s="43">
        <v>184</v>
      </c>
      <c r="N67" s="43">
        <v>12</v>
      </c>
      <c r="O67" s="43" t="s">
        <v>35</v>
      </c>
      <c r="P67" s="43">
        <v>259</v>
      </c>
      <c r="Q67" s="43">
        <v>261</v>
      </c>
      <c r="R67" s="43">
        <v>246</v>
      </c>
      <c r="U67" s="43" t="s">
        <v>88</v>
      </c>
      <c r="V67" s="43">
        <v>26</v>
      </c>
      <c r="W67" s="43" t="s">
        <v>35</v>
      </c>
      <c r="X67" s="43" t="s">
        <v>35</v>
      </c>
      <c r="Y67" s="43" t="s">
        <v>35</v>
      </c>
      <c r="Z67" s="43" t="s">
        <v>35</v>
      </c>
      <c r="AA67" s="43" t="s">
        <v>35</v>
      </c>
      <c r="AB67" s="43">
        <v>4</v>
      </c>
      <c r="AC67" s="43">
        <v>1</v>
      </c>
      <c r="AD67" s="43" t="s">
        <v>35</v>
      </c>
      <c r="AE67" s="72">
        <v>1</v>
      </c>
      <c r="AF67" s="43" t="s">
        <v>35</v>
      </c>
      <c r="AG67" s="43">
        <v>2</v>
      </c>
      <c r="AH67" s="43">
        <v>12</v>
      </c>
      <c r="AI67" s="43" t="s">
        <v>35</v>
      </c>
      <c r="AJ67" s="43">
        <v>2</v>
      </c>
      <c r="AK67" s="43">
        <v>2</v>
      </c>
      <c r="AL67" s="43">
        <v>2</v>
      </c>
      <c r="AV67" s="49"/>
    </row>
    <row r="68" spans="1:48" ht="45" x14ac:dyDescent="0.25">
      <c r="A68" s="43" t="s">
        <v>89</v>
      </c>
      <c r="B68" s="43" t="s">
        <v>35</v>
      </c>
      <c r="C68" s="43" t="s">
        <v>35</v>
      </c>
      <c r="D68" s="43" t="s">
        <v>35</v>
      </c>
      <c r="E68" s="43" t="s">
        <v>35</v>
      </c>
      <c r="F68" s="43" t="s">
        <v>35</v>
      </c>
      <c r="G68" s="43" t="s">
        <v>35</v>
      </c>
      <c r="H68" s="43" t="s">
        <v>35</v>
      </c>
      <c r="I68" s="43" t="s">
        <v>35</v>
      </c>
      <c r="J68" s="43" t="s">
        <v>35</v>
      </c>
      <c r="K68" s="72" t="s">
        <v>35</v>
      </c>
      <c r="L68" s="43" t="s">
        <v>35</v>
      </c>
      <c r="M68" s="43" t="s">
        <v>35</v>
      </c>
      <c r="N68" s="43" t="s">
        <v>35</v>
      </c>
      <c r="O68" s="43" t="s">
        <v>35</v>
      </c>
      <c r="P68" s="43" t="s">
        <v>35</v>
      </c>
      <c r="Q68" s="43" t="s">
        <v>35</v>
      </c>
      <c r="R68" s="43" t="s">
        <v>35</v>
      </c>
      <c r="U68" s="43" t="s">
        <v>89</v>
      </c>
      <c r="V68" s="43" t="s">
        <v>35</v>
      </c>
      <c r="W68" s="43" t="s">
        <v>35</v>
      </c>
      <c r="X68" s="43" t="s">
        <v>35</v>
      </c>
      <c r="Y68" s="43" t="s">
        <v>35</v>
      </c>
      <c r="Z68" s="43" t="s">
        <v>35</v>
      </c>
      <c r="AA68" s="43" t="s">
        <v>35</v>
      </c>
      <c r="AB68" s="43" t="s">
        <v>35</v>
      </c>
      <c r="AC68" s="43" t="s">
        <v>35</v>
      </c>
      <c r="AD68" s="43" t="s">
        <v>35</v>
      </c>
      <c r="AE68" s="72" t="s">
        <v>35</v>
      </c>
      <c r="AF68" s="43" t="s">
        <v>35</v>
      </c>
      <c r="AG68" s="43" t="s">
        <v>35</v>
      </c>
      <c r="AH68" s="43" t="s">
        <v>35</v>
      </c>
      <c r="AI68" s="43" t="s">
        <v>35</v>
      </c>
      <c r="AJ68" s="43" t="s">
        <v>35</v>
      </c>
      <c r="AK68" s="43" t="s">
        <v>35</v>
      </c>
      <c r="AL68" s="43" t="s">
        <v>35</v>
      </c>
      <c r="AV68" s="49"/>
    </row>
    <row r="69" spans="1:48" ht="45" x14ac:dyDescent="0.25">
      <c r="A69" s="43" t="s">
        <v>90</v>
      </c>
      <c r="B69" s="43">
        <v>1258</v>
      </c>
      <c r="C69" s="43" t="s">
        <v>35</v>
      </c>
      <c r="D69" s="43" t="s">
        <v>35</v>
      </c>
      <c r="E69" s="43" t="s">
        <v>35</v>
      </c>
      <c r="F69" s="43" t="s">
        <v>35</v>
      </c>
      <c r="G69" s="43" t="s">
        <v>35</v>
      </c>
      <c r="H69" s="43">
        <v>194</v>
      </c>
      <c r="I69" s="43">
        <v>178</v>
      </c>
      <c r="J69" s="43">
        <v>174</v>
      </c>
      <c r="K69" s="72">
        <v>260</v>
      </c>
      <c r="L69" s="43">
        <v>291</v>
      </c>
      <c r="M69" s="43">
        <v>161</v>
      </c>
      <c r="N69" s="43" t="s">
        <v>35</v>
      </c>
      <c r="O69" s="43" t="s">
        <v>35</v>
      </c>
      <c r="P69" s="43" t="s">
        <v>35</v>
      </c>
      <c r="Q69" s="43" t="s">
        <v>35</v>
      </c>
      <c r="R69" s="43" t="s">
        <v>35</v>
      </c>
      <c r="U69" s="43" t="s">
        <v>90</v>
      </c>
      <c r="V69" s="43">
        <v>147</v>
      </c>
      <c r="W69" s="43" t="s">
        <v>35</v>
      </c>
      <c r="X69" s="43" t="s">
        <v>35</v>
      </c>
      <c r="Y69" s="43" t="s">
        <v>35</v>
      </c>
      <c r="Z69" s="43" t="s">
        <v>35</v>
      </c>
      <c r="AA69" s="43" t="s">
        <v>35</v>
      </c>
      <c r="AB69" s="43">
        <v>22</v>
      </c>
      <c r="AC69" s="43">
        <v>17</v>
      </c>
      <c r="AD69" s="43">
        <v>32</v>
      </c>
      <c r="AE69" s="72">
        <v>30</v>
      </c>
      <c r="AF69" s="43">
        <v>27</v>
      </c>
      <c r="AG69" s="43">
        <v>19</v>
      </c>
      <c r="AH69" s="43" t="s">
        <v>35</v>
      </c>
      <c r="AI69" s="43" t="s">
        <v>35</v>
      </c>
      <c r="AJ69" s="43" t="s">
        <v>35</v>
      </c>
      <c r="AK69" s="43" t="s">
        <v>35</v>
      </c>
      <c r="AL69" s="43" t="s">
        <v>35</v>
      </c>
      <c r="AV69" s="49"/>
    </row>
    <row r="70" spans="1:48" ht="60" x14ac:dyDescent="0.25">
      <c r="A70" s="43" t="s">
        <v>91</v>
      </c>
      <c r="B70" s="43">
        <v>1401</v>
      </c>
      <c r="C70" s="43" t="s">
        <v>35</v>
      </c>
      <c r="D70" s="43">
        <v>374</v>
      </c>
      <c r="E70" s="43" t="s">
        <v>35</v>
      </c>
      <c r="F70" s="43" t="s">
        <v>35</v>
      </c>
      <c r="G70" s="43" t="s">
        <v>35</v>
      </c>
      <c r="H70" s="43">
        <v>626</v>
      </c>
      <c r="I70" s="43" t="s">
        <v>35</v>
      </c>
      <c r="J70" s="43" t="s">
        <v>35</v>
      </c>
      <c r="K70" s="72" t="s">
        <v>35</v>
      </c>
      <c r="L70" s="43" t="s">
        <v>35</v>
      </c>
      <c r="M70" s="43">
        <v>401</v>
      </c>
      <c r="N70" s="43" t="s">
        <v>35</v>
      </c>
      <c r="O70" s="43" t="s">
        <v>35</v>
      </c>
      <c r="P70" s="43" t="s">
        <v>35</v>
      </c>
      <c r="Q70" s="43" t="s">
        <v>35</v>
      </c>
      <c r="R70" s="43" t="s">
        <v>35</v>
      </c>
      <c r="U70" s="43" t="s">
        <v>91</v>
      </c>
      <c r="V70" s="43">
        <v>208</v>
      </c>
      <c r="W70" s="43" t="s">
        <v>35</v>
      </c>
      <c r="X70" s="43">
        <v>65</v>
      </c>
      <c r="Y70" s="43" t="s">
        <v>35</v>
      </c>
      <c r="Z70" s="43" t="s">
        <v>35</v>
      </c>
      <c r="AA70" s="43" t="s">
        <v>35</v>
      </c>
      <c r="AB70" s="43">
        <v>78</v>
      </c>
      <c r="AC70" s="43" t="s">
        <v>35</v>
      </c>
      <c r="AD70" s="43" t="s">
        <v>35</v>
      </c>
      <c r="AE70" s="72" t="s">
        <v>35</v>
      </c>
      <c r="AF70" s="43" t="s">
        <v>35</v>
      </c>
      <c r="AG70" s="43">
        <v>65</v>
      </c>
      <c r="AH70" s="43" t="s">
        <v>35</v>
      </c>
      <c r="AI70" s="43" t="s">
        <v>35</v>
      </c>
      <c r="AJ70" s="43" t="s">
        <v>35</v>
      </c>
      <c r="AK70" s="43" t="s">
        <v>35</v>
      </c>
      <c r="AL70" s="43" t="s">
        <v>35</v>
      </c>
      <c r="AV70" s="49"/>
    </row>
    <row r="71" spans="1:48" ht="60" x14ac:dyDescent="0.25">
      <c r="A71" s="43" t="s">
        <v>92</v>
      </c>
      <c r="B71" s="43">
        <v>1839</v>
      </c>
      <c r="C71" s="43" t="s">
        <v>35</v>
      </c>
      <c r="D71" s="43">
        <v>227</v>
      </c>
      <c r="E71" s="43">
        <v>261</v>
      </c>
      <c r="F71" s="43">
        <v>258</v>
      </c>
      <c r="G71" s="43">
        <v>229</v>
      </c>
      <c r="H71" s="43">
        <v>135</v>
      </c>
      <c r="I71" s="43">
        <v>156</v>
      </c>
      <c r="J71" s="43">
        <v>179</v>
      </c>
      <c r="K71" s="72">
        <v>148</v>
      </c>
      <c r="L71" s="43">
        <v>205</v>
      </c>
      <c r="M71" s="43">
        <v>41</v>
      </c>
      <c r="N71" s="43" t="s">
        <v>35</v>
      </c>
      <c r="O71" s="43" t="s">
        <v>35</v>
      </c>
      <c r="P71" s="43" t="s">
        <v>35</v>
      </c>
      <c r="Q71" s="43" t="s">
        <v>35</v>
      </c>
      <c r="R71" s="43" t="s">
        <v>35</v>
      </c>
      <c r="U71" s="43" t="s">
        <v>92</v>
      </c>
      <c r="V71" s="43">
        <v>99</v>
      </c>
      <c r="W71" s="43" t="s">
        <v>35</v>
      </c>
      <c r="X71" s="43">
        <v>12</v>
      </c>
      <c r="Y71" s="43">
        <v>11</v>
      </c>
      <c r="Z71" s="43">
        <v>13</v>
      </c>
      <c r="AA71" s="43">
        <v>15</v>
      </c>
      <c r="AB71" s="43">
        <v>9</v>
      </c>
      <c r="AC71" s="43">
        <v>11</v>
      </c>
      <c r="AD71" s="43">
        <v>5</v>
      </c>
      <c r="AE71" s="72">
        <v>10</v>
      </c>
      <c r="AF71" s="43">
        <v>10</v>
      </c>
      <c r="AG71" s="43">
        <v>3</v>
      </c>
      <c r="AH71" s="43" t="s">
        <v>35</v>
      </c>
      <c r="AI71" s="43" t="s">
        <v>35</v>
      </c>
      <c r="AJ71" s="43" t="s">
        <v>35</v>
      </c>
      <c r="AK71" s="43" t="s">
        <v>35</v>
      </c>
      <c r="AL71" s="43" t="s">
        <v>35</v>
      </c>
      <c r="AV71" s="49"/>
    </row>
    <row r="72" spans="1:48" ht="30" x14ac:dyDescent="0.25">
      <c r="A72" s="43" t="s">
        <v>93</v>
      </c>
      <c r="B72" s="43">
        <v>250</v>
      </c>
      <c r="C72" s="43" t="s">
        <v>35</v>
      </c>
      <c r="D72" s="43" t="s">
        <v>35</v>
      </c>
      <c r="E72" s="43" t="s">
        <v>35</v>
      </c>
      <c r="F72" s="43" t="s">
        <v>35</v>
      </c>
      <c r="G72" s="43" t="s">
        <v>35</v>
      </c>
      <c r="H72" s="43" t="s">
        <v>35</v>
      </c>
      <c r="I72" s="43" t="s">
        <v>35</v>
      </c>
      <c r="J72" s="43" t="s">
        <v>35</v>
      </c>
      <c r="K72" s="72" t="s">
        <v>35</v>
      </c>
      <c r="L72" s="43" t="s">
        <v>35</v>
      </c>
      <c r="M72" s="43" t="s">
        <v>35</v>
      </c>
      <c r="N72" s="43" t="s">
        <v>35</v>
      </c>
      <c r="O72" s="43" t="s">
        <v>35</v>
      </c>
      <c r="P72" s="43">
        <v>112</v>
      </c>
      <c r="Q72" s="43">
        <v>87</v>
      </c>
      <c r="R72" s="43">
        <v>51</v>
      </c>
      <c r="U72" s="43" t="s">
        <v>93</v>
      </c>
      <c r="V72" s="43">
        <v>7</v>
      </c>
      <c r="W72" s="43" t="s">
        <v>35</v>
      </c>
      <c r="X72" s="43" t="s">
        <v>35</v>
      </c>
      <c r="Y72" s="43" t="s">
        <v>35</v>
      </c>
      <c r="Z72" s="43" t="s">
        <v>35</v>
      </c>
      <c r="AA72" s="43" t="s">
        <v>35</v>
      </c>
      <c r="AB72" s="43" t="s">
        <v>35</v>
      </c>
      <c r="AC72" s="43" t="s">
        <v>35</v>
      </c>
      <c r="AD72" s="43" t="s">
        <v>35</v>
      </c>
      <c r="AE72" s="72" t="s">
        <v>35</v>
      </c>
      <c r="AF72" s="43" t="s">
        <v>35</v>
      </c>
      <c r="AG72" s="43" t="s">
        <v>35</v>
      </c>
      <c r="AH72" s="43" t="s">
        <v>35</v>
      </c>
      <c r="AI72" s="43" t="s">
        <v>35</v>
      </c>
      <c r="AJ72" s="43">
        <v>6</v>
      </c>
      <c r="AK72" s="43">
        <v>1</v>
      </c>
      <c r="AL72" s="43" t="s">
        <v>35</v>
      </c>
      <c r="AV72" s="49"/>
    </row>
    <row r="73" spans="1:48" x14ac:dyDescent="0.25">
      <c r="A73" s="43" t="s">
        <v>94</v>
      </c>
      <c r="B73" s="43">
        <v>362</v>
      </c>
      <c r="C73" s="43" t="s">
        <v>35</v>
      </c>
      <c r="D73" s="43" t="s">
        <v>35</v>
      </c>
      <c r="E73" s="43" t="s">
        <v>35</v>
      </c>
      <c r="F73" s="43" t="s">
        <v>35</v>
      </c>
      <c r="G73" s="43" t="s">
        <v>35</v>
      </c>
      <c r="H73" s="43" t="s">
        <v>35</v>
      </c>
      <c r="I73" s="43" t="s">
        <v>35</v>
      </c>
      <c r="J73" s="43" t="s">
        <v>35</v>
      </c>
      <c r="K73" s="72" t="s">
        <v>35</v>
      </c>
      <c r="L73" s="43" t="s">
        <v>35</v>
      </c>
      <c r="M73" s="43" t="s">
        <v>35</v>
      </c>
      <c r="N73" s="43" t="s">
        <v>35</v>
      </c>
      <c r="O73" s="43" t="s">
        <v>35</v>
      </c>
      <c r="P73" s="43">
        <v>175</v>
      </c>
      <c r="Q73" s="43">
        <v>121</v>
      </c>
      <c r="R73" s="43">
        <v>66</v>
      </c>
      <c r="U73" s="43" t="s">
        <v>94</v>
      </c>
      <c r="V73" s="43">
        <v>18</v>
      </c>
      <c r="W73" s="43" t="s">
        <v>35</v>
      </c>
      <c r="X73" s="43" t="s">
        <v>35</v>
      </c>
      <c r="Y73" s="43" t="s">
        <v>35</v>
      </c>
      <c r="Z73" s="43" t="s">
        <v>35</v>
      </c>
      <c r="AA73" s="43" t="s">
        <v>35</v>
      </c>
      <c r="AB73" s="43" t="s">
        <v>35</v>
      </c>
      <c r="AC73" s="43" t="s">
        <v>35</v>
      </c>
      <c r="AD73" s="43" t="s">
        <v>35</v>
      </c>
      <c r="AE73" s="72" t="s">
        <v>35</v>
      </c>
      <c r="AF73" s="43" t="s">
        <v>35</v>
      </c>
      <c r="AG73" s="43" t="s">
        <v>35</v>
      </c>
      <c r="AH73" s="43" t="s">
        <v>35</v>
      </c>
      <c r="AI73" s="43" t="s">
        <v>35</v>
      </c>
      <c r="AJ73" s="43">
        <v>13</v>
      </c>
      <c r="AK73" s="43">
        <v>5</v>
      </c>
      <c r="AL73" s="43" t="s">
        <v>35</v>
      </c>
      <c r="AV73" s="49"/>
    </row>
    <row r="74" spans="1:48" ht="15" customHeight="1" x14ac:dyDescent="0.25">
      <c r="A74" s="41" t="s">
        <v>49</v>
      </c>
      <c r="B74" s="51"/>
      <c r="C74" s="51"/>
      <c r="D74" s="51"/>
      <c r="E74" s="51"/>
      <c r="F74" s="51"/>
      <c r="G74" s="51"/>
      <c r="H74" s="51"/>
      <c r="I74" s="51"/>
      <c r="J74" s="51"/>
      <c r="K74" s="71"/>
      <c r="L74" s="51"/>
      <c r="M74" s="51"/>
      <c r="N74" s="51"/>
      <c r="O74" s="51"/>
      <c r="P74" s="51"/>
      <c r="Q74" s="51"/>
      <c r="R74" s="51"/>
      <c r="S74" s="51"/>
      <c r="T74" s="51"/>
      <c r="U74" s="41" t="s">
        <v>49</v>
      </c>
      <c r="V74" s="51"/>
      <c r="W74" s="51"/>
      <c r="X74" s="51"/>
      <c r="Y74" s="51"/>
      <c r="Z74" s="51"/>
      <c r="AA74" s="51"/>
      <c r="AB74" s="51"/>
      <c r="AC74" s="51"/>
      <c r="AD74" s="51"/>
      <c r="AE74" s="7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2"/>
    </row>
    <row r="75" spans="1:48" x14ac:dyDescent="0.25">
      <c r="A75" s="41"/>
      <c r="B75" s="51"/>
      <c r="C75" s="51"/>
      <c r="D75" s="51"/>
      <c r="E75" s="51"/>
      <c r="F75" s="51"/>
      <c r="G75" s="51"/>
      <c r="H75" s="51"/>
      <c r="I75" s="51"/>
      <c r="J75" s="51"/>
      <c r="K75" s="71"/>
      <c r="L75" s="51"/>
      <c r="M75" s="51"/>
      <c r="N75" s="51"/>
      <c r="O75" s="51"/>
      <c r="P75" s="51"/>
      <c r="Q75" s="51"/>
      <c r="R75" s="51"/>
      <c r="S75" s="51"/>
      <c r="T75" s="51"/>
      <c r="U75" s="41"/>
      <c r="V75" s="51"/>
      <c r="W75" s="51"/>
      <c r="X75" s="51"/>
      <c r="Y75" s="51"/>
      <c r="Z75" s="51"/>
      <c r="AA75" s="51"/>
      <c r="AB75" s="51"/>
      <c r="AC75" s="51"/>
      <c r="AD75" s="51"/>
      <c r="AE75" s="7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2"/>
    </row>
    <row r="76" spans="1:48" ht="30" x14ac:dyDescent="0.25">
      <c r="A76" s="43" t="s">
        <v>40</v>
      </c>
      <c r="B76" s="43">
        <v>224153</v>
      </c>
      <c r="C76" s="43">
        <v>670</v>
      </c>
      <c r="D76" s="43">
        <v>19514</v>
      </c>
      <c r="E76" s="43">
        <v>19263</v>
      </c>
      <c r="F76" s="43">
        <v>19297</v>
      </c>
      <c r="G76" s="43">
        <v>18916</v>
      </c>
      <c r="H76" s="43">
        <v>20442</v>
      </c>
      <c r="I76" s="43">
        <v>19819</v>
      </c>
      <c r="J76" s="43">
        <v>20061</v>
      </c>
      <c r="K76" s="72">
        <v>20125</v>
      </c>
      <c r="L76" s="43">
        <v>20485</v>
      </c>
      <c r="M76" s="43">
        <v>12794</v>
      </c>
      <c r="N76" s="43">
        <v>3204</v>
      </c>
      <c r="O76" s="43">
        <v>8380</v>
      </c>
      <c r="P76" s="43">
        <v>10519</v>
      </c>
      <c r="Q76" s="43">
        <v>9375</v>
      </c>
      <c r="R76" s="43">
        <v>1289</v>
      </c>
      <c r="U76" s="43" t="s">
        <v>40</v>
      </c>
      <c r="V76" s="43">
        <v>23003</v>
      </c>
      <c r="W76" s="43">
        <v>181</v>
      </c>
      <c r="X76" s="43">
        <v>2543</v>
      </c>
      <c r="Y76" s="43">
        <v>2292</v>
      </c>
      <c r="Z76" s="43">
        <v>2161</v>
      </c>
      <c r="AA76" s="43">
        <v>2132</v>
      </c>
      <c r="AB76" s="43">
        <v>1591</v>
      </c>
      <c r="AC76" s="43">
        <v>1429</v>
      </c>
      <c r="AD76" s="43">
        <v>1482</v>
      </c>
      <c r="AE76" s="72">
        <v>1572</v>
      </c>
      <c r="AF76" s="43">
        <v>1759</v>
      </c>
      <c r="AG76" s="43">
        <v>1318</v>
      </c>
      <c r="AH76" s="43">
        <v>2858</v>
      </c>
      <c r="AI76" s="43">
        <v>400</v>
      </c>
      <c r="AJ76" s="43">
        <v>663</v>
      </c>
      <c r="AK76" s="43">
        <v>567</v>
      </c>
      <c r="AL76" s="43">
        <v>55</v>
      </c>
      <c r="AV76" s="49"/>
    </row>
    <row r="77" spans="1:48" x14ac:dyDescent="0.25">
      <c r="A77" s="41"/>
      <c r="B77" s="51"/>
      <c r="C77" s="51"/>
      <c r="D77" s="51"/>
      <c r="E77" s="51"/>
      <c r="F77" s="51"/>
      <c r="G77" s="51"/>
      <c r="H77" s="51"/>
      <c r="I77" s="51"/>
      <c r="J77" s="51"/>
      <c r="K77" s="71"/>
      <c r="L77" s="51"/>
      <c r="M77" s="51"/>
      <c r="N77" s="51"/>
      <c r="O77" s="51"/>
      <c r="P77" s="51"/>
      <c r="Q77" s="51"/>
      <c r="R77" s="51"/>
      <c r="S77" s="51"/>
      <c r="T77" s="51"/>
      <c r="U77" s="41"/>
      <c r="V77" s="51"/>
      <c r="W77" s="51"/>
      <c r="X77" s="51"/>
      <c r="Y77" s="51"/>
      <c r="Z77" s="51"/>
      <c r="AA77" s="51"/>
      <c r="AB77" s="51"/>
      <c r="AC77" s="51"/>
      <c r="AD77" s="51"/>
      <c r="AE77" s="7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2"/>
    </row>
    <row r="78" spans="1:48" ht="45" x14ac:dyDescent="0.25">
      <c r="A78" s="43" t="s">
        <v>75</v>
      </c>
      <c r="B78" s="43">
        <v>613</v>
      </c>
      <c r="C78" s="43">
        <v>613</v>
      </c>
      <c r="D78" s="43" t="s">
        <v>35</v>
      </c>
      <c r="E78" s="43" t="s">
        <v>35</v>
      </c>
      <c r="F78" s="43" t="s">
        <v>35</v>
      </c>
      <c r="G78" s="43" t="s">
        <v>35</v>
      </c>
      <c r="H78" s="43" t="s">
        <v>35</v>
      </c>
      <c r="I78" s="43" t="s">
        <v>35</v>
      </c>
      <c r="J78" s="43" t="s">
        <v>35</v>
      </c>
      <c r="K78" s="72" t="s">
        <v>35</v>
      </c>
      <c r="L78" s="43" t="s">
        <v>35</v>
      </c>
      <c r="M78" s="43" t="s">
        <v>35</v>
      </c>
      <c r="N78" s="43" t="s">
        <v>35</v>
      </c>
      <c r="O78" s="43" t="s">
        <v>35</v>
      </c>
      <c r="P78" s="43" t="s">
        <v>35</v>
      </c>
      <c r="Q78" s="43" t="s">
        <v>35</v>
      </c>
      <c r="R78" s="43" t="s">
        <v>35</v>
      </c>
      <c r="U78" s="43" t="s">
        <v>75</v>
      </c>
      <c r="V78" s="43">
        <v>179</v>
      </c>
      <c r="W78" s="43">
        <v>179</v>
      </c>
      <c r="X78" s="43" t="s">
        <v>35</v>
      </c>
      <c r="Y78" s="43" t="s">
        <v>35</v>
      </c>
      <c r="Z78" s="43" t="s">
        <v>35</v>
      </c>
      <c r="AA78" s="43" t="s">
        <v>35</v>
      </c>
      <c r="AB78" s="43" t="s">
        <v>35</v>
      </c>
      <c r="AC78" s="43" t="s">
        <v>35</v>
      </c>
      <c r="AD78" s="43" t="s">
        <v>35</v>
      </c>
      <c r="AE78" s="72" t="s">
        <v>35</v>
      </c>
      <c r="AF78" s="43" t="s">
        <v>35</v>
      </c>
      <c r="AG78" s="43" t="s">
        <v>35</v>
      </c>
      <c r="AH78" s="43" t="s">
        <v>35</v>
      </c>
      <c r="AI78" s="43" t="s">
        <v>35</v>
      </c>
      <c r="AJ78" s="43" t="s">
        <v>35</v>
      </c>
      <c r="AK78" s="43" t="s">
        <v>35</v>
      </c>
      <c r="AL78" s="43" t="s">
        <v>35</v>
      </c>
      <c r="AV78" s="49"/>
    </row>
    <row r="79" spans="1:48" ht="30" x14ac:dyDescent="0.25">
      <c r="A79" s="43" t="s">
        <v>76</v>
      </c>
      <c r="B79" s="43">
        <v>74468</v>
      </c>
      <c r="C79" s="43" t="s">
        <v>35</v>
      </c>
      <c r="D79" s="43">
        <v>18329</v>
      </c>
      <c r="E79" s="43">
        <v>18556</v>
      </c>
      <c r="F79" s="43">
        <v>18649</v>
      </c>
      <c r="G79" s="43">
        <v>18302</v>
      </c>
      <c r="H79" s="43" t="s">
        <v>35</v>
      </c>
      <c r="I79" s="43" t="s">
        <v>35</v>
      </c>
      <c r="J79" s="43" t="s">
        <v>35</v>
      </c>
      <c r="K79" s="72" t="s">
        <v>35</v>
      </c>
      <c r="L79" s="43" t="s">
        <v>35</v>
      </c>
      <c r="M79" s="43" t="s">
        <v>35</v>
      </c>
      <c r="N79" s="43">
        <v>632</v>
      </c>
      <c r="O79" s="43" t="s">
        <v>35</v>
      </c>
      <c r="P79" s="43" t="s">
        <v>35</v>
      </c>
      <c r="Q79" s="43" t="s">
        <v>35</v>
      </c>
      <c r="R79" s="43" t="s">
        <v>35</v>
      </c>
      <c r="U79" s="43" t="s">
        <v>76</v>
      </c>
      <c r="V79" s="43">
        <v>9394</v>
      </c>
      <c r="W79" s="43" t="s">
        <v>35</v>
      </c>
      <c r="X79" s="43">
        <v>2420</v>
      </c>
      <c r="Y79" s="43">
        <v>2229</v>
      </c>
      <c r="Z79" s="43">
        <v>2113</v>
      </c>
      <c r="AA79" s="43">
        <v>2092</v>
      </c>
      <c r="AB79" s="43" t="s">
        <v>35</v>
      </c>
      <c r="AC79" s="43" t="s">
        <v>35</v>
      </c>
      <c r="AD79" s="43" t="s">
        <v>35</v>
      </c>
      <c r="AE79" s="72" t="s">
        <v>35</v>
      </c>
      <c r="AF79" s="43" t="s">
        <v>35</v>
      </c>
      <c r="AG79" s="43" t="s">
        <v>35</v>
      </c>
      <c r="AH79" s="43">
        <v>540</v>
      </c>
      <c r="AI79" s="43" t="s">
        <v>35</v>
      </c>
      <c r="AJ79" s="43" t="s">
        <v>35</v>
      </c>
      <c r="AK79" s="43" t="s">
        <v>35</v>
      </c>
      <c r="AL79" s="43" t="s">
        <v>35</v>
      </c>
      <c r="AV79" s="49"/>
    </row>
    <row r="80" spans="1:48" ht="45" x14ac:dyDescent="0.25">
      <c r="A80" s="43" t="s">
        <v>77</v>
      </c>
      <c r="B80" s="43" t="s">
        <v>35</v>
      </c>
      <c r="C80" s="43" t="s">
        <v>35</v>
      </c>
      <c r="D80" s="43" t="s">
        <v>35</v>
      </c>
      <c r="E80" s="43" t="s">
        <v>35</v>
      </c>
      <c r="F80" s="43" t="s">
        <v>35</v>
      </c>
      <c r="G80" s="43" t="s">
        <v>35</v>
      </c>
      <c r="H80" s="43" t="s">
        <v>35</v>
      </c>
      <c r="I80" s="43" t="s">
        <v>35</v>
      </c>
      <c r="J80" s="43" t="s">
        <v>35</v>
      </c>
      <c r="K80" s="72" t="s">
        <v>35</v>
      </c>
      <c r="L80" s="43" t="s">
        <v>35</v>
      </c>
      <c r="M80" s="43" t="s">
        <v>35</v>
      </c>
      <c r="N80" s="43" t="s">
        <v>35</v>
      </c>
      <c r="O80" s="43" t="s">
        <v>35</v>
      </c>
      <c r="P80" s="43" t="s">
        <v>35</v>
      </c>
      <c r="Q80" s="43" t="s">
        <v>35</v>
      </c>
      <c r="R80" s="43" t="s">
        <v>35</v>
      </c>
      <c r="U80" s="43" t="s">
        <v>77</v>
      </c>
      <c r="V80" s="43" t="s">
        <v>35</v>
      </c>
      <c r="W80" s="43" t="s">
        <v>35</v>
      </c>
      <c r="X80" s="43" t="s">
        <v>35</v>
      </c>
      <c r="Y80" s="43" t="s">
        <v>35</v>
      </c>
      <c r="Z80" s="43" t="s">
        <v>35</v>
      </c>
      <c r="AA80" s="43" t="s">
        <v>35</v>
      </c>
      <c r="AB80" s="43" t="s">
        <v>35</v>
      </c>
      <c r="AC80" s="43" t="s">
        <v>35</v>
      </c>
      <c r="AD80" s="43" t="s">
        <v>35</v>
      </c>
      <c r="AE80" s="72" t="s">
        <v>35</v>
      </c>
      <c r="AF80" s="43" t="s">
        <v>35</v>
      </c>
      <c r="AG80" s="43" t="s">
        <v>35</v>
      </c>
      <c r="AH80" s="43" t="s">
        <v>35</v>
      </c>
      <c r="AI80" s="43" t="s">
        <v>35</v>
      </c>
      <c r="AJ80" s="43" t="s">
        <v>35</v>
      </c>
      <c r="AK80" s="43" t="s">
        <v>35</v>
      </c>
      <c r="AL80" s="43" t="s">
        <v>35</v>
      </c>
      <c r="AV80" s="49"/>
    </row>
    <row r="81" spans="1:48" ht="30" x14ac:dyDescent="0.25">
      <c r="A81" s="43" t="s">
        <v>78</v>
      </c>
      <c r="B81" s="43">
        <v>5415</v>
      </c>
      <c r="C81" s="43" t="s">
        <v>35</v>
      </c>
      <c r="D81" s="43" t="s">
        <v>35</v>
      </c>
      <c r="E81" s="43" t="s">
        <v>35</v>
      </c>
      <c r="F81" s="43" t="s">
        <v>35</v>
      </c>
      <c r="G81" s="43" t="s">
        <v>35</v>
      </c>
      <c r="H81" s="43">
        <v>342</v>
      </c>
      <c r="I81" s="43">
        <v>504</v>
      </c>
      <c r="J81" s="43">
        <v>708</v>
      </c>
      <c r="K81" s="72">
        <v>978</v>
      </c>
      <c r="L81" s="43">
        <v>1211</v>
      </c>
      <c r="M81" s="43">
        <v>1215</v>
      </c>
      <c r="N81" s="43">
        <v>457</v>
      </c>
      <c r="O81" s="43" t="s">
        <v>35</v>
      </c>
      <c r="P81" s="43" t="s">
        <v>35</v>
      </c>
      <c r="Q81" s="43" t="s">
        <v>35</v>
      </c>
      <c r="R81" s="43" t="s">
        <v>35</v>
      </c>
      <c r="U81" s="43" t="s">
        <v>78</v>
      </c>
      <c r="V81" s="43">
        <v>1580</v>
      </c>
      <c r="W81" s="43" t="s">
        <v>35</v>
      </c>
      <c r="X81" s="43" t="s">
        <v>35</v>
      </c>
      <c r="Y81" s="43" t="s">
        <v>35</v>
      </c>
      <c r="Z81" s="43" t="s">
        <v>35</v>
      </c>
      <c r="AA81" s="43" t="s">
        <v>35</v>
      </c>
      <c r="AB81" s="43">
        <v>96</v>
      </c>
      <c r="AC81" s="43">
        <v>130</v>
      </c>
      <c r="AD81" s="43">
        <v>192</v>
      </c>
      <c r="AE81" s="72">
        <v>245</v>
      </c>
      <c r="AF81" s="43">
        <v>300</v>
      </c>
      <c r="AG81" s="43">
        <v>215</v>
      </c>
      <c r="AH81" s="43">
        <v>402</v>
      </c>
      <c r="AI81" s="43" t="s">
        <v>35</v>
      </c>
      <c r="AJ81" s="43" t="s">
        <v>35</v>
      </c>
      <c r="AK81" s="43" t="s">
        <v>35</v>
      </c>
      <c r="AL81" s="43" t="s">
        <v>35</v>
      </c>
      <c r="AV81" s="49"/>
    </row>
    <row r="82" spans="1:48" ht="60" x14ac:dyDescent="0.25">
      <c r="A82" s="43" t="s">
        <v>79</v>
      </c>
      <c r="B82" s="43" t="s">
        <v>35</v>
      </c>
      <c r="C82" s="43" t="s">
        <v>35</v>
      </c>
      <c r="D82" s="43" t="s">
        <v>35</v>
      </c>
      <c r="E82" s="43" t="s">
        <v>35</v>
      </c>
      <c r="F82" s="43" t="s">
        <v>35</v>
      </c>
      <c r="G82" s="43" t="s">
        <v>35</v>
      </c>
      <c r="H82" s="43" t="s">
        <v>35</v>
      </c>
      <c r="I82" s="43" t="s">
        <v>35</v>
      </c>
      <c r="J82" s="43" t="s">
        <v>35</v>
      </c>
      <c r="K82" s="72" t="s">
        <v>35</v>
      </c>
      <c r="L82" s="43" t="s">
        <v>35</v>
      </c>
      <c r="M82" s="43" t="s">
        <v>35</v>
      </c>
      <c r="N82" s="43" t="s">
        <v>35</v>
      </c>
      <c r="O82" s="43" t="s">
        <v>35</v>
      </c>
      <c r="P82" s="43" t="s">
        <v>35</v>
      </c>
      <c r="Q82" s="43" t="s">
        <v>35</v>
      </c>
      <c r="R82" s="43" t="s">
        <v>35</v>
      </c>
      <c r="U82" s="43" t="s">
        <v>79</v>
      </c>
      <c r="V82" s="43" t="s">
        <v>35</v>
      </c>
      <c r="W82" s="43" t="s">
        <v>35</v>
      </c>
      <c r="X82" s="43" t="s">
        <v>35</v>
      </c>
      <c r="Y82" s="43" t="s">
        <v>35</v>
      </c>
      <c r="Z82" s="43" t="s">
        <v>35</v>
      </c>
      <c r="AA82" s="43" t="s">
        <v>35</v>
      </c>
      <c r="AB82" s="43" t="s">
        <v>35</v>
      </c>
      <c r="AC82" s="43" t="s">
        <v>35</v>
      </c>
      <c r="AD82" s="43" t="s">
        <v>35</v>
      </c>
      <c r="AE82" s="72" t="s">
        <v>35</v>
      </c>
      <c r="AF82" s="43" t="s">
        <v>35</v>
      </c>
      <c r="AG82" s="43" t="s">
        <v>35</v>
      </c>
      <c r="AH82" s="43" t="s">
        <v>35</v>
      </c>
      <c r="AI82" s="43" t="s">
        <v>35</v>
      </c>
      <c r="AJ82" s="43" t="s">
        <v>35</v>
      </c>
      <c r="AK82" s="43" t="s">
        <v>35</v>
      </c>
      <c r="AL82" s="43" t="s">
        <v>35</v>
      </c>
      <c r="AV82" s="49"/>
    </row>
    <row r="83" spans="1:48" ht="30" x14ac:dyDescent="0.25">
      <c r="A83" s="43" t="s">
        <v>80</v>
      </c>
      <c r="B83" s="43">
        <v>16170</v>
      </c>
      <c r="C83" s="43" t="s">
        <v>35</v>
      </c>
      <c r="D83" s="43" t="s">
        <v>35</v>
      </c>
      <c r="E83" s="43" t="s">
        <v>35</v>
      </c>
      <c r="F83" s="43" t="s">
        <v>35</v>
      </c>
      <c r="G83" s="43" t="s">
        <v>35</v>
      </c>
      <c r="H83" s="43">
        <v>1844</v>
      </c>
      <c r="I83" s="43">
        <v>2054</v>
      </c>
      <c r="J83" s="43">
        <v>2379</v>
      </c>
      <c r="K83" s="72">
        <v>2809</v>
      </c>
      <c r="L83" s="43">
        <v>3164</v>
      </c>
      <c r="M83" s="43">
        <v>3695</v>
      </c>
      <c r="N83" s="43">
        <v>225</v>
      </c>
      <c r="O83" s="43" t="s">
        <v>35</v>
      </c>
      <c r="P83" s="43" t="s">
        <v>35</v>
      </c>
      <c r="Q83" s="43" t="s">
        <v>35</v>
      </c>
      <c r="R83" s="43" t="s">
        <v>35</v>
      </c>
      <c r="U83" s="43" t="s">
        <v>80</v>
      </c>
      <c r="V83" s="43">
        <v>2134</v>
      </c>
      <c r="W83" s="43" t="s">
        <v>35</v>
      </c>
      <c r="X83" s="43" t="s">
        <v>35</v>
      </c>
      <c r="Y83" s="43" t="s">
        <v>35</v>
      </c>
      <c r="Z83" s="43" t="s">
        <v>35</v>
      </c>
      <c r="AA83" s="43" t="s">
        <v>35</v>
      </c>
      <c r="AB83" s="43">
        <v>242</v>
      </c>
      <c r="AC83" s="43">
        <v>287</v>
      </c>
      <c r="AD83" s="43">
        <v>280</v>
      </c>
      <c r="AE83" s="72">
        <v>331</v>
      </c>
      <c r="AF83" s="43">
        <v>382</v>
      </c>
      <c r="AG83" s="43">
        <v>403</v>
      </c>
      <c r="AH83" s="43">
        <v>209</v>
      </c>
      <c r="AI83" s="43" t="s">
        <v>35</v>
      </c>
      <c r="AJ83" s="43" t="s">
        <v>35</v>
      </c>
      <c r="AK83" s="43" t="s">
        <v>35</v>
      </c>
      <c r="AL83" s="43" t="s">
        <v>35</v>
      </c>
      <c r="AV83" s="49"/>
    </row>
    <row r="84" spans="1:48" ht="30" x14ac:dyDescent="0.25">
      <c r="A84" s="43" t="s">
        <v>81</v>
      </c>
      <c r="B84" s="43">
        <v>14133</v>
      </c>
      <c r="C84" s="43" t="s">
        <v>35</v>
      </c>
      <c r="D84" s="43" t="s">
        <v>35</v>
      </c>
      <c r="E84" s="43" t="s">
        <v>35</v>
      </c>
      <c r="F84" s="43" t="s">
        <v>35</v>
      </c>
      <c r="G84" s="43" t="s">
        <v>35</v>
      </c>
      <c r="H84" s="43">
        <v>2315</v>
      </c>
      <c r="I84" s="43">
        <v>2414</v>
      </c>
      <c r="J84" s="43">
        <v>2437</v>
      </c>
      <c r="K84" s="72">
        <v>2394</v>
      </c>
      <c r="L84" s="43">
        <v>2448</v>
      </c>
      <c r="M84" s="43">
        <v>1647</v>
      </c>
      <c r="N84" s="43">
        <v>478</v>
      </c>
      <c r="O84" s="43" t="s">
        <v>35</v>
      </c>
      <c r="P84" s="43" t="s">
        <v>35</v>
      </c>
      <c r="Q84" s="43" t="s">
        <v>35</v>
      </c>
      <c r="R84" s="43" t="s">
        <v>35</v>
      </c>
      <c r="U84" s="43" t="s">
        <v>81</v>
      </c>
      <c r="V84" s="43">
        <v>1955</v>
      </c>
      <c r="W84" s="43" t="s">
        <v>35</v>
      </c>
      <c r="X84" s="43" t="s">
        <v>35</v>
      </c>
      <c r="Y84" s="43" t="s">
        <v>35</v>
      </c>
      <c r="Z84" s="43" t="s">
        <v>35</v>
      </c>
      <c r="AA84" s="43" t="s">
        <v>35</v>
      </c>
      <c r="AB84" s="43">
        <v>312</v>
      </c>
      <c r="AC84" s="43">
        <v>261</v>
      </c>
      <c r="AD84" s="43">
        <v>254</v>
      </c>
      <c r="AE84" s="72">
        <v>254</v>
      </c>
      <c r="AF84" s="43">
        <v>272</v>
      </c>
      <c r="AG84" s="43">
        <v>197</v>
      </c>
      <c r="AH84" s="43">
        <v>405</v>
      </c>
      <c r="AI84" s="43" t="s">
        <v>35</v>
      </c>
      <c r="AJ84" s="43" t="s">
        <v>35</v>
      </c>
      <c r="AK84" s="43" t="s">
        <v>35</v>
      </c>
      <c r="AL84" s="43" t="s">
        <v>35</v>
      </c>
      <c r="AV84" s="49"/>
    </row>
    <row r="85" spans="1:48" ht="30" x14ac:dyDescent="0.25">
      <c r="A85" s="43" t="s">
        <v>82</v>
      </c>
      <c r="B85" s="43">
        <v>58655</v>
      </c>
      <c r="C85" s="43" t="s">
        <v>35</v>
      </c>
      <c r="D85" s="43" t="s">
        <v>35</v>
      </c>
      <c r="E85" s="43" t="s">
        <v>35</v>
      </c>
      <c r="F85" s="43" t="s">
        <v>35</v>
      </c>
      <c r="G85" s="43" t="s">
        <v>35</v>
      </c>
      <c r="H85" s="43">
        <v>8215</v>
      </c>
      <c r="I85" s="43">
        <v>7773</v>
      </c>
      <c r="J85" s="43">
        <v>7382</v>
      </c>
      <c r="K85" s="72">
        <v>7015</v>
      </c>
      <c r="L85" s="43">
        <v>6904</v>
      </c>
      <c r="M85" s="43" t="s">
        <v>35</v>
      </c>
      <c r="N85" s="43">
        <v>559</v>
      </c>
      <c r="O85" s="43">
        <v>7228</v>
      </c>
      <c r="P85" s="43">
        <v>7182</v>
      </c>
      <c r="Q85" s="43">
        <v>6397</v>
      </c>
      <c r="R85" s="43" t="s">
        <v>35</v>
      </c>
      <c r="U85" s="43" t="s">
        <v>82</v>
      </c>
      <c r="V85" s="43">
        <v>3268</v>
      </c>
      <c r="W85" s="43" t="s">
        <v>35</v>
      </c>
      <c r="X85" s="43" t="s">
        <v>35</v>
      </c>
      <c r="Y85" s="43" t="s">
        <v>35</v>
      </c>
      <c r="Z85" s="43" t="s">
        <v>35</v>
      </c>
      <c r="AA85" s="43" t="s">
        <v>35</v>
      </c>
      <c r="AB85" s="43">
        <v>351</v>
      </c>
      <c r="AC85" s="43">
        <v>283</v>
      </c>
      <c r="AD85" s="43">
        <v>279</v>
      </c>
      <c r="AE85" s="72">
        <v>261</v>
      </c>
      <c r="AF85" s="43">
        <v>292</v>
      </c>
      <c r="AG85" s="43" t="s">
        <v>35</v>
      </c>
      <c r="AH85" s="43">
        <v>524</v>
      </c>
      <c r="AI85" s="43">
        <v>375</v>
      </c>
      <c r="AJ85" s="43">
        <v>497</v>
      </c>
      <c r="AK85" s="43">
        <v>406</v>
      </c>
      <c r="AL85" s="43" t="s">
        <v>35</v>
      </c>
      <c r="AV85" s="49"/>
    </row>
    <row r="86" spans="1:48" ht="45" x14ac:dyDescent="0.25">
      <c r="A86" s="43" t="s">
        <v>83</v>
      </c>
      <c r="B86" s="43">
        <v>29430</v>
      </c>
      <c r="C86" s="43" t="s">
        <v>35</v>
      </c>
      <c r="D86" s="43">
        <v>276</v>
      </c>
      <c r="E86" s="43">
        <v>299</v>
      </c>
      <c r="F86" s="43">
        <v>288</v>
      </c>
      <c r="G86" s="43">
        <v>291</v>
      </c>
      <c r="H86" s="43">
        <v>4161</v>
      </c>
      <c r="I86" s="43">
        <v>4104</v>
      </c>
      <c r="J86" s="43">
        <v>4209</v>
      </c>
      <c r="K86" s="72">
        <v>3718</v>
      </c>
      <c r="L86" s="43">
        <v>3493</v>
      </c>
      <c r="M86" s="43">
        <v>3415</v>
      </c>
      <c r="N86" s="43">
        <v>489</v>
      </c>
      <c r="O86" s="43" t="s">
        <v>35</v>
      </c>
      <c r="P86" s="43">
        <v>1922</v>
      </c>
      <c r="Q86" s="43">
        <v>1675</v>
      </c>
      <c r="R86" s="43">
        <v>1090</v>
      </c>
      <c r="U86" s="43" t="s">
        <v>83</v>
      </c>
      <c r="V86" s="43">
        <v>2636</v>
      </c>
      <c r="W86" s="43" t="s">
        <v>35</v>
      </c>
      <c r="X86" s="43">
        <v>37</v>
      </c>
      <c r="Y86" s="43">
        <v>33</v>
      </c>
      <c r="Z86" s="43">
        <v>26</v>
      </c>
      <c r="AA86" s="43">
        <v>22</v>
      </c>
      <c r="AB86" s="43">
        <v>356</v>
      </c>
      <c r="AC86" s="43">
        <v>303</v>
      </c>
      <c r="AD86" s="43">
        <v>316</v>
      </c>
      <c r="AE86" s="72">
        <v>281</v>
      </c>
      <c r="AF86" s="43">
        <v>283</v>
      </c>
      <c r="AG86" s="43">
        <v>252</v>
      </c>
      <c r="AH86" s="43">
        <v>458</v>
      </c>
      <c r="AI86" s="43" t="s">
        <v>35</v>
      </c>
      <c r="AJ86" s="43">
        <v>115</v>
      </c>
      <c r="AK86" s="43">
        <v>110</v>
      </c>
      <c r="AL86" s="43">
        <v>44</v>
      </c>
      <c r="AV86" s="49"/>
    </row>
    <row r="87" spans="1:48" ht="45" x14ac:dyDescent="0.25">
      <c r="A87" s="43" t="s">
        <v>84</v>
      </c>
      <c r="B87" s="43" t="s">
        <v>35</v>
      </c>
      <c r="C87" s="43" t="s">
        <v>35</v>
      </c>
      <c r="D87" s="43" t="s">
        <v>35</v>
      </c>
      <c r="E87" s="43" t="s">
        <v>35</v>
      </c>
      <c r="F87" s="43" t="s">
        <v>35</v>
      </c>
      <c r="G87" s="43" t="s">
        <v>35</v>
      </c>
      <c r="H87" s="43" t="s">
        <v>35</v>
      </c>
      <c r="I87" s="43" t="s">
        <v>35</v>
      </c>
      <c r="J87" s="43" t="s">
        <v>35</v>
      </c>
      <c r="K87" s="72" t="s">
        <v>35</v>
      </c>
      <c r="L87" s="43" t="s">
        <v>35</v>
      </c>
      <c r="M87" s="43" t="s">
        <v>35</v>
      </c>
      <c r="N87" s="43" t="s">
        <v>35</v>
      </c>
      <c r="O87" s="43" t="s">
        <v>35</v>
      </c>
      <c r="P87" s="43" t="s">
        <v>35</v>
      </c>
      <c r="Q87" s="43" t="s">
        <v>35</v>
      </c>
      <c r="R87" s="43" t="s">
        <v>35</v>
      </c>
      <c r="U87" s="43" t="s">
        <v>84</v>
      </c>
      <c r="V87" s="43" t="s">
        <v>35</v>
      </c>
      <c r="W87" s="43" t="s">
        <v>35</v>
      </c>
      <c r="X87" s="43" t="s">
        <v>35</v>
      </c>
      <c r="Y87" s="43" t="s">
        <v>35</v>
      </c>
      <c r="Z87" s="43" t="s">
        <v>35</v>
      </c>
      <c r="AA87" s="43" t="s">
        <v>35</v>
      </c>
      <c r="AB87" s="43" t="s">
        <v>35</v>
      </c>
      <c r="AC87" s="43" t="s">
        <v>35</v>
      </c>
      <c r="AD87" s="43" t="s">
        <v>35</v>
      </c>
      <c r="AE87" s="72" t="s">
        <v>35</v>
      </c>
      <c r="AF87" s="43" t="s">
        <v>35</v>
      </c>
      <c r="AG87" s="43" t="s">
        <v>35</v>
      </c>
      <c r="AH87" s="43" t="s">
        <v>35</v>
      </c>
      <c r="AI87" s="43" t="s">
        <v>35</v>
      </c>
      <c r="AJ87" s="43" t="s">
        <v>35</v>
      </c>
      <c r="AK87" s="43" t="s">
        <v>35</v>
      </c>
      <c r="AL87" s="43" t="s">
        <v>35</v>
      </c>
      <c r="AV87" s="49"/>
    </row>
    <row r="88" spans="1:48" ht="45" x14ac:dyDescent="0.25">
      <c r="A88" s="43" t="s">
        <v>85</v>
      </c>
      <c r="B88" s="43">
        <v>2361</v>
      </c>
      <c r="C88" s="43" t="s">
        <v>35</v>
      </c>
      <c r="D88" s="43" t="s">
        <v>35</v>
      </c>
      <c r="E88" s="43" t="s">
        <v>35</v>
      </c>
      <c r="F88" s="43" t="s">
        <v>35</v>
      </c>
      <c r="G88" s="43" t="s">
        <v>35</v>
      </c>
      <c r="H88" s="43">
        <v>243</v>
      </c>
      <c r="I88" s="43">
        <v>332</v>
      </c>
      <c r="J88" s="43">
        <v>306</v>
      </c>
      <c r="K88" s="72">
        <v>407</v>
      </c>
      <c r="L88" s="43">
        <v>415</v>
      </c>
      <c r="M88" s="43">
        <v>349</v>
      </c>
      <c r="N88" s="43">
        <v>309</v>
      </c>
      <c r="O88" s="43" t="s">
        <v>35</v>
      </c>
      <c r="P88" s="43" t="s">
        <v>35</v>
      </c>
      <c r="Q88" s="43" t="s">
        <v>35</v>
      </c>
      <c r="R88" s="43" t="s">
        <v>35</v>
      </c>
      <c r="U88" s="43" t="s">
        <v>85</v>
      </c>
      <c r="V88" s="43">
        <v>533</v>
      </c>
      <c r="W88" s="43" t="s">
        <v>35</v>
      </c>
      <c r="X88" s="43" t="s">
        <v>35</v>
      </c>
      <c r="Y88" s="43" t="s">
        <v>35</v>
      </c>
      <c r="Z88" s="43" t="s">
        <v>35</v>
      </c>
      <c r="AA88" s="43" t="s">
        <v>35</v>
      </c>
      <c r="AB88" s="43">
        <v>28</v>
      </c>
      <c r="AC88" s="43">
        <v>36</v>
      </c>
      <c r="AD88" s="43">
        <v>30</v>
      </c>
      <c r="AE88" s="72">
        <v>48</v>
      </c>
      <c r="AF88" s="43">
        <v>52</v>
      </c>
      <c r="AG88" s="43">
        <v>40</v>
      </c>
      <c r="AH88" s="43">
        <v>299</v>
      </c>
      <c r="AI88" s="43" t="s">
        <v>35</v>
      </c>
      <c r="AJ88" s="43" t="s">
        <v>35</v>
      </c>
      <c r="AK88" s="43" t="s">
        <v>35</v>
      </c>
      <c r="AL88" s="43" t="s">
        <v>35</v>
      </c>
      <c r="AV88" s="49"/>
    </row>
    <row r="89" spans="1:48" ht="45" x14ac:dyDescent="0.25">
      <c r="A89" s="43" t="s">
        <v>86</v>
      </c>
      <c r="B89" s="43">
        <v>6635</v>
      </c>
      <c r="C89" s="43" t="s">
        <v>35</v>
      </c>
      <c r="D89" s="43" t="s">
        <v>35</v>
      </c>
      <c r="E89" s="43" t="s">
        <v>35</v>
      </c>
      <c r="F89" s="43" t="s">
        <v>35</v>
      </c>
      <c r="G89" s="43" t="s">
        <v>35</v>
      </c>
      <c r="H89" s="43">
        <v>979</v>
      </c>
      <c r="I89" s="43">
        <v>1045</v>
      </c>
      <c r="J89" s="43">
        <v>1049</v>
      </c>
      <c r="K89" s="72">
        <v>1081</v>
      </c>
      <c r="L89" s="43">
        <v>1196</v>
      </c>
      <c r="M89" s="43">
        <v>1260</v>
      </c>
      <c r="N89" s="43">
        <v>25</v>
      </c>
      <c r="O89" s="43" t="s">
        <v>35</v>
      </c>
      <c r="P89" s="43" t="s">
        <v>35</v>
      </c>
      <c r="Q89" s="43" t="s">
        <v>35</v>
      </c>
      <c r="R89" s="43" t="s">
        <v>35</v>
      </c>
      <c r="U89" s="43" t="s">
        <v>86</v>
      </c>
      <c r="V89" s="43">
        <v>412</v>
      </c>
      <c r="W89" s="43" t="s">
        <v>35</v>
      </c>
      <c r="X89" s="43" t="s">
        <v>35</v>
      </c>
      <c r="Y89" s="43" t="s">
        <v>35</v>
      </c>
      <c r="Z89" s="43" t="s">
        <v>35</v>
      </c>
      <c r="AA89" s="43" t="s">
        <v>35</v>
      </c>
      <c r="AB89" s="43">
        <v>61</v>
      </c>
      <c r="AC89" s="43">
        <v>65</v>
      </c>
      <c r="AD89" s="43">
        <v>56</v>
      </c>
      <c r="AE89" s="72">
        <v>73</v>
      </c>
      <c r="AF89" s="43">
        <v>80</v>
      </c>
      <c r="AG89" s="43">
        <v>68</v>
      </c>
      <c r="AH89" s="43">
        <v>9</v>
      </c>
      <c r="AI89" s="43" t="s">
        <v>35</v>
      </c>
      <c r="AJ89" s="43" t="s">
        <v>35</v>
      </c>
      <c r="AK89" s="43" t="s">
        <v>35</v>
      </c>
      <c r="AL89" s="43" t="s">
        <v>35</v>
      </c>
      <c r="AV89" s="49"/>
    </row>
    <row r="90" spans="1:48" ht="60" x14ac:dyDescent="0.25">
      <c r="A90" s="43" t="s">
        <v>87</v>
      </c>
      <c r="B90" s="43">
        <v>8104</v>
      </c>
      <c r="C90" s="43" t="s">
        <v>35</v>
      </c>
      <c r="D90" s="43" t="s">
        <v>35</v>
      </c>
      <c r="E90" s="43" t="s">
        <v>35</v>
      </c>
      <c r="F90" s="43" t="s">
        <v>35</v>
      </c>
      <c r="G90" s="43" t="s">
        <v>35</v>
      </c>
      <c r="H90" s="43">
        <v>939</v>
      </c>
      <c r="I90" s="43">
        <v>976</v>
      </c>
      <c r="J90" s="43">
        <v>983</v>
      </c>
      <c r="K90" s="72">
        <v>965</v>
      </c>
      <c r="L90" s="43">
        <v>916</v>
      </c>
      <c r="M90" s="43" t="s">
        <v>35</v>
      </c>
      <c r="N90" s="43">
        <v>30</v>
      </c>
      <c r="O90" s="43">
        <v>1152</v>
      </c>
      <c r="P90" s="43">
        <v>1107</v>
      </c>
      <c r="Q90" s="43">
        <v>1036</v>
      </c>
      <c r="R90" s="43" t="s">
        <v>35</v>
      </c>
      <c r="U90" s="43" t="s">
        <v>87</v>
      </c>
      <c r="V90" s="43">
        <v>253</v>
      </c>
      <c r="W90" s="43" t="s">
        <v>35</v>
      </c>
      <c r="X90" s="43" t="s">
        <v>35</v>
      </c>
      <c r="Y90" s="43" t="s">
        <v>35</v>
      </c>
      <c r="Z90" s="43" t="s">
        <v>35</v>
      </c>
      <c r="AA90" s="43" t="s">
        <v>35</v>
      </c>
      <c r="AB90" s="43">
        <v>28</v>
      </c>
      <c r="AC90" s="43">
        <v>24</v>
      </c>
      <c r="AD90" s="43">
        <v>30</v>
      </c>
      <c r="AE90" s="72">
        <v>22</v>
      </c>
      <c r="AF90" s="43">
        <v>40</v>
      </c>
      <c r="AG90" s="43" t="s">
        <v>35</v>
      </c>
      <c r="AH90" s="43">
        <v>12</v>
      </c>
      <c r="AI90" s="43">
        <v>25</v>
      </c>
      <c r="AJ90" s="43">
        <v>31</v>
      </c>
      <c r="AK90" s="43">
        <v>41</v>
      </c>
      <c r="AL90" s="43" t="s">
        <v>35</v>
      </c>
      <c r="AV90" s="49"/>
    </row>
    <row r="91" spans="1:48" ht="75" x14ac:dyDescent="0.25">
      <c r="A91" s="43" t="s">
        <v>88</v>
      </c>
      <c r="B91" s="43">
        <v>980</v>
      </c>
      <c r="C91" s="43" t="s">
        <v>35</v>
      </c>
      <c r="D91" s="43" t="s">
        <v>35</v>
      </c>
      <c r="E91" s="43" t="s">
        <v>35</v>
      </c>
      <c r="F91" s="43" t="s">
        <v>35</v>
      </c>
      <c r="G91" s="43" t="s">
        <v>35</v>
      </c>
      <c r="H91" s="43">
        <v>103</v>
      </c>
      <c r="I91" s="43">
        <v>106</v>
      </c>
      <c r="J91" s="43">
        <v>136</v>
      </c>
      <c r="K91" s="72">
        <v>117</v>
      </c>
      <c r="L91" s="43">
        <v>125</v>
      </c>
      <c r="M91" s="43">
        <v>99</v>
      </c>
      <c r="N91" s="43" t="s">
        <v>35</v>
      </c>
      <c r="O91" s="43" t="s">
        <v>35</v>
      </c>
      <c r="P91" s="43">
        <v>104</v>
      </c>
      <c r="Q91" s="43">
        <v>130</v>
      </c>
      <c r="R91" s="43">
        <v>60</v>
      </c>
      <c r="U91" s="43" t="s">
        <v>88</v>
      </c>
      <c r="V91" s="43">
        <v>40</v>
      </c>
      <c r="W91" s="43" t="s">
        <v>35</v>
      </c>
      <c r="X91" s="43" t="s">
        <v>35</v>
      </c>
      <c r="Y91" s="43" t="s">
        <v>35</v>
      </c>
      <c r="Z91" s="43" t="s">
        <v>35</v>
      </c>
      <c r="AA91" s="43" t="s">
        <v>35</v>
      </c>
      <c r="AB91" s="43">
        <v>6</v>
      </c>
      <c r="AC91" s="43">
        <v>3</v>
      </c>
      <c r="AD91" s="43">
        <v>6</v>
      </c>
      <c r="AE91" s="72">
        <v>7</v>
      </c>
      <c r="AF91" s="43">
        <v>7</v>
      </c>
      <c r="AG91" s="43">
        <v>4</v>
      </c>
      <c r="AH91" s="43" t="s">
        <v>35</v>
      </c>
      <c r="AI91" s="43" t="s">
        <v>35</v>
      </c>
      <c r="AJ91" s="43">
        <v>3</v>
      </c>
      <c r="AK91" s="43">
        <v>1</v>
      </c>
      <c r="AL91" s="43">
        <v>3</v>
      </c>
      <c r="AV91" s="49"/>
    </row>
    <row r="92" spans="1:48" ht="45" x14ac:dyDescent="0.25">
      <c r="A92" s="43" t="s">
        <v>89</v>
      </c>
      <c r="B92" s="43">
        <v>57</v>
      </c>
      <c r="C92" s="43">
        <v>57</v>
      </c>
      <c r="D92" s="43" t="s">
        <v>35</v>
      </c>
      <c r="E92" s="43" t="s">
        <v>35</v>
      </c>
      <c r="F92" s="43" t="s">
        <v>35</v>
      </c>
      <c r="G92" s="43" t="s">
        <v>35</v>
      </c>
      <c r="H92" s="43" t="s">
        <v>35</v>
      </c>
      <c r="I92" s="43" t="s">
        <v>35</v>
      </c>
      <c r="J92" s="43" t="s">
        <v>35</v>
      </c>
      <c r="K92" s="72" t="s">
        <v>35</v>
      </c>
      <c r="L92" s="43" t="s">
        <v>35</v>
      </c>
      <c r="M92" s="43" t="s">
        <v>35</v>
      </c>
      <c r="N92" s="43" t="s">
        <v>35</v>
      </c>
      <c r="O92" s="43" t="s">
        <v>35</v>
      </c>
      <c r="P92" s="43" t="s">
        <v>35</v>
      </c>
      <c r="Q92" s="43" t="s">
        <v>35</v>
      </c>
      <c r="R92" s="43" t="s">
        <v>35</v>
      </c>
      <c r="U92" s="43" t="s">
        <v>89</v>
      </c>
      <c r="V92" s="43">
        <v>2</v>
      </c>
      <c r="W92" s="43">
        <v>2</v>
      </c>
      <c r="X92" s="43" t="s">
        <v>35</v>
      </c>
      <c r="Y92" s="43" t="s">
        <v>35</v>
      </c>
      <c r="Z92" s="43" t="s">
        <v>35</v>
      </c>
      <c r="AA92" s="43" t="s">
        <v>35</v>
      </c>
      <c r="AB92" s="43" t="s">
        <v>35</v>
      </c>
      <c r="AC92" s="43" t="s">
        <v>35</v>
      </c>
      <c r="AD92" s="43" t="s">
        <v>35</v>
      </c>
      <c r="AE92" s="72" t="s">
        <v>35</v>
      </c>
      <c r="AF92" s="43" t="s">
        <v>35</v>
      </c>
      <c r="AG92" s="43" t="s">
        <v>35</v>
      </c>
      <c r="AH92" s="43" t="s">
        <v>35</v>
      </c>
      <c r="AI92" s="43" t="s">
        <v>35</v>
      </c>
      <c r="AJ92" s="43" t="s">
        <v>35</v>
      </c>
      <c r="AK92" s="43" t="s">
        <v>35</v>
      </c>
      <c r="AL92" s="43" t="s">
        <v>35</v>
      </c>
      <c r="AV92" s="49"/>
    </row>
    <row r="93" spans="1:48" ht="45" x14ac:dyDescent="0.25">
      <c r="A93" s="43" t="s">
        <v>90</v>
      </c>
      <c r="B93" s="43">
        <v>1681</v>
      </c>
      <c r="C93" s="43" t="s">
        <v>35</v>
      </c>
      <c r="D93" s="43" t="s">
        <v>35</v>
      </c>
      <c r="E93" s="43" t="s">
        <v>35</v>
      </c>
      <c r="F93" s="43" t="s">
        <v>35</v>
      </c>
      <c r="G93" s="43" t="s">
        <v>35</v>
      </c>
      <c r="H93" s="43">
        <v>240</v>
      </c>
      <c r="I93" s="43">
        <v>237</v>
      </c>
      <c r="J93" s="43">
        <v>247</v>
      </c>
      <c r="K93" s="72">
        <v>338</v>
      </c>
      <c r="L93" s="43">
        <v>346</v>
      </c>
      <c r="M93" s="43">
        <v>273</v>
      </c>
      <c r="N93" s="43" t="s">
        <v>35</v>
      </c>
      <c r="O93" s="43" t="s">
        <v>35</v>
      </c>
      <c r="P93" s="43" t="s">
        <v>35</v>
      </c>
      <c r="Q93" s="43" t="s">
        <v>35</v>
      </c>
      <c r="R93" s="43" t="s">
        <v>35</v>
      </c>
      <c r="U93" s="43" t="s">
        <v>90</v>
      </c>
      <c r="V93" s="43">
        <v>175</v>
      </c>
      <c r="W93" s="43" t="s">
        <v>35</v>
      </c>
      <c r="X93" s="43" t="s">
        <v>35</v>
      </c>
      <c r="Y93" s="43" t="s">
        <v>35</v>
      </c>
      <c r="Z93" s="43" t="s">
        <v>35</v>
      </c>
      <c r="AA93" s="43" t="s">
        <v>35</v>
      </c>
      <c r="AB93" s="43">
        <v>17</v>
      </c>
      <c r="AC93" s="43">
        <v>23</v>
      </c>
      <c r="AD93" s="43">
        <v>29</v>
      </c>
      <c r="AE93" s="72">
        <v>37</v>
      </c>
      <c r="AF93" s="43">
        <v>34</v>
      </c>
      <c r="AG93" s="43">
        <v>35</v>
      </c>
      <c r="AH93" s="43" t="s">
        <v>35</v>
      </c>
      <c r="AI93" s="43" t="s">
        <v>35</v>
      </c>
      <c r="AJ93" s="43" t="s">
        <v>35</v>
      </c>
      <c r="AK93" s="43" t="s">
        <v>35</v>
      </c>
      <c r="AL93" s="43" t="s">
        <v>35</v>
      </c>
      <c r="AV93" s="49"/>
    </row>
    <row r="94" spans="1:48" ht="60" x14ac:dyDescent="0.25">
      <c r="A94" s="43" t="s">
        <v>91</v>
      </c>
      <c r="B94" s="43">
        <v>1967</v>
      </c>
      <c r="C94" s="43" t="s">
        <v>35</v>
      </c>
      <c r="D94" s="43">
        <v>540</v>
      </c>
      <c r="E94" s="43" t="s">
        <v>35</v>
      </c>
      <c r="F94" s="43" t="s">
        <v>35</v>
      </c>
      <c r="G94" s="43" t="s">
        <v>35</v>
      </c>
      <c r="H94" s="43">
        <v>800</v>
      </c>
      <c r="I94" s="43" t="s">
        <v>35</v>
      </c>
      <c r="J94" s="43" t="s">
        <v>35</v>
      </c>
      <c r="K94" s="72" t="s">
        <v>35</v>
      </c>
      <c r="L94" s="43" t="s">
        <v>35</v>
      </c>
      <c r="M94" s="43">
        <v>627</v>
      </c>
      <c r="N94" s="43" t="s">
        <v>35</v>
      </c>
      <c r="O94" s="43" t="s">
        <v>35</v>
      </c>
      <c r="P94" s="43" t="s">
        <v>35</v>
      </c>
      <c r="Q94" s="43" t="s">
        <v>35</v>
      </c>
      <c r="R94" s="43" t="s">
        <v>35</v>
      </c>
      <c r="U94" s="43" t="s">
        <v>91</v>
      </c>
      <c r="V94" s="43">
        <v>232</v>
      </c>
      <c r="W94" s="43" t="s">
        <v>35</v>
      </c>
      <c r="X94" s="43">
        <v>57</v>
      </c>
      <c r="Y94" s="43" t="s">
        <v>35</v>
      </c>
      <c r="Z94" s="43" t="s">
        <v>35</v>
      </c>
      <c r="AA94" s="43" t="s">
        <v>35</v>
      </c>
      <c r="AB94" s="43">
        <v>85</v>
      </c>
      <c r="AC94" s="43" t="s">
        <v>35</v>
      </c>
      <c r="AD94" s="43" t="s">
        <v>35</v>
      </c>
      <c r="AE94" s="72" t="s">
        <v>35</v>
      </c>
      <c r="AF94" s="43" t="s">
        <v>35</v>
      </c>
      <c r="AG94" s="43">
        <v>90</v>
      </c>
      <c r="AH94" s="43" t="s">
        <v>35</v>
      </c>
      <c r="AI94" s="43" t="s">
        <v>35</v>
      </c>
      <c r="AJ94" s="43" t="s">
        <v>35</v>
      </c>
      <c r="AK94" s="43" t="s">
        <v>35</v>
      </c>
      <c r="AL94" s="43" t="s">
        <v>35</v>
      </c>
      <c r="AV94" s="49"/>
    </row>
    <row r="95" spans="1:48" ht="60" x14ac:dyDescent="0.25">
      <c r="A95" s="43" t="s">
        <v>92</v>
      </c>
      <c r="B95" s="43">
        <v>3004</v>
      </c>
      <c r="C95" s="43" t="s">
        <v>35</v>
      </c>
      <c r="D95" s="43">
        <v>369</v>
      </c>
      <c r="E95" s="43">
        <v>408</v>
      </c>
      <c r="F95" s="43">
        <v>360</v>
      </c>
      <c r="G95" s="43">
        <v>323</v>
      </c>
      <c r="H95" s="43">
        <v>261</v>
      </c>
      <c r="I95" s="43">
        <v>274</v>
      </c>
      <c r="J95" s="43">
        <v>225</v>
      </c>
      <c r="K95" s="72">
        <v>303</v>
      </c>
      <c r="L95" s="43">
        <v>267</v>
      </c>
      <c r="M95" s="43">
        <v>214</v>
      </c>
      <c r="N95" s="43" t="s">
        <v>35</v>
      </c>
      <c r="O95" s="43" t="s">
        <v>35</v>
      </c>
      <c r="P95" s="43" t="s">
        <v>35</v>
      </c>
      <c r="Q95" s="43" t="s">
        <v>35</v>
      </c>
      <c r="R95" s="43" t="s">
        <v>35</v>
      </c>
      <c r="U95" s="43" t="s">
        <v>92</v>
      </c>
      <c r="V95" s="43">
        <v>176</v>
      </c>
      <c r="W95" s="43" t="s">
        <v>35</v>
      </c>
      <c r="X95" s="43">
        <v>29</v>
      </c>
      <c r="Y95" s="43">
        <v>30</v>
      </c>
      <c r="Z95" s="43">
        <v>22</v>
      </c>
      <c r="AA95" s="43">
        <v>18</v>
      </c>
      <c r="AB95" s="43">
        <v>9</v>
      </c>
      <c r="AC95" s="43">
        <v>14</v>
      </c>
      <c r="AD95" s="43">
        <v>10</v>
      </c>
      <c r="AE95" s="72">
        <v>13</v>
      </c>
      <c r="AF95" s="43">
        <v>17</v>
      </c>
      <c r="AG95" s="43">
        <v>14</v>
      </c>
      <c r="AH95" s="43" t="s">
        <v>35</v>
      </c>
      <c r="AI95" s="43" t="s">
        <v>35</v>
      </c>
      <c r="AJ95" s="43" t="s">
        <v>35</v>
      </c>
      <c r="AK95" s="43" t="s">
        <v>35</v>
      </c>
      <c r="AL95" s="43" t="s">
        <v>35</v>
      </c>
      <c r="AV95" s="49"/>
    </row>
    <row r="96" spans="1:48" ht="30" x14ac:dyDescent="0.25">
      <c r="A96" s="43" t="s">
        <v>93</v>
      </c>
      <c r="B96" s="43">
        <v>168</v>
      </c>
      <c r="C96" s="43" t="s">
        <v>35</v>
      </c>
      <c r="D96" s="43" t="s">
        <v>35</v>
      </c>
      <c r="E96" s="43" t="s">
        <v>35</v>
      </c>
      <c r="F96" s="43" t="s">
        <v>35</v>
      </c>
      <c r="G96" s="43" t="s">
        <v>35</v>
      </c>
      <c r="H96" s="43" t="s">
        <v>35</v>
      </c>
      <c r="I96" s="43" t="s">
        <v>35</v>
      </c>
      <c r="J96" s="43" t="s">
        <v>35</v>
      </c>
      <c r="K96" s="72" t="s">
        <v>35</v>
      </c>
      <c r="L96" s="43" t="s">
        <v>35</v>
      </c>
      <c r="M96" s="43" t="s">
        <v>35</v>
      </c>
      <c r="N96" s="43" t="s">
        <v>35</v>
      </c>
      <c r="O96" s="43" t="s">
        <v>35</v>
      </c>
      <c r="P96" s="43">
        <v>86</v>
      </c>
      <c r="Q96" s="43">
        <v>38</v>
      </c>
      <c r="R96" s="43">
        <v>44</v>
      </c>
      <c r="U96" s="43" t="s">
        <v>93</v>
      </c>
      <c r="V96" s="43">
        <v>17</v>
      </c>
      <c r="W96" s="43" t="s">
        <v>35</v>
      </c>
      <c r="X96" s="43" t="s">
        <v>35</v>
      </c>
      <c r="Y96" s="43" t="s">
        <v>35</v>
      </c>
      <c r="Z96" s="43" t="s">
        <v>35</v>
      </c>
      <c r="AA96" s="43" t="s">
        <v>35</v>
      </c>
      <c r="AB96" s="43" t="s">
        <v>35</v>
      </c>
      <c r="AC96" s="43" t="s">
        <v>35</v>
      </c>
      <c r="AD96" s="43" t="s">
        <v>35</v>
      </c>
      <c r="AE96" s="72" t="s">
        <v>35</v>
      </c>
      <c r="AF96" s="43" t="s">
        <v>35</v>
      </c>
      <c r="AG96" s="43" t="s">
        <v>35</v>
      </c>
      <c r="AH96" s="43" t="s">
        <v>35</v>
      </c>
      <c r="AI96" s="43" t="s">
        <v>35</v>
      </c>
      <c r="AJ96" s="43">
        <v>14</v>
      </c>
      <c r="AK96" s="43">
        <v>1</v>
      </c>
      <c r="AL96" s="43">
        <v>2</v>
      </c>
      <c r="AV96" s="49"/>
    </row>
    <row r="97" spans="1:48" x14ac:dyDescent="0.25">
      <c r="A97" s="43" t="s">
        <v>94</v>
      </c>
      <c r="B97" s="43">
        <v>312</v>
      </c>
      <c r="C97" s="43" t="s">
        <v>35</v>
      </c>
      <c r="D97" s="43" t="s">
        <v>35</v>
      </c>
      <c r="E97" s="43" t="s">
        <v>35</v>
      </c>
      <c r="F97" s="43" t="s">
        <v>35</v>
      </c>
      <c r="G97" s="43" t="s">
        <v>35</v>
      </c>
      <c r="H97" s="43" t="s">
        <v>35</v>
      </c>
      <c r="I97" s="43" t="s">
        <v>35</v>
      </c>
      <c r="J97" s="43" t="s">
        <v>35</v>
      </c>
      <c r="K97" s="72" t="s">
        <v>35</v>
      </c>
      <c r="L97" s="43" t="s">
        <v>35</v>
      </c>
      <c r="M97" s="43" t="s">
        <v>35</v>
      </c>
      <c r="N97" s="43" t="s">
        <v>35</v>
      </c>
      <c r="O97" s="43" t="s">
        <v>35</v>
      </c>
      <c r="P97" s="43">
        <v>118</v>
      </c>
      <c r="Q97" s="43">
        <v>99</v>
      </c>
      <c r="R97" s="43">
        <v>95</v>
      </c>
      <c r="U97" s="43" t="s">
        <v>94</v>
      </c>
      <c r="V97" s="43">
        <v>17</v>
      </c>
      <c r="W97" s="43" t="s">
        <v>35</v>
      </c>
      <c r="X97" s="43" t="s">
        <v>35</v>
      </c>
      <c r="Y97" s="43" t="s">
        <v>35</v>
      </c>
      <c r="Z97" s="43" t="s">
        <v>35</v>
      </c>
      <c r="AA97" s="43" t="s">
        <v>35</v>
      </c>
      <c r="AB97" s="43" t="s">
        <v>35</v>
      </c>
      <c r="AC97" s="43" t="s">
        <v>35</v>
      </c>
      <c r="AD97" s="43" t="s">
        <v>35</v>
      </c>
      <c r="AE97" s="72" t="s">
        <v>35</v>
      </c>
      <c r="AF97" s="43" t="s">
        <v>35</v>
      </c>
      <c r="AG97" s="43" t="s">
        <v>35</v>
      </c>
      <c r="AH97" s="43" t="s">
        <v>35</v>
      </c>
      <c r="AI97" s="43" t="s">
        <v>35</v>
      </c>
      <c r="AJ97" s="43">
        <v>3</v>
      </c>
      <c r="AK97" s="43">
        <v>8</v>
      </c>
      <c r="AL97" s="43">
        <v>6</v>
      </c>
      <c r="AV97" s="49"/>
    </row>
    <row r="98" spans="1:48" ht="15" customHeight="1" x14ac:dyDescent="0.25">
      <c r="A98" s="41" t="s">
        <v>50</v>
      </c>
      <c r="B98" s="51"/>
      <c r="C98" s="51"/>
      <c r="D98" s="51"/>
      <c r="E98" s="51"/>
      <c r="F98" s="51"/>
      <c r="G98" s="51"/>
      <c r="H98" s="51"/>
      <c r="I98" s="51"/>
      <c r="J98" s="51"/>
      <c r="K98" s="71"/>
      <c r="L98" s="51"/>
      <c r="M98" s="51"/>
      <c r="N98" s="51"/>
      <c r="O98" s="51"/>
      <c r="P98" s="51"/>
      <c r="Q98" s="51"/>
      <c r="R98" s="51"/>
      <c r="S98" s="51"/>
      <c r="T98" s="51"/>
      <c r="U98" s="41" t="s">
        <v>50</v>
      </c>
      <c r="V98" s="51"/>
      <c r="W98" s="51"/>
      <c r="X98" s="51"/>
      <c r="Y98" s="51"/>
      <c r="Z98" s="51"/>
      <c r="AA98" s="51"/>
      <c r="AB98" s="51"/>
      <c r="AC98" s="51"/>
      <c r="AD98" s="51"/>
      <c r="AE98" s="7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2"/>
    </row>
    <row r="99" spans="1:48" x14ac:dyDescent="0.25">
      <c r="A99" s="41"/>
      <c r="B99" s="51"/>
      <c r="C99" s="51"/>
      <c r="D99" s="51"/>
      <c r="E99" s="51"/>
      <c r="F99" s="51"/>
      <c r="G99" s="51"/>
      <c r="H99" s="51"/>
      <c r="I99" s="51"/>
      <c r="J99" s="51"/>
      <c r="K99" s="71"/>
      <c r="L99" s="51"/>
      <c r="M99" s="51"/>
      <c r="N99" s="51"/>
      <c r="O99" s="51"/>
      <c r="P99" s="51"/>
      <c r="Q99" s="51"/>
      <c r="R99" s="51"/>
      <c r="S99" s="51"/>
      <c r="T99" s="51"/>
      <c r="U99" s="41"/>
      <c r="V99" s="51"/>
      <c r="W99" s="51"/>
      <c r="X99" s="51"/>
      <c r="Y99" s="51"/>
      <c r="Z99" s="51"/>
      <c r="AA99" s="51"/>
      <c r="AB99" s="51"/>
      <c r="AC99" s="51"/>
      <c r="AD99" s="51"/>
      <c r="AE99" s="7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2"/>
    </row>
    <row r="100" spans="1:48" ht="30" x14ac:dyDescent="0.25">
      <c r="A100" s="43" t="s">
        <v>40</v>
      </c>
      <c r="B100" s="43">
        <v>185998</v>
      </c>
      <c r="C100" s="43">
        <v>597</v>
      </c>
      <c r="D100" s="43">
        <v>16157</v>
      </c>
      <c r="E100" s="43">
        <v>16486</v>
      </c>
      <c r="F100" s="43">
        <v>15908</v>
      </c>
      <c r="G100" s="43">
        <v>15992</v>
      </c>
      <c r="H100" s="43">
        <v>17344</v>
      </c>
      <c r="I100" s="43">
        <v>17262</v>
      </c>
      <c r="J100" s="43">
        <v>17521</v>
      </c>
      <c r="K100" s="72">
        <v>17548</v>
      </c>
      <c r="L100" s="43">
        <v>18045</v>
      </c>
      <c r="M100" s="43">
        <v>11168</v>
      </c>
      <c r="N100" s="43">
        <v>1531</v>
      </c>
      <c r="O100" s="43">
        <v>6700</v>
      </c>
      <c r="P100" s="43">
        <v>6997</v>
      </c>
      <c r="Q100" s="43">
        <v>6536</v>
      </c>
      <c r="R100" s="43">
        <v>206</v>
      </c>
      <c r="U100" s="43" t="s">
        <v>40</v>
      </c>
      <c r="V100" s="43">
        <v>12585</v>
      </c>
      <c r="W100" s="43">
        <v>122</v>
      </c>
      <c r="X100" s="43">
        <v>1506</v>
      </c>
      <c r="Y100" s="43">
        <v>1527</v>
      </c>
      <c r="Z100" s="43">
        <v>1318</v>
      </c>
      <c r="AA100" s="43">
        <v>1307</v>
      </c>
      <c r="AB100" s="43">
        <v>902</v>
      </c>
      <c r="AC100" s="43">
        <v>909</v>
      </c>
      <c r="AD100" s="43">
        <v>813</v>
      </c>
      <c r="AE100" s="72">
        <v>911</v>
      </c>
      <c r="AF100" s="43">
        <v>927</v>
      </c>
      <c r="AG100" s="43">
        <v>556</v>
      </c>
      <c r="AH100" s="43">
        <v>1359</v>
      </c>
      <c r="AI100" s="43">
        <v>190</v>
      </c>
      <c r="AJ100" s="43">
        <v>110</v>
      </c>
      <c r="AK100" s="43">
        <v>128</v>
      </c>
      <c r="AL100" s="43" t="s">
        <v>35</v>
      </c>
      <c r="AV100" s="49"/>
    </row>
    <row r="101" spans="1:48" x14ac:dyDescent="0.25">
      <c r="A101" s="41"/>
      <c r="B101" s="51"/>
      <c r="C101" s="51"/>
      <c r="D101" s="51"/>
      <c r="E101" s="51"/>
      <c r="F101" s="51"/>
      <c r="G101" s="51"/>
      <c r="H101" s="51"/>
      <c r="I101" s="51"/>
      <c r="J101" s="51"/>
      <c r="K101" s="71"/>
      <c r="L101" s="51"/>
      <c r="M101" s="51"/>
      <c r="N101" s="51"/>
      <c r="O101" s="51"/>
      <c r="P101" s="51"/>
      <c r="Q101" s="51"/>
      <c r="R101" s="51"/>
      <c r="S101" s="51"/>
      <c r="T101" s="51"/>
      <c r="U101" s="41"/>
      <c r="V101" s="51"/>
      <c r="W101" s="51"/>
      <c r="X101" s="51"/>
      <c r="Y101" s="51"/>
      <c r="Z101" s="51"/>
      <c r="AA101" s="51"/>
      <c r="AB101" s="51"/>
      <c r="AC101" s="51"/>
      <c r="AD101" s="51"/>
      <c r="AE101" s="7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2"/>
    </row>
    <row r="102" spans="1:48" ht="45" x14ac:dyDescent="0.25">
      <c r="A102" s="43" t="s">
        <v>75</v>
      </c>
      <c r="B102" s="43">
        <v>597</v>
      </c>
      <c r="C102" s="43">
        <v>597</v>
      </c>
      <c r="D102" s="43" t="s">
        <v>35</v>
      </c>
      <c r="E102" s="43" t="s">
        <v>35</v>
      </c>
      <c r="F102" s="43" t="s">
        <v>35</v>
      </c>
      <c r="G102" s="43" t="s">
        <v>35</v>
      </c>
      <c r="H102" s="43" t="s">
        <v>35</v>
      </c>
      <c r="I102" s="43" t="s">
        <v>35</v>
      </c>
      <c r="J102" s="43" t="s">
        <v>35</v>
      </c>
      <c r="K102" s="72" t="s">
        <v>35</v>
      </c>
      <c r="L102" s="43" t="s">
        <v>35</v>
      </c>
      <c r="M102" s="43" t="s">
        <v>35</v>
      </c>
      <c r="N102" s="43" t="s">
        <v>35</v>
      </c>
      <c r="O102" s="43" t="s">
        <v>35</v>
      </c>
      <c r="P102" s="43" t="s">
        <v>35</v>
      </c>
      <c r="Q102" s="43" t="s">
        <v>35</v>
      </c>
      <c r="R102" s="43" t="s">
        <v>35</v>
      </c>
      <c r="U102" s="43" t="s">
        <v>75</v>
      </c>
      <c r="V102" s="43">
        <v>122</v>
      </c>
      <c r="W102" s="43">
        <v>122</v>
      </c>
      <c r="X102" s="43" t="s">
        <v>35</v>
      </c>
      <c r="Y102" s="43" t="s">
        <v>35</v>
      </c>
      <c r="Z102" s="43" t="s">
        <v>35</v>
      </c>
      <c r="AA102" s="43" t="s">
        <v>35</v>
      </c>
      <c r="AB102" s="43" t="s">
        <v>35</v>
      </c>
      <c r="AC102" s="43" t="s">
        <v>35</v>
      </c>
      <c r="AD102" s="43" t="s">
        <v>35</v>
      </c>
      <c r="AE102" s="72" t="s">
        <v>35</v>
      </c>
      <c r="AF102" s="43" t="s">
        <v>35</v>
      </c>
      <c r="AG102" s="43" t="s">
        <v>35</v>
      </c>
      <c r="AH102" s="43" t="s">
        <v>35</v>
      </c>
      <c r="AI102" s="43" t="s">
        <v>35</v>
      </c>
      <c r="AJ102" s="43" t="s">
        <v>35</v>
      </c>
      <c r="AK102" s="43" t="s">
        <v>35</v>
      </c>
      <c r="AL102" s="43" t="s">
        <v>35</v>
      </c>
      <c r="AV102" s="49"/>
    </row>
    <row r="103" spans="1:48" ht="30" x14ac:dyDescent="0.25">
      <c r="A103" s="43" t="s">
        <v>76</v>
      </c>
      <c r="B103" s="43">
        <v>62726</v>
      </c>
      <c r="C103" s="43" t="s">
        <v>35</v>
      </c>
      <c r="D103" s="43">
        <v>15313</v>
      </c>
      <c r="E103" s="43">
        <v>16028</v>
      </c>
      <c r="F103" s="43">
        <v>15570</v>
      </c>
      <c r="G103" s="43">
        <v>15626</v>
      </c>
      <c r="H103" s="43" t="s">
        <v>35</v>
      </c>
      <c r="I103" s="43" t="s">
        <v>35</v>
      </c>
      <c r="J103" s="43" t="s">
        <v>35</v>
      </c>
      <c r="K103" s="72" t="s">
        <v>35</v>
      </c>
      <c r="L103" s="43" t="s">
        <v>35</v>
      </c>
      <c r="M103" s="43" t="s">
        <v>35</v>
      </c>
      <c r="N103" s="43">
        <v>189</v>
      </c>
      <c r="O103" s="43" t="s">
        <v>35</v>
      </c>
      <c r="P103" s="43" t="s">
        <v>35</v>
      </c>
      <c r="Q103" s="43" t="s">
        <v>35</v>
      </c>
      <c r="R103" s="43" t="s">
        <v>35</v>
      </c>
      <c r="U103" s="43" t="s">
        <v>76</v>
      </c>
      <c r="V103" s="43">
        <v>5771</v>
      </c>
      <c r="W103" s="43" t="s">
        <v>35</v>
      </c>
      <c r="X103" s="43">
        <v>1461</v>
      </c>
      <c r="Y103" s="43">
        <v>1523</v>
      </c>
      <c r="Z103" s="43">
        <v>1310</v>
      </c>
      <c r="AA103" s="43">
        <v>1306</v>
      </c>
      <c r="AB103" s="43" t="s">
        <v>35</v>
      </c>
      <c r="AC103" s="43" t="s">
        <v>35</v>
      </c>
      <c r="AD103" s="43" t="s">
        <v>35</v>
      </c>
      <c r="AE103" s="72" t="s">
        <v>35</v>
      </c>
      <c r="AF103" s="43" t="s">
        <v>35</v>
      </c>
      <c r="AG103" s="43" t="s">
        <v>35</v>
      </c>
      <c r="AH103" s="43">
        <v>171</v>
      </c>
      <c r="AI103" s="43" t="s">
        <v>35</v>
      </c>
      <c r="AJ103" s="43" t="s">
        <v>35</v>
      </c>
      <c r="AK103" s="43" t="s">
        <v>35</v>
      </c>
      <c r="AL103" s="43" t="s">
        <v>35</v>
      </c>
      <c r="AV103" s="49"/>
    </row>
    <row r="104" spans="1:48" ht="45" x14ac:dyDescent="0.25">
      <c r="A104" s="43" t="s">
        <v>77</v>
      </c>
      <c r="B104" s="43" t="s">
        <v>35</v>
      </c>
      <c r="C104" s="43" t="s">
        <v>35</v>
      </c>
      <c r="D104" s="43" t="s">
        <v>35</v>
      </c>
      <c r="E104" s="43" t="s">
        <v>35</v>
      </c>
      <c r="F104" s="43" t="s">
        <v>35</v>
      </c>
      <c r="G104" s="43" t="s">
        <v>35</v>
      </c>
      <c r="H104" s="43" t="s">
        <v>35</v>
      </c>
      <c r="I104" s="43" t="s">
        <v>35</v>
      </c>
      <c r="J104" s="43" t="s">
        <v>35</v>
      </c>
      <c r="K104" s="72" t="s">
        <v>35</v>
      </c>
      <c r="L104" s="43" t="s">
        <v>35</v>
      </c>
      <c r="M104" s="43" t="s">
        <v>35</v>
      </c>
      <c r="N104" s="43" t="s">
        <v>35</v>
      </c>
      <c r="O104" s="43" t="s">
        <v>35</v>
      </c>
      <c r="P104" s="43" t="s">
        <v>35</v>
      </c>
      <c r="Q104" s="43" t="s">
        <v>35</v>
      </c>
      <c r="R104" s="43" t="s">
        <v>35</v>
      </c>
      <c r="U104" s="43" t="s">
        <v>77</v>
      </c>
      <c r="V104" s="43" t="s">
        <v>35</v>
      </c>
      <c r="W104" s="43" t="s">
        <v>35</v>
      </c>
      <c r="X104" s="43" t="s">
        <v>35</v>
      </c>
      <c r="Y104" s="43" t="s">
        <v>35</v>
      </c>
      <c r="Z104" s="43" t="s">
        <v>35</v>
      </c>
      <c r="AA104" s="43" t="s">
        <v>35</v>
      </c>
      <c r="AB104" s="43" t="s">
        <v>35</v>
      </c>
      <c r="AC104" s="43" t="s">
        <v>35</v>
      </c>
      <c r="AD104" s="43" t="s">
        <v>35</v>
      </c>
      <c r="AE104" s="72" t="s">
        <v>35</v>
      </c>
      <c r="AF104" s="43" t="s">
        <v>35</v>
      </c>
      <c r="AG104" s="43" t="s">
        <v>35</v>
      </c>
      <c r="AH104" s="43" t="s">
        <v>35</v>
      </c>
      <c r="AI104" s="43" t="s">
        <v>35</v>
      </c>
      <c r="AJ104" s="43" t="s">
        <v>35</v>
      </c>
      <c r="AK104" s="43" t="s">
        <v>35</v>
      </c>
      <c r="AL104" s="43" t="s">
        <v>35</v>
      </c>
      <c r="AV104" s="49"/>
    </row>
    <row r="105" spans="1:48" ht="30" x14ac:dyDescent="0.25">
      <c r="A105" s="43" t="s">
        <v>78</v>
      </c>
      <c r="B105" s="43">
        <v>4921</v>
      </c>
      <c r="C105" s="43" t="s">
        <v>35</v>
      </c>
      <c r="D105" s="43" t="s">
        <v>35</v>
      </c>
      <c r="E105" s="43" t="s">
        <v>35</v>
      </c>
      <c r="F105" s="43" t="s">
        <v>35</v>
      </c>
      <c r="G105" s="43" t="s">
        <v>35</v>
      </c>
      <c r="H105" s="43">
        <v>420</v>
      </c>
      <c r="I105" s="43">
        <v>553</v>
      </c>
      <c r="J105" s="43">
        <v>630</v>
      </c>
      <c r="K105" s="72">
        <v>875</v>
      </c>
      <c r="L105" s="43">
        <v>1097</v>
      </c>
      <c r="M105" s="43">
        <v>1157</v>
      </c>
      <c r="N105" s="43">
        <v>189</v>
      </c>
      <c r="O105" s="43" t="s">
        <v>35</v>
      </c>
      <c r="P105" s="43" t="s">
        <v>35</v>
      </c>
      <c r="Q105" s="43" t="s">
        <v>35</v>
      </c>
      <c r="R105" s="43" t="s">
        <v>35</v>
      </c>
      <c r="U105" s="43" t="s">
        <v>78</v>
      </c>
      <c r="V105" s="43">
        <v>939</v>
      </c>
      <c r="W105" s="43" t="s">
        <v>35</v>
      </c>
      <c r="X105" s="43" t="s">
        <v>35</v>
      </c>
      <c r="Y105" s="43" t="s">
        <v>35</v>
      </c>
      <c r="Z105" s="43" t="s">
        <v>35</v>
      </c>
      <c r="AA105" s="43" t="s">
        <v>35</v>
      </c>
      <c r="AB105" s="43">
        <v>80</v>
      </c>
      <c r="AC105" s="43">
        <v>94</v>
      </c>
      <c r="AD105" s="43">
        <v>103</v>
      </c>
      <c r="AE105" s="72">
        <v>161</v>
      </c>
      <c r="AF105" s="43">
        <v>174</v>
      </c>
      <c r="AG105" s="43">
        <v>139</v>
      </c>
      <c r="AH105" s="43">
        <v>188</v>
      </c>
      <c r="AI105" s="43" t="s">
        <v>35</v>
      </c>
      <c r="AJ105" s="43" t="s">
        <v>35</v>
      </c>
      <c r="AK105" s="43" t="s">
        <v>35</v>
      </c>
      <c r="AL105" s="43" t="s">
        <v>35</v>
      </c>
      <c r="AV105" s="49"/>
    </row>
    <row r="106" spans="1:48" ht="60" x14ac:dyDescent="0.25">
      <c r="A106" s="43" t="s">
        <v>79</v>
      </c>
      <c r="B106" s="43" t="s">
        <v>35</v>
      </c>
      <c r="C106" s="43" t="s">
        <v>35</v>
      </c>
      <c r="D106" s="43" t="s">
        <v>35</v>
      </c>
      <c r="E106" s="43" t="s">
        <v>35</v>
      </c>
      <c r="F106" s="43" t="s">
        <v>35</v>
      </c>
      <c r="G106" s="43" t="s">
        <v>35</v>
      </c>
      <c r="H106" s="43" t="s">
        <v>35</v>
      </c>
      <c r="I106" s="43" t="s">
        <v>35</v>
      </c>
      <c r="J106" s="43" t="s">
        <v>35</v>
      </c>
      <c r="K106" s="72" t="s">
        <v>35</v>
      </c>
      <c r="L106" s="43" t="s">
        <v>35</v>
      </c>
      <c r="M106" s="43" t="s">
        <v>35</v>
      </c>
      <c r="N106" s="43" t="s">
        <v>35</v>
      </c>
      <c r="O106" s="43" t="s">
        <v>35</v>
      </c>
      <c r="P106" s="43" t="s">
        <v>35</v>
      </c>
      <c r="Q106" s="43" t="s">
        <v>35</v>
      </c>
      <c r="R106" s="43" t="s">
        <v>35</v>
      </c>
      <c r="U106" s="43" t="s">
        <v>79</v>
      </c>
      <c r="V106" s="43" t="s">
        <v>35</v>
      </c>
      <c r="W106" s="43" t="s">
        <v>35</v>
      </c>
      <c r="X106" s="43" t="s">
        <v>35</v>
      </c>
      <c r="Y106" s="43" t="s">
        <v>35</v>
      </c>
      <c r="Z106" s="43" t="s">
        <v>35</v>
      </c>
      <c r="AA106" s="43" t="s">
        <v>35</v>
      </c>
      <c r="AB106" s="43" t="s">
        <v>35</v>
      </c>
      <c r="AC106" s="43" t="s">
        <v>35</v>
      </c>
      <c r="AD106" s="43" t="s">
        <v>35</v>
      </c>
      <c r="AE106" s="72" t="s">
        <v>35</v>
      </c>
      <c r="AF106" s="43" t="s">
        <v>35</v>
      </c>
      <c r="AG106" s="43" t="s">
        <v>35</v>
      </c>
      <c r="AH106" s="43" t="s">
        <v>35</v>
      </c>
      <c r="AI106" s="43" t="s">
        <v>35</v>
      </c>
      <c r="AJ106" s="43" t="s">
        <v>35</v>
      </c>
      <c r="AK106" s="43" t="s">
        <v>35</v>
      </c>
      <c r="AL106" s="43" t="s">
        <v>35</v>
      </c>
      <c r="AV106" s="49"/>
    </row>
    <row r="107" spans="1:48" ht="30" x14ac:dyDescent="0.25">
      <c r="A107" s="43" t="s">
        <v>80</v>
      </c>
      <c r="B107" s="43">
        <v>12773</v>
      </c>
      <c r="C107" s="43" t="s">
        <v>35</v>
      </c>
      <c r="D107" s="43" t="s">
        <v>35</v>
      </c>
      <c r="E107" s="43" t="s">
        <v>35</v>
      </c>
      <c r="F107" s="43" t="s">
        <v>35</v>
      </c>
      <c r="G107" s="43" t="s">
        <v>35</v>
      </c>
      <c r="H107" s="43">
        <v>1483</v>
      </c>
      <c r="I107" s="43">
        <v>1482</v>
      </c>
      <c r="J107" s="43">
        <v>1501</v>
      </c>
      <c r="K107" s="72">
        <v>1784</v>
      </c>
      <c r="L107" s="43">
        <v>2316</v>
      </c>
      <c r="M107" s="43">
        <v>4183</v>
      </c>
      <c r="N107" s="43">
        <v>24</v>
      </c>
      <c r="O107" s="43" t="s">
        <v>35</v>
      </c>
      <c r="P107" s="43" t="s">
        <v>35</v>
      </c>
      <c r="Q107" s="43" t="s">
        <v>35</v>
      </c>
      <c r="R107" s="43" t="s">
        <v>35</v>
      </c>
      <c r="U107" s="43" t="s">
        <v>80</v>
      </c>
      <c r="V107" s="43">
        <v>768</v>
      </c>
      <c r="W107" s="43" t="s">
        <v>35</v>
      </c>
      <c r="X107" s="43" t="s">
        <v>35</v>
      </c>
      <c r="Y107" s="43" t="s">
        <v>35</v>
      </c>
      <c r="Z107" s="43" t="s">
        <v>35</v>
      </c>
      <c r="AA107" s="43" t="s">
        <v>35</v>
      </c>
      <c r="AB107" s="43">
        <v>103</v>
      </c>
      <c r="AC107" s="43">
        <v>102</v>
      </c>
      <c r="AD107" s="43">
        <v>84</v>
      </c>
      <c r="AE107" s="72">
        <v>124</v>
      </c>
      <c r="AF107" s="43">
        <v>158</v>
      </c>
      <c r="AG107" s="43">
        <v>173</v>
      </c>
      <c r="AH107" s="43">
        <v>24</v>
      </c>
      <c r="AI107" s="43" t="s">
        <v>35</v>
      </c>
      <c r="AJ107" s="43" t="s">
        <v>35</v>
      </c>
      <c r="AK107" s="43" t="s">
        <v>35</v>
      </c>
      <c r="AL107" s="43" t="s">
        <v>35</v>
      </c>
      <c r="AV107" s="49"/>
    </row>
    <row r="108" spans="1:48" ht="30" x14ac:dyDescent="0.25">
      <c r="A108" s="43" t="s">
        <v>81</v>
      </c>
      <c r="B108" s="43">
        <v>28170</v>
      </c>
      <c r="C108" s="43" t="s">
        <v>35</v>
      </c>
      <c r="D108" s="43" t="s">
        <v>35</v>
      </c>
      <c r="E108" s="43" t="s">
        <v>35</v>
      </c>
      <c r="F108" s="43" t="s">
        <v>35</v>
      </c>
      <c r="G108" s="43" t="s">
        <v>35</v>
      </c>
      <c r="H108" s="43">
        <v>4406</v>
      </c>
      <c r="I108" s="43">
        <v>4934</v>
      </c>
      <c r="J108" s="43">
        <v>5201</v>
      </c>
      <c r="K108" s="72">
        <v>5228</v>
      </c>
      <c r="L108" s="43">
        <v>4999</v>
      </c>
      <c r="M108" s="43">
        <v>2860</v>
      </c>
      <c r="N108" s="43">
        <v>542</v>
      </c>
      <c r="O108" s="43" t="s">
        <v>35</v>
      </c>
      <c r="P108" s="43" t="s">
        <v>35</v>
      </c>
      <c r="Q108" s="43" t="s">
        <v>35</v>
      </c>
      <c r="R108" s="43" t="s">
        <v>35</v>
      </c>
      <c r="U108" s="43" t="s">
        <v>81</v>
      </c>
      <c r="V108" s="43">
        <v>2334</v>
      </c>
      <c r="W108" s="43" t="s">
        <v>35</v>
      </c>
      <c r="X108" s="43" t="s">
        <v>35</v>
      </c>
      <c r="Y108" s="43" t="s">
        <v>35</v>
      </c>
      <c r="Z108" s="43" t="s">
        <v>35</v>
      </c>
      <c r="AA108" s="43" t="s">
        <v>35</v>
      </c>
      <c r="AB108" s="43">
        <v>320</v>
      </c>
      <c r="AC108" s="43">
        <v>390</v>
      </c>
      <c r="AD108" s="43">
        <v>372</v>
      </c>
      <c r="AE108" s="72">
        <v>356</v>
      </c>
      <c r="AF108" s="43">
        <v>327</v>
      </c>
      <c r="AG108" s="43">
        <v>123</v>
      </c>
      <c r="AH108" s="43">
        <v>446</v>
      </c>
      <c r="AI108" s="43" t="s">
        <v>35</v>
      </c>
      <c r="AJ108" s="43" t="s">
        <v>35</v>
      </c>
      <c r="AK108" s="43" t="s">
        <v>35</v>
      </c>
      <c r="AL108" s="43" t="s">
        <v>35</v>
      </c>
      <c r="AV108" s="49"/>
    </row>
    <row r="109" spans="1:48" ht="30" x14ac:dyDescent="0.25">
      <c r="A109" s="43" t="s">
        <v>82</v>
      </c>
      <c r="B109" s="43">
        <v>49062</v>
      </c>
      <c r="C109" s="43" t="s">
        <v>35</v>
      </c>
      <c r="D109" s="43" t="s">
        <v>35</v>
      </c>
      <c r="E109" s="43" t="s">
        <v>35</v>
      </c>
      <c r="F109" s="43" t="s">
        <v>35</v>
      </c>
      <c r="G109" s="43" t="s">
        <v>35</v>
      </c>
      <c r="H109" s="43">
        <v>6585</v>
      </c>
      <c r="I109" s="43">
        <v>6459</v>
      </c>
      <c r="J109" s="43">
        <v>6362</v>
      </c>
      <c r="K109" s="72">
        <v>5916</v>
      </c>
      <c r="L109" s="43">
        <v>5849</v>
      </c>
      <c r="M109" s="43" t="s">
        <v>35</v>
      </c>
      <c r="N109" s="43">
        <v>339</v>
      </c>
      <c r="O109" s="43">
        <v>6014</v>
      </c>
      <c r="P109" s="43">
        <v>5928</v>
      </c>
      <c r="Q109" s="43">
        <v>5610</v>
      </c>
      <c r="R109" s="43" t="s">
        <v>35</v>
      </c>
      <c r="U109" s="43" t="s">
        <v>82</v>
      </c>
      <c r="V109" s="43">
        <v>1371</v>
      </c>
      <c r="W109" s="43" t="s">
        <v>35</v>
      </c>
      <c r="X109" s="43" t="s">
        <v>35</v>
      </c>
      <c r="Y109" s="43" t="s">
        <v>35</v>
      </c>
      <c r="Z109" s="43" t="s">
        <v>35</v>
      </c>
      <c r="AA109" s="43" t="s">
        <v>35</v>
      </c>
      <c r="AB109" s="43">
        <v>175</v>
      </c>
      <c r="AC109" s="43">
        <v>138</v>
      </c>
      <c r="AD109" s="43">
        <v>126</v>
      </c>
      <c r="AE109" s="72">
        <v>138</v>
      </c>
      <c r="AF109" s="43">
        <v>119</v>
      </c>
      <c r="AG109" s="43" t="s">
        <v>35</v>
      </c>
      <c r="AH109" s="43">
        <v>300</v>
      </c>
      <c r="AI109" s="43">
        <v>176</v>
      </c>
      <c r="AJ109" s="43">
        <v>96</v>
      </c>
      <c r="AK109" s="43">
        <v>103</v>
      </c>
      <c r="AL109" s="43" t="s">
        <v>35</v>
      </c>
      <c r="AV109" s="49"/>
    </row>
    <row r="110" spans="1:48" ht="45" x14ac:dyDescent="0.25">
      <c r="A110" s="43" t="s">
        <v>83</v>
      </c>
      <c r="B110" s="43">
        <v>12292</v>
      </c>
      <c r="C110" s="43" t="s">
        <v>35</v>
      </c>
      <c r="D110" s="43">
        <v>215</v>
      </c>
      <c r="E110" s="43">
        <v>233</v>
      </c>
      <c r="F110" s="43">
        <v>221</v>
      </c>
      <c r="G110" s="43">
        <v>239</v>
      </c>
      <c r="H110" s="43">
        <v>1959</v>
      </c>
      <c r="I110" s="43">
        <v>1956</v>
      </c>
      <c r="J110" s="43">
        <v>1870</v>
      </c>
      <c r="K110" s="72">
        <v>1655</v>
      </c>
      <c r="L110" s="43">
        <v>1554</v>
      </c>
      <c r="M110" s="43">
        <v>1068</v>
      </c>
      <c r="N110" s="43">
        <v>125</v>
      </c>
      <c r="O110" s="43" t="s">
        <v>35</v>
      </c>
      <c r="P110" s="43">
        <v>600</v>
      </c>
      <c r="Q110" s="43">
        <v>391</v>
      </c>
      <c r="R110" s="43">
        <v>206</v>
      </c>
      <c r="U110" s="43" t="s">
        <v>83</v>
      </c>
      <c r="V110" s="43">
        <v>542</v>
      </c>
      <c r="W110" s="43" t="s">
        <v>35</v>
      </c>
      <c r="X110" s="43">
        <v>1</v>
      </c>
      <c r="Y110" s="43" t="s">
        <v>35</v>
      </c>
      <c r="Z110" s="43">
        <v>1</v>
      </c>
      <c r="AA110" s="43">
        <v>1</v>
      </c>
      <c r="AB110" s="43">
        <v>98</v>
      </c>
      <c r="AC110" s="43">
        <v>101</v>
      </c>
      <c r="AD110" s="43">
        <v>68</v>
      </c>
      <c r="AE110" s="72">
        <v>45</v>
      </c>
      <c r="AF110" s="43">
        <v>47</v>
      </c>
      <c r="AG110" s="43">
        <v>37</v>
      </c>
      <c r="AH110" s="43">
        <v>125</v>
      </c>
      <c r="AI110" s="43" t="s">
        <v>35</v>
      </c>
      <c r="AJ110" s="43">
        <v>9</v>
      </c>
      <c r="AK110" s="43">
        <v>9</v>
      </c>
      <c r="AL110" s="43" t="s">
        <v>35</v>
      </c>
      <c r="AV110" s="49"/>
    </row>
    <row r="111" spans="1:48" ht="45" x14ac:dyDescent="0.25">
      <c r="A111" s="43" t="s">
        <v>84</v>
      </c>
      <c r="B111" s="43" t="s">
        <v>35</v>
      </c>
      <c r="C111" s="43" t="s">
        <v>35</v>
      </c>
      <c r="D111" s="43" t="s">
        <v>35</v>
      </c>
      <c r="E111" s="43" t="s">
        <v>35</v>
      </c>
      <c r="F111" s="43" t="s">
        <v>35</v>
      </c>
      <c r="G111" s="43" t="s">
        <v>35</v>
      </c>
      <c r="H111" s="43" t="s">
        <v>35</v>
      </c>
      <c r="I111" s="43" t="s">
        <v>35</v>
      </c>
      <c r="J111" s="43" t="s">
        <v>35</v>
      </c>
      <c r="K111" s="72" t="s">
        <v>35</v>
      </c>
      <c r="L111" s="43" t="s">
        <v>35</v>
      </c>
      <c r="M111" s="43" t="s">
        <v>35</v>
      </c>
      <c r="N111" s="43" t="s">
        <v>35</v>
      </c>
      <c r="O111" s="43" t="s">
        <v>35</v>
      </c>
      <c r="P111" s="43" t="s">
        <v>35</v>
      </c>
      <c r="Q111" s="43" t="s">
        <v>35</v>
      </c>
      <c r="R111" s="43" t="s">
        <v>35</v>
      </c>
      <c r="U111" s="43" t="s">
        <v>84</v>
      </c>
      <c r="V111" s="43" t="s">
        <v>35</v>
      </c>
      <c r="W111" s="43" t="s">
        <v>35</v>
      </c>
      <c r="X111" s="43" t="s">
        <v>35</v>
      </c>
      <c r="Y111" s="43" t="s">
        <v>35</v>
      </c>
      <c r="Z111" s="43" t="s">
        <v>35</v>
      </c>
      <c r="AA111" s="43" t="s">
        <v>35</v>
      </c>
      <c r="AB111" s="43" t="s">
        <v>35</v>
      </c>
      <c r="AC111" s="43" t="s">
        <v>35</v>
      </c>
      <c r="AD111" s="43" t="s">
        <v>35</v>
      </c>
      <c r="AE111" s="72" t="s">
        <v>35</v>
      </c>
      <c r="AF111" s="43" t="s">
        <v>35</v>
      </c>
      <c r="AG111" s="43" t="s">
        <v>35</v>
      </c>
      <c r="AH111" s="43" t="s">
        <v>35</v>
      </c>
      <c r="AI111" s="43" t="s">
        <v>35</v>
      </c>
      <c r="AJ111" s="43" t="s">
        <v>35</v>
      </c>
      <c r="AK111" s="43" t="s">
        <v>35</v>
      </c>
      <c r="AL111" s="43" t="s">
        <v>35</v>
      </c>
      <c r="AV111" s="49"/>
    </row>
    <row r="112" spans="1:48" ht="45" x14ac:dyDescent="0.25">
      <c r="A112" s="43" t="s">
        <v>85</v>
      </c>
      <c r="B112" s="43">
        <v>1640</v>
      </c>
      <c r="C112" s="43" t="s">
        <v>35</v>
      </c>
      <c r="D112" s="43" t="s">
        <v>35</v>
      </c>
      <c r="E112" s="43" t="s">
        <v>35</v>
      </c>
      <c r="F112" s="43" t="s">
        <v>35</v>
      </c>
      <c r="G112" s="43" t="s">
        <v>35</v>
      </c>
      <c r="H112" s="43">
        <v>197</v>
      </c>
      <c r="I112" s="43">
        <v>223</v>
      </c>
      <c r="J112" s="43">
        <v>257</v>
      </c>
      <c r="K112" s="72">
        <v>313</v>
      </c>
      <c r="L112" s="43">
        <v>318</v>
      </c>
      <c r="M112" s="43">
        <v>220</v>
      </c>
      <c r="N112" s="43">
        <v>112</v>
      </c>
      <c r="O112" s="43" t="s">
        <v>35</v>
      </c>
      <c r="P112" s="43" t="s">
        <v>35</v>
      </c>
      <c r="Q112" s="43" t="s">
        <v>35</v>
      </c>
      <c r="R112" s="43" t="s">
        <v>35</v>
      </c>
      <c r="U112" s="43" t="s">
        <v>85</v>
      </c>
      <c r="V112" s="43">
        <v>230</v>
      </c>
      <c r="W112" s="43" t="s">
        <v>35</v>
      </c>
      <c r="X112" s="43" t="s">
        <v>35</v>
      </c>
      <c r="Y112" s="43" t="s">
        <v>35</v>
      </c>
      <c r="Z112" s="43" t="s">
        <v>35</v>
      </c>
      <c r="AA112" s="43" t="s">
        <v>35</v>
      </c>
      <c r="AB112" s="43">
        <v>25</v>
      </c>
      <c r="AC112" s="43">
        <v>24</v>
      </c>
      <c r="AD112" s="43">
        <v>20</v>
      </c>
      <c r="AE112" s="72">
        <v>25</v>
      </c>
      <c r="AF112" s="43">
        <v>21</v>
      </c>
      <c r="AG112" s="43">
        <v>21</v>
      </c>
      <c r="AH112" s="43">
        <v>94</v>
      </c>
      <c r="AI112" s="43" t="s">
        <v>35</v>
      </c>
      <c r="AJ112" s="43" t="s">
        <v>35</v>
      </c>
      <c r="AK112" s="43" t="s">
        <v>35</v>
      </c>
      <c r="AL112" s="43" t="s">
        <v>35</v>
      </c>
      <c r="AV112" s="49"/>
    </row>
    <row r="113" spans="1:48" ht="45" x14ac:dyDescent="0.25">
      <c r="A113" s="43" t="s">
        <v>86</v>
      </c>
      <c r="B113" s="43">
        <v>4537</v>
      </c>
      <c r="C113" s="43" t="s">
        <v>35</v>
      </c>
      <c r="D113" s="43" t="s">
        <v>35</v>
      </c>
      <c r="E113" s="43" t="s">
        <v>35</v>
      </c>
      <c r="F113" s="43" t="s">
        <v>35</v>
      </c>
      <c r="G113" s="43" t="s">
        <v>35</v>
      </c>
      <c r="H113" s="43">
        <v>709</v>
      </c>
      <c r="I113" s="43">
        <v>687</v>
      </c>
      <c r="J113" s="43">
        <v>732</v>
      </c>
      <c r="K113" s="72">
        <v>816</v>
      </c>
      <c r="L113" s="43">
        <v>775</v>
      </c>
      <c r="M113" s="43">
        <v>807</v>
      </c>
      <c r="N113" s="43">
        <v>11</v>
      </c>
      <c r="O113" s="43" t="s">
        <v>35</v>
      </c>
      <c r="P113" s="43" t="s">
        <v>35</v>
      </c>
      <c r="Q113" s="43" t="s">
        <v>35</v>
      </c>
      <c r="R113" s="43" t="s">
        <v>35</v>
      </c>
      <c r="U113" s="43" t="s">
        <v>86</v>
      </c>
      <c r="V113" s="43">
        <v>167</v>
      </c>
      <c r="W113" s="43" t="s">
        <v>35</v>
      </c>
      <c r="X113" s="43" t="s">
        <v>35</v>
      </c>
      <c r="Y113" s="43" t="s">
        <v>35</v>
      </c>
      <c r="Z113" s="43" t="s">
        <v>35</v>
      </c>
      <c r="AA113" s="43" t="s">
        <v>35</v>
      </c>
      <c r="AB113" s="43">
        <v>35</v>
      </c>
      <c r="AC113" s="43">
        <v>22</v>
      </c>
      <c r="AD113" s="43">
        <v>22</v>
      </c>
      <c r="AE113" s="72">
        <v>28</v>
      </c>
      <c r="AF113" s="43">
        <v>23</v>
      </c>
      <c r="AG113" s="43">
        <v>26</v>
      </c>
      <c r="AH113" s="43">
        <v>11</v>
      </c>
      <c r="AI113" s="43" t="s">
        <v>35</v>
      </c>
      <c r="AJ113" s="43" t="s">
        <v>35</v>
      </c>
      <c r="AK113" s="43" t="s">
        <v>35</v>
      </c>
      <c r="AL113" s="43" t="s">
        <v>35</v>
      </c>
      <c r="AV113" s="49"/>
    </row>
    <row r="114" spans="1:48" ht="60" x14ac:dyDescent="0.25">
      <c r="A114" s="43" t="s">
        <v>87</v>
      </c>
      <c r="B114" s="43">
        <v>4610</v>
      </c>
      <c r="C114" s="43" t="s">
        <v>35</v>
      </c>
      <c r="D114" s="43" t="s">
        <v>35</v>
      </c>
      <c r="E114" s="43" t="s">
        <v>35</v>
      </c>
      <c r="F114" s="43" t="s">
        <v>35</v>
      </c>
      <c r="G114" s="43" t="s">
        <v>35</v>
      </c>
      <c r="H114" s="43">
        <v>554</v>
      </c>
      <c r="I114" s="43">
        <v>617</v>
      </c>
      <c r="J114" s="43">
        <v>605</v>
      </c>
      <c r="K114" s="72">
        <v>544</v>
      </c>
      <c r="L114" s="43">
        <v>600</v>
      </c>
      <c r="M114" s="43" t="s">
        <v>35</v>
      </c>
      <c r="N114" s="43" t="s">
        <v>35</v>
      </c>
      <c r="O114" s="43">
        <v>686</v>
      </c>
      <c r="P114" s="43">
        <v>469</v>
      </c>
      <c r="Q114" s="43">
        <v>535</v>
      </c>
      <c r="R114" s="43" t="s">
        <v>35</v>
      </c>
      <c r="U114" s="43" t="s">
        <v>87</v>
      </c>
      <c r="V114" s="43">
        <v>106</v>
      </c>
      <c r="W114" s="43" t="s">
        <v>35</v>
      </c>
      <c r="X114" s="43" t="s">
        <v>35</v>
      </c>
      <c r="Y114" s="43" t="s">
        <v>35</v>
      </c>
      <c r="Z114" s="43" t="s">
        <v>35</v>
      </c>
      <c r="AA114" s="43" t="s">
        <v>35</v>
      </c>
      <c r="AB114" s="43">
        <v>16</v>
      </c>
      <c r="AC114" s="43">
        <v>16</v>
      </c>
      <c r="AD114" s="43">
        <v>8</v>
      </c>
      <c r="AE114" s="72">
        <v>7</v>
      </c>
      <c r="AF114" s="43">
        <v>24</v>
      </c>
      <c r="AG114" s="43" t="s">
        <v>35</v>
      </c>
      <c r="AH114" s="43" t="s">
        <v>35</v>
      </c>
      <c r="AI114" s="43">
        <v>14</v>
      </c>
      <c r="AJ114" s="43">
        <v>5</v>
      </c>
      <c r="AK114" s="43">
        <v>16</v>
      </c>
      <c r="AL114" s="43" t="s">
        <v>35</v>
      </c>
      <c r="AV114" s="49"/>
    </row>
    <row r="115" spans="1:48" ht="75" x14ac:dyDescent="0.25">
      <c r="A115" s="43" t="s">
        <v>88</v>
      </c>
      <c r="B115" s="43">
        <v>346</v>
      </c>
      <c r="C115" s="43" t="s">
        <v>35</v>
      </c>
      <c r="D115" s="43" t="s">
        <v>35</v>
      </c>
      <c r="E115" s="43" t="s">
        <v>35</v>
      </c>
      <c r="F115" s="43" t="s">
        <v>35</v>
      </c>
      <c r="G115" s="43" t="s">
        <v>35</v>
      </c>
      <c r="H115" s="43">
        <v>57</v>
      </c>
      <c r="I115" s="43">
        <v>41</v>
      </c>
      <c r="J115" s="43">
        <v>61</v>
      </c>
      <c r="K115" s="72">
        <v>62</v>
      </c>
      <c r="L115" s="43">
        <v>61</v>
      </c>
      <c r="M115" s="43">
        <v>64</v>
      </c>
      <c r="N115" s="43" t="s">
        <v>35</v>
      </c>
      <c r="O115" s="43" t="s">
        <v>35</v>
      </c>
      <c r="P115" s="43" t="s">
        <v>35</v>
      </c>
      <c r="Q115" s="43" t="s">
        <v>35</v>
      </c>
      <c r="R115" s="43" t="s">
        <v>35</v>
      </c>
      <c r="U115" s="43" t="s">
        <v>88</v>
      </c>
      <c r="V115" s="43">
        <v>2</v>
      </c>
      <c r="W115" s="43" t="s">
        <v>35</v>
      </c>
      <c r="X115" s="43" t="s">
        <v>35</v>
      </c>
      <c r="Y115" s="43" t="s">
        <v>35</v>
      </c>
      <c r="Z115" s="43" t="s">
        <v>35</v>
      </c>
      <c r="AA115" s="43" t="s">
        <v>35</v>
      </c>
      <c r="AB115" s="43" t="s">
        <v>35</v>
      </c>
      <c r="AC115" s="43" t="s">
        <v>35</v>
      </c>
      <c r="AD115" s="43" t="s">
        <v>35</v>
      </c>
      <c r="AE115" s="72">
        <v>2</v>
      </c>
      <c r="AF115" s="43" t="s">
        <v>35</v>
      </c>
      <c r="AG115" s="43" t="s">
        <v>35</v>
      </c>
      <c r="AH115" s="43" t="s">
        <v>35</v>
      </c>
      <c r="AI115" s="43" t="s">
        <v>35</v>
      </c>
      <c r="AJ115" s="43" t="s">
        <v>35</v>
      </c>
      <c r="AK115" s="43" t="s">
        <v>35</v>
      </c>
      <c r="AL115" s="43" t="s">
        <v>35</v>
      </c>
      <c r="AV115" s="49"/>
    </row>
    <row r="116" spans="1:48" ht="45" x14ac:dyDescent="0.25">
      <c r="A116" s="43" t="s">
        <v>89</v>
      </c>
      <c r="B116" s="43" t="s">
        <v>35</v>
      </c>
      <c r="C116" s="43" t="s">
        <v>35</v>
      </c>
      <c r="D116" s="43" t="s">
        <v>35</v>
      </c>
      <c r="E116" s="43" t="s">
        <v>35</v>
      </c>
      <c r="F116" s="43" t="s">
        <v>35</v>
      </c>
      <c r="G116" s="43" t="s">
        <v>35</v>
      </c>
      <c r="H116" s="43" t="s">
        <v>35</v>
      </c>
      <c r="I116" s="43" t="s">
        <v>35</v>
      </c>
      <c r="J116" s="43" t="s">
        <v>35</v>
      </c>
      <c r="K116" s="72" t="s">
        <v>35</v>
      </c>
      <c r="L116" s="43" t="s">
        <v>35</v>
      </c>
      <c r="M116" s="43" t="s">
        <v>35</v>
      </c>
      <c r="N116" s="43" t="s">
        <v>35</v>
      </c>
      <c r="O116" s="43" t="s">
        <v>35</v>
      </c>
      <c r="P116" s="43" t="s">
        <v>35</v>
      </c>
      <c r="Q116" s="43" t="s">
        <v>35</v>
      </c>
      <c r="R116" s="43" t="s">
        <v>35</v>
      </c>
      <c r="U116" s="43" t="s">
        <v>89</v>
      </c>
      <c r="V116" s="43" t="s">
        <v>35</v>
      </c>
      <c r="W116" s="43" t="s">
        <v>35</v>
      </c>
      <c r="X116" s="43" t="s">
        <v>35</v>
      </c>
      <c r="Y116" s="43" t="s">
        <v>35</v>
      </c>
      <c r="Z116" s="43" t="s">
        <v>35</v>
      </c>
      <c r="AA116" s="43" t="s">
        <v>35</v>
      </c>
      <c r="AB116" s="43" t="s">
        <v>35</v>
      </c>
      <c r="AC116" s="43" t="s">
        <v>35</v>
      </c>
      <c r="AD116" s="43" t="s">
        <v>35</v>
      </c>
      <c r="AE116" s="72" t="s">
        <v>35</v>
      </c>
      <c r="AF116" s="43" t="s">
        <v>35</v>
      </c>
      <c r="AG116" s="43" t="s">
        <v>35</v>
      </c>
      <c r="AH116" s="43" t="s">
        <v>35</v>
      </c>
      <c r="AI116" s="43" t="s">
        <v>35</v>
      </c>
      <c r="AJ116" s="43" t="s">
        <v>35</v>
      </c>
      <c r="AK116" s="43" t="s">
        <v>35</v>
      </c>
      <c r="AL116" s="43" t="s">
        <v>35</v>
      </c>
      <c r="AV116" s="49"/>
    </row>
    <row r="117" spans="1:48" ht="45" x14ac:dyDescent="0.25">
      <c r="A117" s="43" t="s">
        <v>90</v>
      </c>
      <c r="B117" s="43">
        <v>1482</v>
      </c>
      <c r="C117" s="43" t="s">
        <v>35</v>
      </c>
      <c r="D117" s="43" t="s">
        <v>35</v>
      </c>
      <c r="E117" s="43" t="s">
        <v>35</v>
      </c>
      <c r="F117" s="43" t="s">
        <v>35</v>
      </c>
      <c r="G117" s="43" t="s">
        <v>35</v>
      </c>
      <c r="H117" s="43">
        <v>190</v>
      </c>
      <c r="I117" s="43">
        <v>215</v>
      </c>
      <c r="J117" s="43">
        <v>191</v>
      </c>
      <c r="K117" s="72">
        <v>279</v>
      </c>
      <c r="L117" s="43">
        <v>377</v>
      </c>
      <c r="M117" s="43">
        <v>230</v>
      </c>
      <c r="N117" s="43" t="s">
        <v>35</v>
      </c>
      <c r="O117" s="43" t="s">
        <v>35</v>
      </c>
      <c r="P117" s="43" t="s">
        <v>35</v>
      </c>
      <c r="Q117" s="43" t="s">
        <v>35</v>
      </c>
      <c r="R117" s="43" t="s">
        <v>35</v>
      </c>
      <c r="U117" s="43" t="s">
        <v>90</v>
      </c>
      <c r="V117" s="43">
        <v>108</v>
      </c>
      <c r="W117" s="43" t="s">
        <v>35</v>
      </c>
      <c r="X117" s="43" t="s">
        <v>35</v>
      </c>
      <c r="Y117" s="43" t="s">
        <v>35</v>
      </c>
      <c r="Z117" s="43" t="s">
        <v>35</v>
      </c>
      <c r="AA117" s="43" t="s">
        <v>35</v>
      </c>
      <c r="AB117" s="43">
        <v>13</v>
      </c>
      <c r="AC117" s="43">
        <v>19</v>
      </c>
      <c r="AD117" s="43">
        <v>8</v>
      </c>
      <c r="AE117" s="72">
        <v>24</v>
      </c>
      <c r="AF117" s="43">
        <v>29</v>
      </c>
      <c r="AG117" s="43">
        <v>15</v>
      </c>
      <c r="AH117" s="43" t="s">
        <v>35</v>
      </c>
      <c r="AI117" s="43" t="s">
        <v>35</v>
      </c>
      <c r="AJ117" s="43" t="s">
        <v>35</v>
      </c>
      <c r="AK117" s="43" t="s">
        <v>35</v>
      </c>
      <c r="AL117" s="43" t="s">
        <v>35</v>
      </c>
      <c r="AV117" s="49"/>
    </row>
    <row r="118" spans="1:48" ht="60" x14ac:dyDescent="0.25">
      <c r="A118" s="43" t="s">
        <v>91</v>
      </c>
      <c r="B118" s="43">
        <v>1684</v>
      </c>
      <c r="C118" s="43" t="s">
        <v>35</v>
      </c>
      <c r="D118" s="43">
        <v>439</v>
      </c>
      <c r="E118" s="43" t="s">
        <v>35</v>
      </c>
      <c r="F118" s="43" t="s">
        <v>35</v>
      </c>
      <c r="G118" s="43" t="s">
        <v>35</v>
      </c>
      <c r="H118" s="43">
        <v>718</v>
      </c>
      <c r="I118" s="43" t="s">
        <v>35</v>
      </c>
      <c r="J118" s="43" t="s">
        <v>35</v>
      </c>
      <c r="K118" s="72" t="s">
        <v>35</v>
      </c>
      <c r="L118" s="43" t="s">
        <v>35</v>
      </c>
      <c r="M118" s="43">
        <v>527</v>
      </c>
      <c r="N118" s="43" t="s">
        <v>35</v>
      </c>
      <c r="O118" s="43" t="s">
        <v>35</v>
      </c>
      <c r="P118" s="43" t="s">
        <v>35</v>
      </c>
      <c r="Q118" s="43" t="s">
        <v>35</v>
      </c>
      <c r="R118" s="43" t="s">
        <v>35</v>
      </c>
      <c r="U118" s="43" t="s">
        <v>91</v>
      </c>
      <c r="V118" s="43">
        <v>85</v>
      </c>
      <c r="W118" s="43" t="s">
        <v>35</v>
      </c>
      <c r="X118" s="43">
        <v>33</v>
      </c>
      <c r="Y118" s="43" t="s">
        <v>35</v>
      </c>
      <c r="Z118" s="43" t="s">
        <v>35</v>
      </c>
      <c r="AA118" s="43" t="s">
        <v>35</v>
      </c>
      <c r="AB118" s="43">
        <v>35</v>
      </c>
      <c r="AC118" s="43" t="s">
        <v>35</v>
      </c>
      <c r="AD118" s="43" t="s">
        <v>35</v>
      </c>
      <c r="AE118" s="72" t="s">
        <v>35</v>
      </c>
      <c r="AF118" s="43" t="s">
        <v>35</v>
      </c>
      <c r="AG118" s="43">
        <v>17</v>
      </c>
      <c r="AH118" s="43" t="s">
        <v>35</v>
      </c>
      <c r="AI118" s="43" t="s">
        <v>35</v>
      </c>
      <c r="AJ118" s="43" t="s">
        <v>35</v>
      </c>
      <c r="AK118" s="43" t="s">
        <v>35</v>
      </c>
      <c r="AL118" s="43" t="s">
        <v>35</v>
      </c>
      <c r="AV118" s="49"/>
    </row>
    <row r="119" spans="1:48" ht="60" x14ac:dyDescent="0.25">
      <c r="A119" s="43" t="s">
        <v>92</v>
      </c>
      <c r="B119" s="43">
        <v>1158</v>
      </c>
      <c r="C119" s="43" t="s">
        <v>35</v>
      </c>
      <c r="D119" s="43">
        <v>190</v>
      </c>
      <c r="E119" s="43">
        <v>225</v>
      </c>
      <c r="F119" s="43">
        <v>117</v>
      </c>
      <c r="G119" s="43">
        <v>127</v>
      </c>
      <c r="H119" s="43">
        <v>66</v>
      </c>
      <c r="I119" s="43">
        <v>95</v>
      </c>
      <c r="J119" s="43">
        <v>111</v>
      </c>
      <c r="K119" s="72">
        <v>76</v>
      </c>
      <c r="L119" s="43">
        <v>99</v>
      </c>
      <c r="M119" s="43">
        <v>52</v>
      </c>
      <c r="N119" s="43" t="s">
        <v>35</v>
      </c>
      <c r="O119" s="43" t="s">
        <v>35</v>
      </c>
      <c r="P119" s="43" t="s">
        <v>35</v>
      </c>
      <c r="Q119" s="43" t="s">
        <v>35</v>
      </c>
      <c r="R119" s="43" t="s">
        <v>35</v>
      </c>
      <c r="U119" s="43" t="s">
        <v>92</v>
      </c>
      <c r="V119" s="43">
        <v>40</v>
      </c>
      <c r="W119" s="43" t="s">
        <v>35</v>
      </c>
      <c r="X119" s="43">
        <v>11</v>
      </c>
      <c r="Y119" s="43">
        <v>4</v>
      </c>
      <c r="Z119" s="43">
        <v>7</v>
      </c>
      <c r="AA119" s="43" t="s">
        <v>35</v>
      </c>
      <c r="AB119" s="43">
        <v>2</v>
      </c>
      <c r="AC119" s="43">
        <v>3</v>
      </c>
      <c r="AD119" s="43">
        <v>2</v>
      </c>
      <c r="AE119" s="72">
        <v>1</v>
      </c>
      <c r="AF119" s="43">
        <v>5</v>
      </c>
      <c r="AG119" s="43">
        <v>5</v>
      </c>
      <c r="AH119" s="43" t="s">
        <v>35</v>
      </c>
      <c r="AI119" s="43" t="s">
        <v>35</v>
      </c>
      <c r="AJ119" s="43" t="s">
        <v>35</v>
      </c>
      <c r="AK119" s="43" t="s">
        <v>35</v>
      </c>
      <c r="AL119" s="43" t="s">
        <v>35</v>
      </c>
      <c r="AV119" s="49"/>
    </row>
    <row r="120" spans="1:48" ht="30" x14ac:dyDescent="0.25">
      <c r="A120" s="43" t="s">
        <v>93</v>
      </c>
      <c r="B120" s="43" t="s">
        <v>35</v>
      </c>
      <c r="C120" s="43" t="s">
        <v>35</v>
      </c>
      <c r="D120" s="43" t="s">
        <v>35</v>
      </c>
      <c r="E120" s="43" t="s">
        <v>35</v>
      </c>
      <c r="F120" s="43" t="s">
        <v>35</v>
      </c>
      <c r="G120" s="43" t="s">
        <v>35</v>
      </c>
      <c r="H120" s="43" t="s">
        <v>35</v>
      </c>
      <c r="I120" s="43" t="s">
        <v>35</v>
      </c>
      <c r="J120" s="43" t="s">
        <v>35</v>
      </c>
      <c r="K120" s="72" t="s">
        <v>35</v>
      </c>
      <c r="L120" s="43" t="s">
        <v>35</v>
      </c>
      <c r="M120" s="43" t="s">
        <v>35</v>
      </c>
      <c r="N120" s="43" t="s">
        <v>35</v>
      </c>
      <c r="O120" s="43" t="s">
        <v>35</v>
      </c>
      <c r="P120" s="43" t="s">
        <v>35</v>
      </c>
      <c r="Q120" s="43" t="s">
        <v>35</v>
      </c>
      <c r="R120" s="43" t="s">
        <v>35</v>
      </c>
      <c r="U120" s="43" t="s">
        <v>93</v>
      </c>
      <c r="V120" s="43" t="s">
        <v>35</v>
      </c>
      <c r="W120" s="43" t="s">
        <v>35</v>
      </c>
      <c r="X120" s="43" t="s">
        <v>35</v>
      </c>
      <c r="Y120" s="43" t="s">
        <v>35</v>
      </c>
      <c r="Z120" s="43" t="s">
        <v>35</v>
      </c>
      <c r="AA120" s="43" t="s">
        <v>35</v>
      </c>
      <c r="AB120" s="43" t="s">
        <v>35</v>
      </c>
      <c r="AC120" s="43" t="s">
        <v>35</v>
      </c>
      <c r="AD120" s="43" t="s">
        <v>35</v>
      </c>
      <c r="AE120" s="72" t="s">
        <v>35</v>
      </c>
      <c r="AF120" s="43" t="s">
        <v>35</v>
      </c>
      <c r="AG120" s="43" t="s">
        <v>35</v>
      </c>
      <c r="AH120" s="43" t="s">
        <v>35</v>
      </c>
      <c r="AI120" s="43" t="s">
        <v>35</v>
      </c>
      <c r="AJ120" s="43" t="s">
        <v>35</v>
      </c>
      <c r="AK120" s="43" t="s">
        <v>35</v>
      </c>
      <c r="AL120" s="43" t="s">
        <v>35</v>
      </c>
      <c r="AV120" s="49"/>
    </row>
    <row r="121" spans="1:48" x14ac:dyDescent="0.25">
      <c r="A121" s="43" t="s">
        <v>94</v>
      </c>
      <c r="B121" s="43" t="s">
        <v>35</v>
      </c>
      <c r="C121" s="43" t="s">
        <v>35</v>
      </c>
      <c r="D121" s="43" t="s">
        <v>35</v>
      </c>
      <c r="E121" s="43" t="s">
        <v>35</v>
      </c>
      <c r="F121" s="43" t="s">
        <v>35</v>
      </c>
      <c r="G121" s="43" t="s">
        <v>35</v>
      </c>
      <c r="H121" s="43" t="s">
        <v>35</v>
      </c>
      <c r="I121" s="43" t="s">
        <v>35</v>
      </c>
      <c r="J121" s="43" t="s">
        <v>35</v>
      </c>
      <c r="K121" s="72" t="s">
        <v>35</v>
      </c>
      <c r="L121" s="43" t="s">
        <v>35</v>
      </c>
      <c r="M121" s="43" t="s">
        <v>35</v>
      </c>
      <c r="N121" s="43" t="s">
        <v>35</v>
      </c>
      <c r="O121" s="43" t="s">
        <v>35</v>
      </c>
      <c r="P121" s="43" t="s">
        <v>35</v>
      </c>
      <c r="Q121" s="43" t="s">
        <v>35</v>
      </c>
      <c r="R121" s="43" t="s">
        <v>35</v>
      </c>
      <c r="U121" s="43" t="s">
        <v>94</v>
      </c>
      <c r="V121" s="43" t="s">
        <v>35</v>
      </c>
      <c r="W121" s="43" t="s">
        <v>35</v>
      </c>
      <c r="X121" s="43" t="s">
        <v>35</v>
      </c>
      <c r="Y121" s="43" t="s">
        <v>35</v>
      </c>
      <c r="Z121" s="43" t="s">
        <v>35</v>
      </c>
      <c r="AA121" s="43" t="s">
        <v>35</v>
      </c>
      <c r="AB121" s="43" t="s">
        <v>35</v>
      </c>
      <c r="AC121" s="43" t="s">
        <v>35</v>
      </c>
      <c r="AD121" s="43" t="s">
        <v>35</v>
      </c>
      <c r="AE121" s="72" t="s">
        <v>35</v>
      </c>
      <c r="AF121" s="43" t="s">
        <v>35</v>
      </c>
      <c r="AG121" s="43" t="s">
        <v>35</v>
      </c>
      <c r="AH121" s="43" t="s">
        <v>35</v>
      </c>
      <c r="AI121" s="43" t="s">
        <v>35</v>
      </c>
      <c r="AJ121" s="43" t="s">
        <v>35</v>
      </c>
      <c r="AK121" s="43" t="s">
        <v>35</v>
      </c>
      <c r="AL121" s="43" t="s">
        <v>35</v>
      </c>
      <c r="AV121" s="49"/>
    </row>
    <row r="122" spans="1:48" ht="15" customHeight="1" x14ac:dyDescent="0.25">
      <c r="A122" s="41" t="s">
        <v>51</v>
      </c>
      <c r="B122" s="51"/>
      <c r="C122" s="51"/>
      <c r="D122" s="51"/>
      <c r="E122" s="51"/>
      <c r="F122" s="51"/>
      <c r="G122" s="51"/>
      <c r="H122" s="51"/>
      <c r="I122" s="51"/>
      <c r="J122" s="51"/>
      <c r="K122" s="71"/>
      <c r="L122" s="51"/>
      <c r="M122" s="51"/>
      <c r="N122" s="51"/>
      <c r="O122" s="51"/>
      <c r="P122" s="51"/>
      <c r="Q122" s="51"/>
      <c r="R122" s="51"/>
      <c r="S122" s="51"/>
      <c r="T122" s="51"/>
      <c r="U122" s="41" t="s">
        <v>51</v>
      </c>
      <c r="V122" s="51"/>
      <c r="W122" s="51"/>
      <c r="X122" s="51"/>
      <c r="Y122" s="51"/>
      <c r="Z122" s="51"/>
      <c r="AA122" s="51"/>
      <c r="AB122" s="51"/>
      <c r="AC122" s="51"/>
      <c r="AD122" s="51"/>
      <c r="AE122" s="7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2"/>
    </row>
    <row r="123" spans="1:48" x14ac:dyDescent="0.25">
      <c r="A123" s="41"/>
      <c r="B123" s="51"/>
      <c r="C123" s="51"/>
      <c r="D123" s="51"/>
      <c r="E123" s="51"/>
      <c r="F123" s="51"/>
      <c r="G123" s="51"/>
      <c r="H123" s="51"/>
      <c r="I123" s="51"/>
      <c r="J123" s="51"/>
      <c r="K123" s="71"/>
      <c r="L123" s="51"/>
      <c r="M123" s="51"/>
      <c r="N123" s="51"/>
      <c r="O123" s="51"/>
      <c r="P123" s="51"/>
      <c r="Q123" s="51"/>
      <c r="R123" s="51"/>
      <c r="S123" s="51"/>
      <c r="T123" s="51"/>
      <c r="U123" s="41"/>
      <c r="V123" s="51"/>
      <c r="W123" s="51"/>
      <c r="X123" s="51"/>
      <c r="Y123" s="51"/>
      <c r="Z123" s="51"/>
      <c r="AA123" s="51"/>
      <c r="AB123" s="51"/>
      <c r="AC123" s="51"/>
      <c r="AD123" s="51"/>
      <c r="AE123" s="7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2"/>
    </row>
    <row r="124" spans="1:48" ht="30" x14ac:dyDescent="0.25">
      <c r="A124" s="43" t="s">
        <v>40</v>
      </c>
      <c r="B124" s="43">
        <v>277118</v>
      </c>
      <c r="C124" s="43">
        <v>967</v>
      </c>
      <c r="D124" s="43">
        <v>23916</v>
      </c>
      <c r="E124" s="43">
        <v>24162</v>
      </c>
      <c r="F124" s="43">
        <v>23722</v>
      </c>
      <c r="G124" s="43">
        <v>23468</v>
      </c>
      <c r="H124" s="43">
        <v>26060</v>
      </c>
      <c r="I124" s="43">
        <v>25891</v>
      </c>
      <c r="J124" s="43">
        <v>26388</v>
      </c>
      <c r="K124" s="72">
        <v>26361</v>
      </c>
      <c r="L124" s="43">
        <v>27396</v>
      </c>
      <c r="M124" s="43">
        <v>17049</v>
      </c>
      <c r="N124" s="43">
        <v>2844</v>
      </c>
      <c r="O124" s="43">
        <v>8997</v>
      </c>
      <c r="P124" s="43">
        <v>10098</v>
      </c>
      <c r="Q124" s="43">
        <v>8843</v>
      </c>
      <c r="R124" s="43">
        <v>956</v>
      </c>
      <c r="U124" s="43" t="s">
        <v>40</v>
      </c>
      <c r="V124" s="43">
        <v>23836</v>
      </c>
      <c r="W124" s="43">
        <v>281</v>
      </c>
      <c r="X124" s="43">
        <v>2882</v>
      </c>
      <c r="Y124" s="43">
        <v>2565</v>
      </c>
      <c r="Z124" s="43">
        <v>2330</v>
      </c>
      <c r="AA124" s="43">
        <v>2199</v>
      </c>
      <c r="AB124" s="43">
        <v>1836</v>
      </c>
      <c r="AC124" s="43">
        <v>1656</v>
      </c>
      <c r="AD124" s="43">
        <v>1736</v>
      </c>
      <c r="AE124" s="72">
        <v>1688</v>
      </c>
      <c r="AF124" s="43">
        <v>1936</v>
      </c>
      <c r="AG124" s="43">
        <v>1208</v>
      </c>
      <c r="AH124" s="43">
        <v>2680</v>
      </c>
      <c r="AI124" s="43">
        <v>416</v>
      </c>
      <c r="AJ124" s="43">
        <v>245</v>
      </c>
      <c r="AK124" s="43">
        <v>158</v>
      </c>
      <c r="AL124" s="43">
        <v>20</v>
      </c>
      <c r="AV124" s="49"/>
    </row>
    <row r="125" spans="1:48" x14ac:dyDescent="0.25">
      <c r="A125" s="41"/>
      <c r="B125" s="51"/>
      <c r="C125" s="51"/>
      <c r="D125" s="51"/>
      <c r="E125" s="51"/>
      <c r="F125" s="51"/>
      <c r="G125" s="51"/>
      <c r="H125" s="51"/>
      <c r="I125" s="51"/>
      <c r="J125" s="51"/>
      <c r="K125" s="71"/>
      <c r="L125" s="51"/>
      <c r="M125" s="51"/>
      <c r="N125" s="51"/>
      <c r="O125" s="51"/>
      <c r="P125" s="51"/>
      <c r="Q125" s="51"/>
      <c r="R125" s="51"/>
      <c r="S125" s="51"/>
      <c r="T125" s="51"/>
      <c r="U125" s="41"/>
      <c r="V125" s="51"/>
      <c r="W125" s="51"/>
      <c r="X125" s="51"/>
      <c r="Y125" s="51"/>
      <c r="Z125" s="51"/>
      <c r="AA125" s="51"/>
      <c r="AB125" s="51"/>
      <c r="AC125" s="51"/>
      <c r="AD125" s="51"/>
      <c r="AE125" s="7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2"/>
    </row>
    <row r="126" spans="1:48" ht="45" x14ac:dyDescent="0.25">
      <c r="A126" s="43" t="s">
        <v>75</v>
      </c>
      <c r="B126" s="43">
        <v>967</v>
      </c>
      <c r="C126" s="43">
        <v>967</v>
      </c>
      <c r="D126" s="43" t="s">
        <v>35</v>
      </c>
      <c r="E126" s="43" t="s">
        <v>35</v>
      </c>
      <c r="F126" s="43" t="s">
        <v>35</v>
      </c>
      <c r="G126" s="43" t="s">
        <v>35</v>
      </c>
      <c r="H126" s="43" t="s">
        <v>35</v>
      </c>
      <c r="I126" s="43" t="s">
        <v>35</v>
      </c>
      <c r="J126" s="43" t="s">
        <v>35</v>
      </c>
      <c r="K126" s="72" t="s">
        <v>35</v>
      </c>
      <c r="L126" s="43" t="s">
        <v>35</v>
      </c>
      <c r="M126" s="43" t="s">
        <v>35</v>
      </c>
      <c r="N126" s="43" t="s">
        <v>35</v>
      </c>
      <c r="O126" s="43" t="s">
        <v>35</v>
      </c>
      <c r="P126" s="43" t="s">
        <v>35</v>
      </c>
      <c r="Q126" s="43" t="s">
        <v>35</v>
      </c>
      <c r="R126" s="43" t="s">
        <v>35</v>
      </c>
      <c r="U126" s="43" t="s">
        <v>75</v>
      </c>
      <c r="V126" s="43">
        <v>281</v>
      </c>
      <c r="W126" s="43">
        <v>281</v>
      </c>
      <c r="X126" s="43" t="s">
        <v>35</v>
      </c>
      <c r="Y126" s="43" t="s">
        <v>35</v>
      </c>
      <c r="Z126" s="43" t="s">
        <v>35</v>
      </c>
      <c r="AA126" s="43" t="s">
        <v>35</v>
      </c>
      <c r="AB126" s="43" t="s">
        <v>35</v>
      </c>
      <c r="AC126" s="43" t="s">
        <v>35</v>
      </c>
      <c r="AD126" s="43" t="s">
        <v>35</v>
      </c>
      <c r="AE126" s="72" t="s">
        <v>35</v>
      </c>
      <c r="AF126" s="43" t="s">
        <v>35</v>
      </c>
      <c r="AG126" s="43" t="s">
        <v>35</v>
      </c>
      <c r="AH126" s="43" t="s">
        <v>35</v>
      </c>
      <c r="AI126" s="43" t="s">
        <v>35</v>
      </c>
      <c r="AJ126" s="43" t="s">
        <v>35</v>
      </c>
      <c r="AK126" s="43" t="s">
        <v>35</v>
      </c>
      <c r="AL126" s="43" t="s">
        <v>35</v>
      </c>
      <c r="AV126" s="49"/>
    </row>
    <row r="127" spans="1:48" ht="30" x14ac:dyDescent="0.25">
      <c r="A127" s="43" t="s">
        <v>76</v>
      </c>
      <c r="B127" s="43">
        <v>92503</v>
      </c>
      <c r="C127" s="43" t="s">
        <v>35</v>
      </c>
      <c r="D127" s="43">
        <v>22511</v>
      </c>
      <c r="E127" s="43">
        <v>23351</v>
      </c>
      <c r="F127" s="43">
        <v>23033</v>
      </c>
      <c r="G127" s="43">
        <v>22873</v>
      </c>
      <c r="H127" s="43" t="s">
        <v>35</v>
      </c>
      <c r="I127" s="43" t="s">
        <v>35</v>
      </c>
      <c r="J127" s="43" t="s">
        <v>35</v>
      </c>
      <c r="K127" s="72" t="s">
        <v>35</v>
      </c>
      <c r="L127" s="43" t="s">
        <v>35</v>
      </c>
      <c r="M127" s="43" t="s">
        <v>35</v>
      </c>
      <c r="N127" s="43">
        <v>735</v>
      </c>
      <c r="O127" s="43" t="s">
        <v>35</v>
      </c>
      <c r="P127" s="43" t="s">
        <v>35</v>
      </c>
      <c r="Q127" s="43" t="s">
        <v>35</v>
      </c>
      <c r="R127" s="43" t="s">
        <v>35</v>
      </c>
      <c r="U127" s="43" t="s">
        <v>76</v>
      </c>
      <c r="V127" s="43">
        <v>10460</v>
      </c>
      <c r="W127" s="43" t="s">
        <v>35</v>
      </c>
      <c r="X127" s="43">
        <v>2746</v>
      </c>
      <c r="Y127" s="43">
        <v>2525</v>
      </c>
      <c r="Z127" s="43">
        <v>2303</v>
      </c>
      <c r="AA127" s="43">
        <v>2168</v>
      </c>
      <c r="AB127" s="43" t="s">
        <v>35</v>
      </c>
      <c r="AC127" s="43" t="s">
        <v>35</v>
      </c>
      <c r="AD127" s="43" t="s">
        <v>35</v>
      </c>
      <c r="AE127" s="72" t="s">
        <v>35</v>
      </c>
      <c r="AF127" s="43" t="s">
        <v>35</v>
      </c>
      <c r="AG127" s="43" t="s">
        <v>35</v>
      </c>
      <c r="AH127" s="43">
        <v>718</v>
      </c>
      <c r="AI127" s="43" t="s">
        <v>35</v>
      </c>
      <c r="AJ127" s="43" t="s">
        <v>35</v>
      </c>
      <c r="AK127" s="43" t="s">
        <v>35</v>
      </c>
      <c r="AL127" s="43" t="s">
        <v>35</v>
      </c>
      <c r="AV127" s="49"/>
    </row>
    <row r="128" spans="1:48" ht="45" x14ac:dyDescent="0.25">
      <c r="A128" s="43" t="s">
        <v>77</v>
      </c>
      <c r="B128" s="43" t="s">
        <v>35</v>
      </c>
      <c r="C128" s="43" t="s">
        <v>35</v>
      </c>
      <c r="D128" s="43" t="s">
        <v>35</v>
      </c>
      <c r="E128" s="43" t="s">
        <v>35</v>
      </c>
      <c r="F128" s="43" t="s">
        <v>35</v>
      </c>
      <c r="G128" s="43" t="s">
        <v>35</v>
      </c>
      <c r="H128" s="43" t="s">
        <v>35</v>
      </c>
      <c r="I128" s="43" t="s">
        <v>35</v>
      </c>
      <c r="J128" s="43" t="s">
        <v>35</v>
      </c>
      <c r="K128" s="72" t="s">
        <v>35</v>
      </c>
      <c r="L128" s="43" t="s">
        <v>35</v>
      </c>
      <c r="M128" s="43" t="s">
        <v>35</v>
      </c>
      <c r="N128" s="43" t="s">
        <v>35</v>
      </c>
      <c r="O128" s="43" t="s">
        <v>35</v>
      </c>
      <c r="P128" s="43" t="s">
        <v>35</v>
      </c>
      <c r="Q128" s="43" t="s">
        <v>35</v>
      </c>
      <c r="R128" s="43" t="s">
        <v>35</v>
      </c>
      <c r="U128" s="43" t="s">
        <v>77</v>
      </c>
      <c r="V128" s="43" t="s">
        <v>35</v>
      </c>
      <c r="W128" s="43" t="s">
        <v>35</v>
      </c>
      <c r="X128" s="43" t="s">
        <v>35</v>
      </c>
      <c r="Y128" s="43" t="s">
        <v>35</v>
      </c>
      <c r="Z128" s="43" t="s">
        <v>35</v>
      </c>
      <c r="AA128" s="43" t="s">
        <v>35</v>
      </c>
      <c r="AB128" s="43" t="s">
        <v>35</v>
      </c>
      <c r="AC128" s="43" t="s">
        <v>35</v>
      </c>
      <c r="AD128" s="43" t="s">
        <v>35</v>
      </c>
      <c r="AE128" s="72" t="s">
        <v>35</v>
      </c>
      <c r="AF128" s="43" t="s">
        <v>35</v>
      </c>
      <c r="AG128" s="43" t="s">
        <v>35</v>
      </c>
      <c r="AH128" s="43" t="s">
        <v>35</v>
      </c>
      <c r="AI128" s="43" t="s">
        <v>35</v>
      </c>
      <c r="AJ128" s="43" t="s">
        <v>35</v>
      </c>
      <c r="AK128" s="43" t="s">
        <v>35</v>
      </c>
      <c r="AL128" s="43" t="s">
        <v>35</v>
      </c>
      <c r="AV128" s="49"/>
    </row>
    <row r="129" spans="1:48" ht="30" x14ac:dyDescent="0.25">
      <c r="A129" s="43" t="s">
        <v>78</v>
      </c>
      <c r="B129" s="43">
        <v>9670</v>
      </c>
      <c r="C129" s="43" t="s">
        <v>35</v>
      </c>
      <c r="D129" s="43" t="s">
        <v>35</v>
      </c>
      <c r="E129" s="43" t="s">
        <v>35</v>
      </c>
      <c r="F129" s="43" t="s">
        <v>35</v>
      </c>
      <c r="G129" s="43" t="s">
        <v>35</v>
      </c>
      <c r="H129" s="43">
        <v>709</v>
      </c>
      <c r="I129" s="43">
        <v>966</v>
      </c>
      <c r="J129" s="43">
        <v>1330</v>
      </c>
      <c r="K129" s="72">
        <v>1809</v>
      </c>
      <c r="L129" s="43">
        <v>2337</v>
      </c>
      <c r="M129" s="43">
        <v>2229</v>
      </c>
      <c r="N129" s="43">
        <v>290</v>
      </c>
      <c r="O129" s="43" t="s">
        <v>35</v>
      </c>
      <c r="P129" s="43" t="s">
        <v>35</v>
      </c>
      <c r="Q129" s="43" t="s">
        <v>35</v>
      </c>
      <c r="R129" s="43" t="s">
        <v>35</v>
      </c>
      <c r="U129" s="43" t="s">
        <v>78</v>
      </c>
      <c r="V129" s="43">
        <v>1799</v>
      </c>
      <c r="W129" s="43" t="s">
        <v>35</v>
      </c>
      <c r="X129" s="43" t="s">
        <v>35</v>
      </c>
      <c r="Y129" s="43" t="s">
        <v>35</v>
      </c>
      <c r="Z129" s="43" t="s">
        <v>35</v>
      </c>
      <c r="AA129" s="43" t="s">
        <v>35</v>
      </c>
      <c r="AB129" s="43">
        <v>108</v>
      </c>
      <c r="AC129" s="43">
        <v>175</v>
      </c>
      <c r="AD129" s="43">
        <v>229</v>
      </c>
      <c r="AE129" s="72">
        <v>293</v>
      </c>
      <c r="AF129" s="43">
        <v>394</v>
      </c>
      <c r="AG129" s="43">
        <v>310</v>
      </c>
      <c r="AH129" s="43">
        <v>290</v>
      </c>
      <c r="AI129" s="43" t="s">
        <v>35</v>
      </c>
      <c r="AJ129" s="43" t="s">
        <v>35</v>
      </c>
      <c r="AK129" s="43" t="s">
        <v>35</v>
      </c>
      <c r="AL129" s="43" t="s">
        <v>35</v>
      </c>
      <c r="AV129" s="49"/>
    </row>
    <row r="130" spans="1:48" ht="60" x14ac:dyDescent="0.25">
      <c r="A130" s="43" t="s">
        <v>79</v>
      </c>
      <c r="B130" s="43" t="s">
        <v>35</v>
      </c>
      <c r="C130" s="43" t="s">
        <v>35</v>
      </c>
      <c r="D130" s="43" t="s">
        <v>35</v>
      </c>
      <c r="E130" s="43" t="s">
        <v>35</v>
      </c>
      <c r="F130" s="43" t="s">
        <v>35</v>
      </c>
      <c r="G130" s="43" t="s">
        <v>35</v>
      </c>
      <c r="H130" s="43" t="s">
        <v>35</v>
      </c>
      <c r="I130" s="43" t="s">
        <v>35</v>
      </c>
      <c r="J130" s="43" t="s">
        <v>35</v>
      </c>
      <c r="K130" s="72" t="s">
        <v>35</v>
      </c>
      <c r="L130" s="43" t="s">
        <v>35</v>
      </c>
      <c r="M130" s="43" t="s">
        <v>35</v>
      </c>
      <c r="N130" s="43" t="s">
        <v>35</v>
      </c>
      <c r="O130" s="43" t="s">
        <v>35</v>
      </c>
      <c r="P130" s="43" t="s">
        <v>35</v>
      </c>
      <c r="Q130" s="43" t="s">
        <v>35</v>
      </c>
      <c r="R130" s="43" t="s">
        <v>35</v>
      </c>
      <c r="U130" s="43" t="s">
        <v>79</v>
      </c>
      <c r="V130" s="43" t="s">
        <v>35</v>
      </c>
      <c r="W130" s="43" t="s">
        <v>35</v>
      </c>
      <c r="X130" s="43" t="s">
        <v>35</v>
      </c>
      <c r="Y130" s="43" t="s">
        <v>35</v>
      </c>
      <c r="Z130" s="43" t="s">
        <v>35</v>
      </c>
      <c r="AA130" s="43" t="s">
        <v>35</v>
      </c>
      <c r="AB130" s="43" t="s">
        <v>35</v>
      </c>
      <c r="AC130" s="43" t="s">
        <v>35</v>
      </c>
      <c r="AD130" s="43" t="s">
        <v>35</v>
      </c>
      <c r="AE130" s="72" t="s">
        <v>35</v>
      </c>
      <c r="AF130" s="43" t="s">
        <v>35</v>
      </c>
      <c r="AG130" s="43" t="s">
        <v>35</v>
      </c>
      <c r="AH130" s="43" t="s">
        <v>35</v>
      </c>
      <c r="AI130" s="43" t="s">
        <v>35</v>
      </c>
      <c r="AJ130" s="43" t="s">
        <v>35</v>
      </c>
      <c r="AK130" s="43" t="s">
        <v>35</v>
      </c>
      <c r="AL130" s="43" t="s">
        <v>35</v>
      </c>
      <c r="AV130" s="49"/>
    </row>
    <row r="131" spans="1:48" ht="30" x14ac:dyDescent="0.25">
      <c r="A131" s="43" t="s">
        <v>80</v>
      </c>
      <c r="B131" s="43">
        <v>23005</v>
      </c>
      <c r="C131" s="43" t="s">
        <v>35</v>
      </c>
      <c r="D131" s="43" t="s">
        <v>35</v>
      </c>
      <c r="E131" s="43" t="s">
        <v>35</v>
      </c>
      <c r="F131" s="43" t="s">
        <v>35</v>
      </c>
      <c r="G131" s="43" t="s">
        <v>35</v>
      </c>
      <c r="H131" s="43">
        <v>2458</v>
      </c>
      <c r="I131" s="43">
        <v>2545</v>
      </c>
      <c r="J131" s="43">
        <v>3169</v>
      </c>
      <c r="K131" s="72">
        <v>3926</v>
      </c>
      <c r="L131" s="43">
        <v>4665</v>
      </c>
      <c r="M131" s="43">
        <v>6084</v>
      </c>
      <c r="N131" s="43">
        <v>158</v>
      </c>
      <c r="O131" s="43" t="s">
        <v>35</v>
      </c>
      <c r="P131" s="43" t="s">
        <v>35</v>
      </c>
      <c r="Q131" s="43" t="s">
        <v>35</v>
      </c>
      <c r="R131" s="43" t="s">
        <v>35</v>
      </c>
      <c r="U131" s="43" t="s">
        <v>80</v>
      </c>
      <c r="V131" s="43">
        <v>1665</v>
      </c>
      <c r="W131" s="43" t="s">
        <v>35</v>
      </c>
      <c r="X131" s="43" t="s">
        <v>35</v>
      </c>
      <c r="Y131" s="43" t="s">
        <v>35</v>
      </c>
      <c r="Z131" s="43" t="s">
        <v>35</v>
      </c>
      <c r="AA131" s="43" t="s">
        <v>35</v>
      </c>
      <c r="AB131" s="43">
        <v>178</v>
      </c>
      <c r="AC131" s="43">
        <v>203</v>
      </c>
      <c r="AD131" s="43">
        <v>217</v>
      </c>
      <c r="AE131" s="72">
        <v>258</v>
      </c>
      <c r="AF131" s="43">
        <v>357</v>
      </c>
      <c r="AG131" s="43">
        <v>332</v>
      </c>
      <c r="AH131" s="43">
        <v>120</v>
      </c>
      <c r="AI131" s="43" t="s">
        <v>35</v>
      </c>
      <c r="AJ131" s="43" t="s">
        <v>35</v>
      </c>
      <c r="AK131" s="43" t="s">
        <v>35</v>
      </c>
      <c r="AL131" s="43" t="s">
        <v>35</v>
      </c>
      <c r="AV131" s="49"/>
    </row>
    <row r="132" spans="1:48" ht="30" x14ac:dyDescent="0.25">
      <c r="A132" s="43" t="s">
        <v>81</v>
      </c>
      <c r="B132" s="43">
        <v>42922</v>
      </c>
      <c r="C132" s="43" t="s">
        <v>35</v>
      </c>
      <c r="D132" s="43" t="s">
        <v>35</v>
      </c>
      <c r="E132" s="43" t="s">
        <v>35</v>
      </c>
      <c r="F132" s="43" t="s">
        <v>35</v>
      </c>
      <c r="G132" s="43" t="s">
        <v>35</v>
      </c>
      <c r="H132" s="43">
        <v>7683</v>
      </c>
      <c r="I132" s="43">
        <v>8044</v>
      </c>
      <c r="J132" s="43">
        <v>8016</v>
      </c>
      <c r="K132" s="72">
        <v>7326</v>
      </c>
      <c r="L132" s="43">
        <v>6865</v>
      </c>
      <c r="M132" s="43">
        <v>4000</v>
      </c>
      <c r="N132" s="43">
        <v>988</v>
      </c>
      <c r="O132" s="43" t="s">
        <v>35</v>
      </c>
      <c r="P132" s="43" t="s">
        <v>35</v>
      </c>
      <c r="Q132" s="43" t="s">
        <v>35</v>
      </c>
      <c r="R132" s="43" t="s">
        <v>35</v>
      </c>
      <c r="U132" s="43" t="s">
        <v>81</v>
      </c>
      <c r="V132" s="43">
        <v>5003</v>
      </c>
      <c r="W132" s="43" t="s">
        <v>35</v>
      </c>
      <c r="X132" s="43" t="s">
        <v>35</v>
      </c>
      <c r="Y132" s="43" t="s">
        <v>35</v>
      </c>
      <c r="Z132" s="43" t="s">
        <v>35</v>
      </c>
      <c r="AA132" s="43" t="s">
        <v>35</v>
      </c>
      <c r="AB132" s="43">
        <v>853</v>
      </c>
      <c r="AC132" s="43">
        <v>779</v>
      </c>
      <c r="AD132" s="43">
        <v>825</v>
      </c>
      <c r="AE132" s="72">
        <v>675</v>
      </c>
      <c r="AF132" s="43">
        <v>651</v>
      </c>
      <c r="AG132" s="43">
        <v>297</v>
      </c>
      <c r="AH132" s="43">
        <v>923</v>
      </c>
      <c r="AI132" s="43" t="s">
        <v>35</v>
      </c>
      <c r="AJ132" s="43" t="s">
        <v>35</v>
      </c>
      <c r="AK132" s="43" t="s">
        <v>35</v>
      </c>
      <c r="AL132" s="43" t="s">
        <v>35</v>
      </c>
      <c r="AV132" s="49"/>
    </row>
    <row r="133" spans="1:48" ht="30" x14ac:dyDescent="0.25">
      <c r="A133" s="43" t="s">
        <v>82</v>
      </c>
      <c r="B133" s="43">
        <v>68075</v>
      </c>
      <c r="C133" s="43" t="s">
        <v>35</v>
      </c>
      <c r="D133" s="43" t="s">
        <v>35</v>
      </c>
      <c r="E133" s="43" t="s">
        <v>35</v>
      </c>
      <c r="F133" s="43" t="s">
        <v>35</v>
      </c>
      <c r="G133" s="43" t="s">
        <v>35</v>
      </c>
      <c r="H133" s="43">
        <v>9141</v>
      </c>
      <c r="I133" s="43">
        <v>9294</v>
      </c>
      <c r="J133" s="43">
        <v>8932</v>
      </c>
      <c r="K133" s="72">
        <v>8348</v>
      </c>
      <c r="L133" s="43">
        <v>8260</v>
      </c>
      <c r="M133" s="43" t="s">
        <v>35</v>
      </c>
      <c r="N133" s="43">
        <v>292</v>
      </c>
      <c r="O133" s="43">
        <v>8628</v>
      </c>
      <c r="P133" s="43">
        <v>7954</v>
      </c>
      <c r="Q133" s="43">
        <v>7226</v>
      </c>
      <c r="R133" s="43" t="s">
        <v>35</v>
      </c>
      <c r="U133" s="43" t="s">
        <v>82</v>
      </c>
      <c r="V133" s="43">
        <v>2311</v>
      </c>
      <c r="W133" s="43" t="s">
        <v>35</v>
      </c>
      <c r="X133" s="43" t="s">
        <v>35</v>
      </c>
      <c r="Y133" s="43" t="s">
        <v>35</v>
      </c>
      <c r="Z133" s="43" t="s">
        <v>35</v>
      </c>
      <c r="AA133" s="43" t="s">
        <v>35</v>
      </c>
      <c r="AB133" s="43">
        <v>334</v>
      </c>
      <c r="AC133" s="43">
        <v>255</v>
      </c>
      <c r="AD133" s="43">
        <v>259</v>
      </c>
      <c r="AE133" s="72">
        <v>213</v>
      </c>
      <c r="AF133" s="43">
        <v>271</v>
      </c>
      <c r="AG133" s="43" t="s">
        <v>35</v>
      </c>
      <c r="AH133" s="43">
        <v>266</v>
      </c>
      <c r="AI133" s="43">
        <v>402</v>
      </c>
      <c r="AJ133" s="43">
        <v>181</v>
      </c>
      <c r="AK133" s="43">
        <v>130</v>
      </c>
      <c r="AL133" s="43" t="s">
        <v>35</v>
      </c>
      <c r="AV133" s="49"/>
    </row>
    <row r="134" spans="1:48" ht="45" x14ac:dyDescent="0.25">
      <c r="A134" s="43" t="s">
        <v>83</v>
      </c>
      <c r="B134" s="43">
        <v>20584</v>
      </c>
      <c r="C134" s="43" t="s">
        <v>35</v>
      </c>
      <c r="D134" s="43">
        <v>149</v>
      </c>
      <c r="E134" s="43">
        <v>172</v>
      </c>
      <c r="F134" s="43">
        <v>185</v>
      </c>
      <c r="G134" s="43">
        <v>177</v>
      </c>
      <c r="H134" s="43">
        <v>2942</v>
      </c>
      <c r="I134" s="43">
        <v>2909</v>
      </c>
      <c r="J134" s="43">
        <v>2819</v>
      </c>
      <c r="K134" s="72">
        <v>2603</v>
      </c>
      <c r="L134" s="43">
        <v>2763</v>
      </c>
      <c r="M134" s="43">
        <v>2636</v>
      </c>
      <c r="N134" s="43">
        <v>282</v>
      </c>
      <c r="O134" s="43" t="s">
        <v>35</v>
      </c>
      <c r="P134" s="43">
        <v>1311</v>
      </c>
      <c r="Q134" s="43">
        <v>933</v>
      </c>
      <c r="R134" s="43">
        <v>703</v>
      </c>
      <c r="U134" s="43" t="s">
        <v>83</v>
      </c>
      <c r="V134" s="43">
        <v>969</v>
      </c>
      <c r="W134" s="43" t="s">
        <v>35</v>
      </c>
      <c r="X134" s="43" t="s">
        <v>35</v>
      </c>
      <c r="Y134" s="43">
        <v>2</v>
      </c>
      <c r="Z134" s="43">
        <v>1</v>
      </c>
      <c r="AA134" s="43">
        <v>1</v>
      </c>
      <c r="AB134" s="43">
        <v>124</v>
      </c>
      <c r="AC134" s="43">
        <v>110</v>
      </c>
      <c r="AD134" s="43">
        <v>97</v>
      </c>
      <c r="AE134" s="72">
        <v>114</v>
      </c>
      <c r="AF134" s="43">
        <v>105</v>
      </c>
      <c r="AG134" s="43">
        <v>99</v>
      </c>
      <c r="AH134" s="43">
        <v>264</v>
      </c>
      <c r="AI134" s="43" t="s">
        <v>35</v>
      </c>
      <c r="AJ134" s="43">
        <v>29</v>
      </c>
      <c r="AK134" s="43">
        <v>14</v>
      </c>
      <c r="AL134" s="43">
        <v>9</v>
      </c>
      <c r="AV134" s="49"/>
    </row>
    <row r="135" spans="1:48" ht="45" x14ac:dyDescent="0.25">
      <c r="A135" s="43" t="s">
        <v>84</v>
      </c>
      <c r="B135" s="43" t="s">
        <v>35</v>
      </c>
      <c r="C135" s="43" t="s">
        <v>35</v>
      </c>
      <c r="D135" s="43" t="s">
        <v>35</v>
      </c>
      <c r="E135" s="43" t="s">
        <v>35</v>
      </c>
      <c r="F135" s="43" t="s">
        <v>35</v>
      </c>
      <c r="G135" s="43" t="s">
        <v>35</v>
      </c>
      <c r="H135" s="43" t="s">
        <v>35</v>
      </c>
      <c r="I135" s="43" t="s">
        <v>35</v>
      </c>
      <c r="J135" s="43" t="s">
        <v>35</v>
      </c>
      <c r="K135" s="72" t="s">
        <v>35</v>
      </c>
      <c r="L135" s="43" t="s">
        <v>35</v>
      </c>
      <c r="M135" s="43" t="s">
        <v>35</v>
      </c>
      <c r="N135" s="43" t="s">
        <v>35</v>
      </c>
      <c r="O135" s="43" t="s">
        <v>35</v>
      </c>
      <c r="P135" s="43" t="s">
        <v>35</v>
      </c>
      <c r="Q135" s="43" t="s">
        <v>35</v>
      </c>
      <c r="R135" s="43" t="s">
        <v>35</v>
      </c>
      <c r="U135" s="43" t="s">
        <v>84</v>
      </c>
      <c r="V135" s="43" t="s">
        <v>35</v>
      </c>
      <c r="W135" s="43" t="s">
        <v>35</v>
      </c>
      <c r="X135" s="43" t="s">
        <v>35</v>
      </c>
      <c r="Y135" s="43" t="s">
        <v>35</v>
      </c>
      <c r="Z135" s="43" t="s">
        <v>35</v>
      </c>
      <c r="AA135" s="43" t="s">
        <v>35</v>
      </c>
      <c r="AB135" s="43" t="s">
        <v>35</v>
      </c>
      <c r="AC135" s="43" t="s">
        <v>35</v>
      </c>
      <c r="AD135" s="43" t="s">
        <v>35</v>
      </c>
      <c r="AE135" s="72" t="s">
        <v>35</v>
      </c>
      <c r="AF135" s="43" t="s">
        <v>35</v>
      </c>
      <c r="AG135" s="43" t="s">
        <v>35</v>
      </c>
      <c r="AH135" s="43" t="s">
        <v>35</v>
      </c>
      <c r="AI135" s="43" t="s">
        <v>35</v>
      </c>
      <c r="AJ135" s="43" t="s">
        <v>35</v>
      </c>
      <c r="AK135" s="43" t="s">
        <v>35</v>
      </c>
      <c r="AL135" s="43" t="s">
        <v>35</v>
      </c>
      <c r="AV135" s="49"/>
    </row>
    <row r="136" spans="1:48" ht="45" x14ac:dyDescent="0.25">
      <c r="A136" s="43" t="s">
        <v>85</v>
      </c>
      <c r="B136" s="43">
        <v>1308</v>
      </c>
      <c r="C136" s="43" t="s">
        <v>35</v>
      </c>
      <c r="D136" s="43" t="s">
        <v>35</v>
      </c>
      <c r="E136" s="43" t="s">
        <v>35</v>
      </c>
      <c r="F136" s="43" t="s">
        <v>35</v>
      </c>
      <c r="G136" s="43" t="s">
        <v>35</v>
      </c>
      <c r="H136" s="43">
        <v>151</v>
      </c>
      <c r="I136" s="43">
        <v>209</v>
      </c>
      <c r="J136" s="43">
        <v>221</v>
      </c>
      <c r="K136" s="72">
        <v>245</v>
      </c>
      <c r="L136" s="43">
        <v>249</v>
      </c>
      <c r="M136" s="43">
        <v>187</v>
      </c>
      <c r="N136" s="43">
        <v>46</v>
      </c>
      <c r="O136" s="43" t="s">
        <v>35</v>
      </c>
      <c r="P136" s="43" t="s">
        <v>35</v>
      </c>
      <c r="Q136" s="43" t="s">
        <v>35</v>
      </c>
      <c r="R136" s="43" t="s">
        <v>35</v>
      </c>
      <c r="U136" s="43" t="s">
        <v>85</v>
      </c>
      <c r="V136" s="43">
        <v>185</v>
      </c>
      <c r="W136" s="43" t="s">
        <v>35</v>
      </c>
      <c r="X136" s="43" t="s">
        <v>35</v>
      </c>
      <c r="Y136" s="43" t="s">
        <v>35</v>
      </c>
      <c r="Z136" s="43" t="s">
        <v>35</v>
      </c>
      <c r="AA136" s="43" t="s">
        <v>35</v>
      </c>
      <c r="AB136" s="43">
        <v>21</v>
      </c>
      <c r="AC136" s="43">
        <v>23</v>
      </c>
      <c r="AD136" s="43">
        <v>18</v>
      </c>
      <c r="AE136" s="72">
        <v>29</v>
      </c>
      <c r="AF136" s="43">
        <v>32</v>
      </c>
      <c r="AG136" s="43">
        <v>16</v>
      </c>
      <c r="AH136" s="43">
        <v>46</v>
      </c>
      <c r="AI136" s="43" t="s">
        <v>35</v>
      </c>
      <c r="AJ136" s="43" t="s">
        <v>35</v>
      </c>
      <c r="AK136" s="43" t="s">
        <v>35</v>
      </c>
      <c r="AL136" s="43" t="s">
        <v>35</v>
      </c>
      <c r="AV136" s="49"/>
    </row>
    <row r="137" spans="1:48" ht="45" x14ac:dyDescent="0.25">
      <c r="A137" s="43" t="s">
        <v>86</v>
      </c>
      <c r="B137" s="43">
        <v>3095</v>
      </c>
      <c r="C137" s="43" t="s">
        <v>35</v>
      </c>
      <c r="D137" s="43" t="s">
        <v>35</v>
      </c>
      <c r="E137" s="43" t="s">
        <v>35</v>
      </c>
      <c r="F137" s="43" t="s">
        <v>35</v>
      </c>
      <c r="G137" s="43" t="s">
        <v>35</v>
      </c>
      <c r="H137" s="43">
        <v>484</v>
      </c>
      <c r="I137" s="43">
        <v>472</v>
      </c>
      <c r="J137" s="43">
        <v>497</v>
      </c>
      <c r="K137" s="72">
        <v>504</v>
      </c>
      <c r="L137" s="43">
        <v>559</v>
      </c>
      <c r="M137" s="43">
        <v>550</v>
      </c>
      <c r="N137" s="43">
        <v>29</v>
      </c>
      <c r="O137" s="43" t="s">
        <v>35</v>
      </c>
      <c r="P137" s="43" t="s">
        <v>35</v>
      </c>
      <c r="Q137" s="43" t="s">
        <v>35</v>
      </c>
      <c r="R137" s="43" t="s">
        <v>35</v>
      </c>
      <c r="U137" s="43" t="s">
        <v>86</v>
      </c>
      <c r="V137" s="43">
        <v>190</v>
      </c>
      <c r="W137" s="43" t="s">
        <v>35</v>
      </c>
      <c r="X137" s="43" t="s">
        <v>35</v>
      </c>
      <c r="Y137" s="43" t="s">
        <v>35</v>
      </c>
      <c r="Z137" s="43" t="s">
        <v>35</v>
      </c>
      <c r="AA137" s="43" t="s">
        <v>35</v>
      </c>
      <c r="AB137" s="43">
        <v>29</v>
      </c>
      <c r="AC137" s="43">
        <v>23</v>
      </c>
      <c r="AD137" s="43">
        <v>25</v>
      </c>
      <c r="AE137" s="72">
        <v>21</v>
      </c>
      <c r="AF137" s="43">
        <v>26</v>
      </c>
      <c r="AG137" s="43">
        <v>37</v>
      </c>
      <c r="AH137" s="43">
        <v>29</v>
      </c>
      <c r="AI137" s="43" t="s">
        <v>35</v>
      </c>
      <c r="AJ137" s="43" t="s">
        <v>35</v>
      </c>
      <c r="AK137" s="43" t="s">
        <v>35</v>
      </c>
      <c r="AL137" s="43" t="s">
        <v>35</v>
      </c>
      <c r="AV137" s="49"/>
    </row>
    <row r="138" spans="1:48" ht="60" x14ac:dyDescent="0.25">
      <c r="A138" s="43" t="s">
        <v>87</v>
      </c>
      <c r="B138" s="43">
        <v>3075</v>
      </c>
      <c r="C138" s="43" t="s">
        <v>35</v>
      </c>
      <c r="D138" s="43" t="s">
        <v>35</v>
      </c>
      <c r="E138" s="43" t="s">
        <v>35</v>
      </c>
      <c r="F138" s="43" t="s">
        <v>35</v>
      </c>
      <c r="G138" s="43" t="s">
        <v>35</v>
      </c>
      <c r="H138" s="43">
        <v>355</v>
      </c>
      <c r="I138" s="43">
        <v>423</v>
      </c>
      <c r="J138" s="43">
        <v>403</v>
      </c>
      <c r="K138" s="72">
        <v>380</v>
      </c>
      <c r="L138" s="43">
        <v>393</v>
      </c>
      <c r="M138" s="43" t="s">
        <v>35</v>
      </c>
      <c r="N138" s="43">
        <v>24</v>
      </c>
      <c r="O138" s="43">
        <v>369</v>
      </c>
      <c r="P138" s="43">
        <v>374</v>
      </c>
      <c r="Q138" s="43">
        <v>354</v>
      </c>
      <c r="R138" s="43" t="s">
        <v>35</v>
      </c>
      <c r="U138" s="43" t="s">
        <v>87</v>
      </c>
      <c r="V138" s="43">
        <v>103</v>
      </c>
      <c r="W138" s="43" t="s">
        <v>35</v>
      </c>
      <c r="X138" s="43" t="s">
        <v>35</v>
      </c>
      <c r="Y138" s="43" t="s">
        <v>35</v>
      </c>
      <c r="Z138" s="43" t="s">
        <v>35</v>
      </c>
      <c r="AA138" s="43" t="s">
        <v>35</v>
      </c>
      <c r="AB138" s="43">
        <v>12</v>
      </c>
      <c r="AC138" s="43">
        <v>17</v>
      </c>
      <c r="AD138" s="43">
        <v>7</v>
      </c>
      <c r="AE138" s="72">
        <v>12</v>
      </c>
      <c r="AF138" s="43">
        <v>9</v>
      </c>
      <c r="AG138" s="43" t="s">
        <v>35</v>
      </c>
      <c r="AH138" s="43">
        <v>24</v>
      </c>
      <c r="AI138" s="43">
        <v>14</v>
      </c>
      <c r="AJ138" s="43">
        <v>3</v>
      </c>
      <c r="AK138" s="43">
        <v>5</v>
      </c>
      <c r="AL138" s="43" t="s">
        <v>35</v>
      </c>
      <c r="AV138" s="49"/>
    </row>
    <row r="139" spans="1:48" ht="75" x14ac:dyDescent="0.25">
      <c r="A139" s="43" t="s">
        <v>88</v>
      </c>
      <c r="B139" s="43">
        <v>1443</v>
      </c>
      <c r="C139" s="43" t="s">
        <v>35</v>
      </c>
      <c r="D139" s="43" t="s">
        <v>35</v>
      </c>
      <c r="E139" s="43" t="s">
        <v>35</v>
      </c>
      <c r="F139" s="43" t="s">
        <v>35</v>
      </c>
      <c r="G139" s="43" t="s">
        <v>35</v>
      </c>
      <c r="H139" s="43">
        <v>138</v>
      </c>
      <c r="I139" s="43">
        <v>173</v>
      </c>
      <c r="J139" s="43">
        <v>178</v>
      </c>
      <c r="K139" s="72">
        <v>196</v>
      </c>
      <c r="L139" s="43">
        <v>186</v>
      </c>
      <c r="M139" s="43">
        <v>158</v>
      </c>
      <c r="N139" s="43" t="s">
        <v>35</v>
      </c>
      <c r="O139" s="43" t="s">
        <v>35</v>
      </c>
      <c r="P139" s="43">
        <v>150</v>
      </c>
      <c r="Q139" s="43">
        <v>138</v>
      </c>
      <c r="R139" s="43">
        <v>126</v>
      </c>
      <c r="U139" s="43" t="s">
        <v>88</v>
      </c>
      <c r="V139" s="43">
        <v>69</v>
      </c>
      <c r="W139" s="43" t="s">
        <v>35</v>
      </c>
      <c r="X139" s="43" t="s">
        <v>35</v>
      </c>
      <c r="Y139" s="43" t="s">
        <v>35</v>
      </c>
      <c r="Z139" s="43" t="s">
        <v>35</v>
      </c>
      <c r="AA139" s="43" t="s">
        <v>35</v>
      </c>
      <c r="AB139" s="43">
        <v>9</v>
      </c>
      <c r="AC139" s="43">
        <v>4</v>
      </c>
      <c r="AD139" s="43">
        <v>4</v>
      </c>
      <c r="AE139" s="72">
        <v>3</v>
      </c>
      <c r="AF139" s="43">
        <v>14</v>
      </c>
      <c r="AG139" s="43">
        <v>15</v>
      </c>
      <c r="AH139" s="43" t="s">
        <v>35</v>
      </c>
      <c r="AI139" s="43" t="s">
        <v>35</v>
      </c>
      <c r="AJ139" s="43">
        <v>11</v>
      </c>
      <c r="AK139" s="43">
        <v>4</v>
      </c>
      <c r="AL139" s="43">
        <v>5</v>
      </c>
      <c r="AV139" s="49"/>
    </row>
    <row r="140" spans="1:48" ht="45" x14ac:dyDescent="0.25">
      <c r="A140" s="43" t="s">
        <v>89</v>
      </c>
      <c r="B140" s="43" t="s">
        <v>35</v>
      </c>
      <c r="C140" s="43" t="s">
        <v>35</v>
      </c>
      <c r="D140" s="43" t="s">
        <v>35</v>
      </c>
      <c r="E140" s="43" t="s">
        <v>35</v>
      </c>
      <c r="F140" s="43" t="s">
        <v>35</v>
      </c>
      <c r="G140" s="43" t="s">
        <v>35</v>
      </c>
      <c r="H140" s="43" t="s">
        <v>35</v>
      </c>
      <c r="I140" s="43" t="s">
        <v>35</v>
      </c>
      <c r="J140" s="43" t="s">
        <v>35</v>
      </c>
      <c r="K140" s="72" t="s">
        <v>35</v>
      </c>
      <c r="L140" s="43" t="s">
        <v>35</v>
      </c>
      <c r="M140" s="43" t="s">
        <v>35</v>
      </c>
      <c r="N140" s="43" t="s">
        <v>35</v>
      </c>
      <c r="O140" s="43" t="s">
        <v>35</v>
      </c>
      <c r="P140" s="43" t="s">
        <v>35</v>
      </c>
      <c r="Q140" s="43" t="s">
        <v>35</v>
      </c>
      <c r="R140" s="43" t="s">
        <v>35</v>
      </c>
      <c r="U140" s="43" t="s">
        <v>89</v>
      </c>
      <c r="V140" s="43" t="s">
        <v>35</v>
      </c>
      <c r="W140" s="43" t="s">
        <v>35</v>
      </c>
      <c r="X140" s="43" t="s">
        <v>35</v>
      </c>
      <c r="Y140" s="43" t="s">
        <v>35</v>
      </c>
      <c r="Z140" s="43" t="s">
        <v>35</v>
      </c>
      <c r="AA140" s="43" t="s">
        <v>35</v>
      </c>
      <c r="AB140" s="43" t="s">
        <v>35</v>
      </c>
      <c r="AC140" s="43" t="s">
        <v>35</v>
      </c>
      <c r="AD140" s="43" t="s">
        <v>35</v>
      </c>
      <c r="AE140" s="72" t="s">
        <v>35</v>
      </c>
      <c r="AF140" s="43" t="s">
        <v>35</v>
      </c>
      <c r="AG140" s="43" t="s">
        <v>35</v>
      </c>
      <c r="AH140" s="43" t="s">
        <v>35</v>
      </c>
      <c r="AI140" s="43" t="s">
        <v>35</v>
      </c>
      <c r="AJ140" s="43" t="s">
        <v>35</v>
      </c>
      <c r="AK140" s="43" t="s">
        <v>35</v>
      </c>
      <c r="AL140" s="43" t="s">
        <v>35</v>
      </c>
      <c r="AV140" s="49"/>
    </row>
    <row r="141" spans="1:48" ht="45" x14ac:dyDescent="0.25">
      <c r="A141" s="43" t="s">
        <v>90</v>
      </c>
      <c r="B141" s="43">
        <v>3312</v>
      </c>
      <c r="C141" s="43" t="s">
        <v>35</v>
      </c>
      <c r="D141" s="43" t="s">
        <v>35</v>
      </c>
      <c r="E141" s="43" t="s">
        <v>35</v>
      </c>
      <c r="F141" s="43" t="s">
        <v>35</v>
      </c>
      <c r="G141" s="43" t="s">
        <v>35</v>
      </c>
      <c r="H141" s="43">
        <v>516</v>
      </c>
      <c r="I141" s="43">
        <v>511</v>
      </c>
      <c r="J141" s="43">
        <v>471</v>
      </c>
      <c r="K141" s="72">
        <v>623</v>
      </c>
      <c r="L141" s="43">
        <v>785</v>
      </c>
      <c r="M141" s="43">
        <v>406</v>
      </c>
      <c r="N141" s="43" t="s">
        <v>35</v>
      </c>
      <c r="O141" s="43" t="s">
        <v>35</v>
      </c>
      <c r="P141" s="43" t="s">
        <v>35</v>
      </c>
      <c r="Q141" s="43" t="s">
        <v>35</v>
      </c>
      <c r="R141" s="43" t="s">
        <v>35</v>
      </c>
      <c r="U141" s="43" t="s">
        <v>90</v>
      </c>
      <c r="V141" s="43">
        <v>297</v>
      </c>
      <c r="W141" s="43" t="s">
        <v>35</v>
      </c>
      <c r="X141" s="43" t="s">
        <v>35</v>
      </c>
      <c r="Y141" s="43" t="s">
        <v>35</v>
      </c>
      <c r="Z141" s="43" t="s">
        <v>35</v>
      </c>
      <c r="AA141" s="43" t="s">
        <v>35</v>
      </c>
      <c r="AB141" s="43">
        <v>47</v>
      </c>
      <c r="AC141" s="43">
        <v>56</v>
      </c>
      <c r="AD141" s="43">
        <v>43</v>
      </c>
      <c r="AE141" s="72">
        <v>50</v>
      </c>
      <c r="AF141" s="43">
        <v>68</v>
      </c>
      <c r="AG141" s="43">
        <v>33</v>
      </c>
      <c r="AH141" s="43" t="s">
        <v>35</v>
      </c>
      <c r="AI141" s="43" t="s">
        <v>35</v>
      </c>
      <c r="AJ141" s="43" t="s">
        <v>35</v>
      </c>
      <c r="AK141" s="43" t="s">
        <v>35</v>
      </c>
      <c r="AL141" s="43" t="s">
        <v>35</v>
      </c>
      <c r="AV141" s="49"/>
    </row>
    <row r="142" spans="1:48" ht="60" x14ac:dyDescent="0.25">
      <c r="A142" s="43" t="s">
        <v>91</v>
      </c>
      <c r="B142" s="43">
        <v>2552</v>
      </c>
      <c r="C142" s="43" t="s">
        <v>35</v>
      </c>
      <c r="D142" s="43">
        <v>743</v>
      </c>
      <c r="E142" s="43" t="s">
        <v>35</v>
      </c>
      <c r="F142" s="43" t="s">
        <v>35</v>
      </c>
      <c r="G142" s="43" t="s">
        <v>35</v>
      </c>
      <c r="H142" s="43">
        <v>1089</v>
      </c>
      <c r="I142" s="43" t="s">
        <v>35</v>
      </c>
      <c r="J142" s="43" t="s">
        <v>35</v>
      </c>
      <c r="K142" s="72" t="s">
        <v>35</v>
      </c>
      <c r="L142" s="43" t="s">
        <v>35</v>
      </c>
      <c r="M142" s="43">
        <v>720</v>
      </c>
      <c r="N142" s="43" t="s">
        <v>35</v>
      </c>
      <c r="O142" s="43" t="s">
        <v>35</v>
      </c>
      <c r="P142" s="43" t="s">
        <v>35</v>
      </c>
      <c r="Q142" s="43" t="s">
        <v>35</v>
      </c>
      <c r="R142" s="43" t="s">
        <v>35</v>
      </c>
      <c r="U142" s="43" t="s">
        <v>91</v>
      </c>
      <c r="V142" s="43">
        <v>263</v>
      </c>
      <c r="W142" s="43" t="s">
        <v>35</v>
      </c>
      <c r="X142" s="43">
        <v>89</v>
      </c>
      <c r="Y142" s="43" t="s">
        <v>35</v>
      </c>
      <c r="Z142" s="43" t="s">
        <v>35</v>
      </c>
      <c r="AA142" s="43" t="s">
        <v>35</v>
      </c>
      <c r="AB142" s="43">
        <v>108</v>
      </c>
      <c r="AC142" s="43" t="s">
        <v>35</v>
      </c>
      <c r="AD142" s="43" t="s">
        <v>35</v>
      </c>
      <c r="AE142" s="72" t="s">
        <v>35</v>
      </c>
      <c r="AF142" s="43" t="s">
        <v>35</v>
      </c>
      <c r="AG142" s="43">
        <v>66</v>
      </c>
      <c r="AH142" s="43" t="s">
        <v>35</v>
      </c>
      <c r="AI142" s="43" t="s">
        <v>35</v>
      </c>
      <c r="AJ142" s="43" t="s">
        <v>35</v>
      </c>
      <c r="AK142" s="43" t="s">
        <v>35</v>
      </c>
      <c r="AL142" s="43" t="s">
        <v>35</v>
      </c>
      <c r="AV142" s="49"/>
    </row>
    <row r="143" spans="1:48" ht="60" x14ac:dyDescent="0.25">
      <c r="A143" s="43" t="s">
        <v>92</v>
      </c>
      <c r="B143" s="43">
        <v>3979</v>
      </c>
      <c r="C143" s="43" t="s">
        <v>35</v>
      </c>
      <c r="D143" s="43">
        <v>513</v>
      </c>
      <c r="E143" s="43">
        <v>639</v>
      </c>
      <c r="F143" s="43">
        <v>504</v>
      </c>
      <c r="G143" s="43">
        <v>418</v>
      </c>
      <c r="H143" s="43">
        <v>394</v>
      </c>
      <c r="I143" s="43">
        <v>345</v>
      </c>
      <c r="J143" s="43">
        <v>352</v>
      </c>
      <c r="K143" s="72">
        <v>401</v>
      </c>
      <c r="L143" s="43">
        <v>334</v>
      </c>
      <c r="M143" s="43">
        <v>79</v>
      </c>
      <c r="N143" s="43" t="s">
        <v>35</v>
      </c>
      <c r="O143" s="43" t="s">
        <v>35</v>
      </c>
      <c r="P143" s="43" t="s">
        <v>35</v>
      </c>
      <c r="Q143" s="43" t="s">
        <v>35</v>
      </c>
      <c r="R143" s="43" t="s">
        <v>35</v>
      </c>
      <c r="U143" s="43" t="s">
        <v>92</v>
      </c>
      <c r="V143" s="43">
        <v>209</v>
      </c>
      <c r="W143" s="43" t="s">
        <v>35</v>
      </c>
      <c r="X143" s="43">
        <v>47</v>
      </c>
      <c r="Y143" s="43">
        <v>38</v>
      </c>
      <c r="Z143" s="43">
        <v>26</v>
      </c>
      <c r="AA143" s="43">
        <v>30</v>
      </c>
      <c r="AB143" s="43">
        <v>13</v>
      </c>
      <c r="AC143" s="43">
        <v>11</v>
      </c>
      <c r="AD143" s="43">
        <v>12</v>
      </c>
      <c r="AE143" s="72">
        <v>20</v>
      </c>
      <c r="AF143" s="43">
        <v>9</v>
      </c>
      <c r="AG143" s="43">
        <v>3</v>
      </c>
      <c r="AH143" s="43" t="s">
        <v>35</v>
      </c>
      <c r="AI143" s="43" t="s">
        <v>35</v>
      </c>
      <c r="AJ143" s="43" t="s">
        <v>35</v>
      </c>
      <c r="AK143" s="43" t="s">
        <v>35</v>
      </c>
      <c r="AL143" s="43" t="s">
        <v>35</v>
      </c>
      <c r="AV143" s="49"/>
    </row>
    <row r="144" spans="1:48" ht="30" x14ac:dyDescent="0.25">
      <c r="A144" s="43" t="s">
        <v>93</v>
      </c>
      <c r="B144" s="43">
        <v>397</v>
      </c>
      <c r="C144" s="43" t="s">
        <v>35</v>
      </c>
      <c r="D144" s="43" t="s">
        <v>35</v>
      </c>
      <c r="E144" s="43" t="s">
        <v>35</v>
      </c>
      <c r="F144" s="43" t="s">
        <v>35</v>
      </c>
      <c r="G144" s="43" t="s">
        <v>35</v>
      </c>
      <c r="H144" s="43" t="s">
        <v>35</v>
      </c>
      <c r="I144" s="43" t="s">
        <v>35</v>
      </c>
      <c r="J144" s="43" t="s">
        <v>35</v>
      </c>
      <c r="K144" s="72" t="s">
        <v>35</v>
      </c>
      <c r="L144" s="43" t="s">
        <v>35</v>
      </c>
      <c r="M144" s="43" t="s">
        <v>35</v>
      </c>
      <c r="N144" s="43" t="s">
        <v>35</v>
      </c>
      <c r="O144" s="43" t="s">
        <v>35</v>
      </c>
      <c r="P144" s="43">
        <v>201</v>
      </c>
      <c r="Q144" s="43">
        <v>116</v>
      </c>
      <c r="R144" s="43">
        <v>80</v>
      </c>
      <c r="U144" s="43" t="s">
        <v>93</v>
      </c>
      <c r="V144" s="43">
        <v>29</v>
      </c>
      <c r="W144" s="43" t="s">
        <v>35</v>
      </c>
      <c r="X144" s="43" t="s">
        <v>35</v>
      </c>
      <c r="Y144" s="43" t="s">
        <v>35</v>
      </c>
      <c r="Z144" s="43" t="s">
        <v>35</v>
      </c>
      <c r="AA144" s="43" t="s">
        <v>35</v>
      </c>
      <c r="AB144" s="43" t="s">
        <v>35</v>
      </c>
      <c r="AC144" s="43" t="s">
        <v>35</v>
      </c>
      <c r="AD144" s="43" t="s">
        <v>35</v>
      </c>
      <c r="AE144" s="72" t="s">
        <v>35</v>
      </c>
      <c r="AF144" s="43" t="s">
        <v>35</v>
      </c>
      <c r="AG144" s="43" t="s">
        <v>35</v>
      </c>
      <c r="AH144" s="43" t="s">
        <v>35</v>
      </c>
      <c r="AI144" s="43" t="s">
        <v>35</v>
      </c>
      <c r="AJ144" s="43">
        <v>18</v>
      </c>
      <c r="AK144" s="43">
        <v>5</v>
      </c>
      <c r="AL144" s="43">
        <v>6</v>
      </c>
      <c r="AV144" s="49"/>
    </row>
    <row r="145" spans="1:48" x14ac:dyDescent="0.25">
      <c r="A145" s="43" t="s">
        <v>94</v>
      </c>
      <c r="B145" s="43">
        <v>231</v>
      </c>
      <c r="C145" s="43" t="s">
        <v>35</v>
      </c>
      <c r="D145" s="43" t="s">
        <v>35</v>
      </c>
      <c r="E145" s="43" t="s">
        <v>35</v>
      </c>
      <c r="F145" s="43" t="s">
        <v>35</v>
      </c>
      <c r="G145" s="43" t="s">
        <v>35</v>
      </c>
      <c r="H145" s="43" t="s">
        <v>35</v>
      </c>
      <c r="I145" s="43" t="s">
        <v>35</v>
      </c>
      <c r="J145" s="43" t="s">
        <v>35</v>
      </c>
      <c r="K145" s="72" t="s">
        <v>35</v>
      </c>
      <c r="L145" s="43" t="s">
        <v>35</v>
      </c>
      <c r="M145" s="43" t="s">
        <v>35</v>
      </c>
      <c r="N145" s="43" t="s">
        <v>35</v>
      </c>
      <c r="O145" s="43" t="s">
        <v>35</v>
      </c>
      <c r="P145" s="43">
        <v>108</v>
      </c>
      <c r="Q145" s="43">
        <v>76</v>
      </c>
      <c r="R145" s="43">
        <v>47</v>
      </c>
      <c r="S145" s="44"/>
      <c r="T145" s="44"/>
      <c r="U145" s="43" t="s">
        <v>94</v>
      </c>
      <c r="V145" s="43">
        <v>3</v>
      </c>
      <c r="W145" s="43" t="s">
        <v>35</v>
      </c>
      <c r="X145" s="43" t="s">
        <v>35</v>
      </c>
      <c r="Y145" s="43" t="s">
        <v>35</v>
      </c>
      <c r="Z145" s="43" t="s">
        <v>35</v>
      </c>
      <c r="AA145" s="43" t="s">
        <v>35</v>
      </c>
      <c r="AB145" s="43" t="s">
        <v>35</v>
      </c>
      <c r="AC145" s="43" t="s">
        <v>35</v>
      </c>
      <c r="AD145" s="43" t="s">
        <v>35</v>
      </c>
      <c r="AE145" s="72" t="s">
        <v>35</v>
      </c>
      <c r="AF145" s="43" t="s">
        <v>35</v>
      </c>
      <c r="AG145" s="43" t="s">
        <v>35</v>
      </c>
      <c r="AH145" s="43" t="s">
        <v>35</v>
      </c>
      <c r="AI145" s="43" t="s">
        <v>35</v>
      </c>
      <c r="AJ145" s="43">
        <v>3</v>
      </c>
      <c r="AK145" s="43" t="s">
        <v>35</v>
      </c>
      <c r="AL145" s="43" t="s">
        <v>35</v>
      </c>
      <c r="AM145" s="44"/>
      <c r="AN145" s="44"/>
      <c r="AO145" s="44"/>
      <c r="AP145" s="44"/>
      <c r="AQ145" s="44"/>
      <c r="AR145" s="44"/>
      <c r="AS145" s="44"/>
      <c r="AT145" s="44"/>
      <c r="AU145" s="44"/>
      <c r="AV145" s="50"/>
    </row>
    <row r="147" spans="1:48" x14ac:dyDescent="0.25">
      <c r="A147" t="s">
        <v>52</v>
      </c>
      <c r="U147" t="s">
        <v>52</v>
      </c>
    </row>
    <row r="148" spans="1:48" x14ac:dyDescent="0.25">
      <c r="A148" t="s">
        <v>53</v>
      </c>
      <c r="U148" t="s">
        <v>53</v>
      </c>
    </row>
    <row r="149" spans="1:48" x14ac:dyDescent="0.25">
      <c r="A149" t="s">
        <v>95</v>
      </c>
      <c r="U149" t="s">
        <v>95</v>
      </c>
    </row>
    <row r="152" spans="1:48" x14ac:dyDescent="0.25">
      <c r="A152" t="s">
        <v>96</v>
      </c>
      <c r="U152" t="s">
        <v>96</v>
      </c>
    </row>
    <row r="153" spans="1:48" x14ac:dyDescent="0.25">
      <c r="A153" t="s">
        <v>97</v>
      </c>
      <c r="U153" t="s">
        <v>97</v>
      </c>
    </row>
    <row r="154" spans="1:48" x14ac:dyDescent="0.25">
      <c r="A154" t="s">
        <v>98</v>
      </c>
      <c r="U154" t="s">
        <v>98</v>
      </c>
    </row>
    <row r="155" spans="1:48" x14ac:dyDescent="0.25">
      <c r="A155" t="s">
        <v>99</v>
      </c>
      <c r="U155" t="s">
        <v>99</v>
      </c>
    </row>
    <row r="156" spans="1:48" x14ac:dyDescent="0.25">
      <c r="A156" t="s">
        <v>100</v>
      </c>
      <c r="U156" t="s">
        <v>100</v>
      </c>
    </row>
    <row r="157" spans="1:48" x14ac:dyDescent="0.25">
      <c r="A157" t="s">
        <v>101</v>
      </c>
      <c r="U157" t="s">
        <v>101</v>
      </c>
    </row>
    <row r="158" spans="1:48" x14ac:dyDescent="0.25">
      <c r="A158" t="s">
        <v>102</v>
      </c>
      <c r="U158" t="s">
        <v>102</v>
      </c>
    </row>
  </sheetData>
  <hyperlinks>
    <hyperlink ref="A1" r:id="rId1" display="https://www1.nls.niedersachsen.de/Statistik/pool/K300151A/K300151A_000016CE1821DF4329AF2A3B9D2635F85781C95184998454643B.zip" xr:uid="{00000000-0004-0000-0800-000000000000}"/>
    <hyperlink ref="U1" r:id="rId2" display="https://www1.nls.niedersachsen.de/Statistik/pool/K300151A/K300151A_000016CE18216BBE97DB791195692F53911C0F6F433AB5901019.zip" xr:uid="{00000000-0004-0000-0800-000001000000}"/>
  </hyperlink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58"/>
  <sheetViews>
    <sheetView workbookViewId="0">
      <selection activeCell="C6" sqref="C6"/>
    </sheetView>
  </sheetViews>
  <sheetFormatPr baseColWidth="10" defaultRowHeight="15" x14ac:dyDescent="0.25"/>
  <sheetData>
    <row r="1" spans="1:47" x14ac:dyDescent="0.25">
      <c r="A1" s="53" t="s">
        <v>54</v>
      </c>
      <c r="T1" s="53" t="s">
        <v>54</v>
      </c>
    </row>
    <row r="3" spans="1:47" x14ac:dyDescent="0.25">
      <c r="A3" s="54" t="s">
        <v>39</v>
      </c>
      <c r="T3" s="54" t="s">
        <v>39</v>
      </c>
    </row>
    <row r="4" spans="1:47" x14ac:dyDescent="0.25">
      <c r="A4" s="54" t="s">
        <v>55</v>
      </c>
      <c r="T4" s="54" t="s">
        <v>55</v>
      </c>
    </row>
    <row r="6" spans="1:47" x14ac:dyDescent="0.25">
      <c r="A6" s="39" t="s">
        <v>56</v>
      </c>
      <c r="T6" s="39" t="s">
        <v>56</v>
      </c>
    </row>
    <row r="8" spans="1:47" x14ac:dyDescent="0.25">
      <c r="A8" t="s">
        <v>42</v>
      </c>
      <c r="T8" t="s">
        <v>42</v>
      </c>
    </row>
    <row r="9" spans="1:47" x14ac:dyDescent="0.25">
      <c r="A9" t="s">
        <v>57</v>
      </c>
      <c r="T9" t="s">
        <v>57</v>
      </c>
    </row>
    <row r="10" spans="1:47" x14ac:dyDescent="0.25">
      <c r="A10" t="s">
        <v>43</v>
      </c>
      <c r="T10" t="s">
        <v>43</v>
      </c>
    </row>
    <row r="12" spans="1:47" ht="15" customHeight="1" x14ac:dyDescent="0.25">
      <c r="A12" t="s">
        <v>58</v>
      </c>
      <c r="T12" t="s">
        <v>58</v>
      </c>
    </row>
    <row r="13" spans="1:47" ht="15" customHeight="1" x14ac:dyDescent="0.25">
      <c r="A13" t="s">
        <v>59</v>
      </c>
      <c r="T13" t="s">
        <v>108</v>
      </c>
    </row>
    <row r="14" spans="1:47" x14ac:dyDescent="0.25">
      <c r="A14" t="s">
        <v>106</v>
      </c>
      <c r="T14" t="s">
        <v>106</v>
      </c>
    </row>
    <row r="16" spans="1:47" ht="30" customHeight="1" x14ac:dyDescent="0.25">
      <c r="A16" s="45" t="s">
        <v>34</v>
      </c>
      <c r="B16" s="56" t="s">
        <v>63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46"/>
      <c r="T16" s="45" t="s">
        <v>34</v>
      </c>
      <c r="U16" s="56" t="s">
        <v>109</v>
      </c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8"/>
      <c r="AL16" s="46"/>
      <c r="AM16" s="46"/>
      <c r="AN16" s="46"/>
      <c r="AO16" s="46"/>
      <c r="AP16" s="46"/>
      <c r="AQ16" s="46"/>
      <c r="AR16" s="46"/>
      <c r="AS16" s="46"/>
      <c r="AT16" s="46"/>
      <c r="AU16" s="40"/>
    </row>
    <row r="17" spans="1:47" ht="30" x14ac:dyDescent="0.25">
      <c r="A17" s="42" t="s">
        <v>44</v>
      </c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T17" s="42" t="s">
        <v>44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1"/>
      <c r="AU17" s="49"/>
    </row>
    <row r="18" spans="1:47" x14ac:dyDescent="0.25">
      <c r="A18" s="42" t="s">
        <v>45</v>
      </c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T18" s="42" t="s">
        <v>45</v>
      </c>
      <c r="U18" s="62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4"/>
      <c r="AU18" s="49"/>
    </row>
    <row r="19" spans="1:47" ht="45" x14ac:dyDescent="0.25">
      <c r="A19" s="42" t="s">
        <v>61</v>
      </c>
      <c r="B19" s="55"/>
      <c r="C19" s="56" t="s">
        <v>66</v>
      </c>
      <c r="D19" s="57"/>
      <c r="E19" s="57"/>
      <c r="F19" s="57"/>
      <c r="G19" s="57"/>
      <c r="H19" s="57"/>
      <c r="I19" s="57"/>
      <c r="J19" s="57"/>
      <c r="K19" s="57"/>
      <c r="L19" s="57"/>
      <c r="M19" s="58"/>
      <c r="N19" s="45" t="s">
        <v>68</v>
      </c>
      <c r="O19" s="56" t="s">
        <v>72</v>
      </c>
      <c r="P19" s="57"/>
      <c r="Q19" s="57"/>
      <c r="R19" s="58"/>
      <c r="T19" s="42" t="s">
        <v>61</v>
      </c>
      <c r="U19" s="55"/>
      <c r="V19" s="56" t="s">
        <v>66</v>
      </c>
      <c r="W19" s="57"/>
      <c r="X19" s="57"/>
      <c r="Y19" s="57"/>
      <c r="Z19" s="57"/>
      <c r="AA19" s="57"/>
      <c r="AB19" s="57"/>
      <c r="AC19" s="57"/>
      <c r="AD19" s="57"/>
      <c r="AE19" s="57"/>
      <c r="AF19" s="58"/>
      <c r="AG19" s="45" t="s">
        <v>68</v>
      </c>
      <c r="AH19" s="56" t="s">
        <v>72</v>
      </c>
      <c r="AI19" s="57"/>
      <c r="AJ19" s="57"/>
      <c r="AK19" s="58"/>
      <c r="AU19" s="49"/>
    </row>
    <row r="20" spans="1:47" ht="15" customHeight="1" x14ac:dyDescent="0.25">
      <c r="A20" s="42" t="s">
        <v>46</v>
      </c>
      <c r="B20" s="42" t="s">
        <v>64</v>
      </c>
      <c r="C20" s="59" t="s">
        <v>67</v>
      </c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42" t="s">
        <v>69</v>
      </c>
      <c r="O20" s="59" t="s">
        <v>67</v>
      </c>
      <c r="P20" s="60"/>
      <c r="Q20" s="60"/>
      <c r="R20" s="61"/>
      <c r="T20" s="42" t="s">
        <v>46</v>
      </c>
      <c r="U20" s="42" t="s">
        <v>64</v>
      </c>
      <c r="V20" s="59" t="s">
        <v>67</v>
      </c>
      <c r="W20" s="60"/>
      <c r="X20" s="60"/>
      <c r="Y20" s="60"/>
      <c r="Z20" s="60"/>
      <c r="AA20" s="60"/>
      <c r="AB20" s="60"/>
      <c r="AC20" s="60"/>
      <c r="AD20" s="60"/>
      <c r="AE20" s="60"/>
      <c r="AF20" s="61"/>
      <c r="AG20" s="42" t="s">
        <v>69</v>
      </c>
      <c r="AH20" s="59" t="s">
        <v>67</v>
      </c>
      <c r="AI20" s="60"/>
      <c r="AJ20" s="60"/>
      <c r="AK20" s="61"/>
      <c r="AU20" s="49"/>
    </row>
    <row r="21" spans="1:47" ht="30" x14ac:dyDescent="0.25">
      <c r="A21" s="42" t="s">
        <v>62</v>
      </c>
      <c r="B21" s="42" t="s">
        <v>65</v>
      </c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4"/>
      <c r="N21" s="42" t="s">
        <v>70</v>
      </c>
      <c r="O21" s="62"/>
      <c r="P21" s="63"/>
      <c r="Q21" s="63"/>
      <c r="R21" s="64"/>
      <c r="T21" s="42" t="s">
        <v>62</v>
      </c>
      <c r="U21" s="42" t="s">
        <v>65</v>
      </c>
      <c r="V21" s="62"/>
      <c r="W21" s="63"/>
      <c r="X21" s="63"/>
      <c r="Y21" s="63"/>
      <c r="Z21" s="63"/>
      <c r="AA21" s="63"/>
      <c r="AB21" s="63"/>
      <c r="AC21" s="63"/>
      <c r="AD21" s="63"/>
      <c r="AE21" s="63"/>
      <c r="AF21" s="64"/>
      <c r="AG21" s="42" t="s">
        <v>70</v>
      </c>
      <c r="AH21" s="62"/>
      <c r="AI21" s="63"/>
      <c r="AJ21" s="63"/>
      <c r="AK21" s="64"/>
      <c r="AU21" s="49"/>
    </row>
    <row r="22" spans="1:47" x14ac:dyDescent="0.25">
      <c r="A22" s="42"/>
      <c r="B22" s="42"/>
      <c r="C22" s="65">
        <v>0</v>
      </c>
      <c r="D22" s="65">
        <v>1</v>
      </c>
      <c r="E22" s="65">
        <v>2</v>
      </c>
      <c r="F22" s="65">
        <v>3</v>
      </c>
      <c r="G22" s="65">
        <v>4</v>
      </c>
      <c r="H22" s="65">
        <v>5</v>
      </c>
      <c r="I22" s="65">
        <v>6</v>
      </c>
      <c r="J22" s="65">
        <v>7</v>
      </c>
      <c r="K22" s="67">
        <v>8</v>
      </c>
      <c r="L22" s="65">
        <v>9</v>
      </c>
      <c r="M22" s="65">
        <v>10</v>
      </c>
      <c r="N22" s="42" t="s">
        <v>71</v>
      </c>
      <c r="O22" s="45" t="s">
        <v>73</v>
      </c>
      <c r="P22" s="65">
        <v>11</v>
      </c>
      <c r="Q22" s="65">
        <v>12</v>
      </c>
      <c r="R22" s="65">
        <v>13</v>
      </c>
      <c r="T22" s="42"/>
      <c r="U22" s="42"/>
      <c r="V22" s="65">
        <v>0</v>
      </c>
      <c r="W22" s="65">
        <v>1</v>
      </c>
      <c r="X22" s="65">
        <v>2</v>
      </c>
      <c r="Y22" s="65">
        <v>3</v>
      </c>
      <c r="Z22" s="65">
        <v>4</v>
      </c>
      <c r="AA22" s="65">
        <v>5</v>
      </c>
      <c r="AB22" s="65">
        <v>6</v>
      </c>
      <c r="AC22" s="65">
        <v>7</v>
      </c>
      <c r="AD22" s="67">
        <v>8</v>
      </c>
      <c r="AE22" s="65">
        <v>9</v>
      </c>
      <c r="AF22" s="65">
        <v>10</v>
      </c>
      <c r="AG22" s="42" t="s">
        <v>71</v>
      </c>
      <c r="AH22" s="45" t="s">
        <v>73</v>
      </c>
      <c r="AI22" s="65">
        <v>11</v>
      </c>
      <c r="AJ22" s="65">
        <v>12</v>
      </c>
      <c r="AK22" s="65">
        <v>13</v>
      </c>
      <c r="AU22" s="49"/>
    </row>
    <row r="23" spans="1:47" x14ac:dyDescent="0.25">
      <c r="A23" s="42"/>
      <c r="B23" s="48"/>
      <c r="C23" s="66"/>
      <c r="D23" s="66"/>
      <c r="E23" s="66"/>
      <c r="F23" s="66"/>
      <c r="G23" s="66"/>
      <c r="H23" s="66"/>
      <c r="I23" s="66"/>
      <c r="J23" s="66"/>
      <c r="K23" s="68"/>
      <c r="L23" s="66"/>
      <c r="M23" s="66"/>
      <c r="N23" s="48"/>
      <c r="O23" s="48" t="s">
        <v>74</v>
      </c>
      <c r="P23" s="66"/>
      <c r="Q23" s="66"/>
      <c r="R23" s="66"/>
      <c r="T23" s="42"/>
      <c r="U23" s="48"/>
      <c r="V23" s="66"/>
      <c r="W23" s="66"/>
      <c r="X23" s="66"/>
      <c r="Y23" s="66"/>
      <c r="Z23" s="66"/>
      <c r="AA23" s="66"/>
      <c r="AB23" s="66"/>
      <c r="AC23" s="66"/>
      <c r="AD23" s="68"/>
      <c r="AE23" s="66"/>
      <c r="AF23" s="66"/>
      <c r="AG23" s="48"/>
      <c r="AH23" s="48" t="s">
        <v>74</v>
      </c>
      <c r="AI23" s="66"/>
      <c r="AJ23" s="66"/>
      <c r="AK23" s="66"/>
      <c r="AU23" s="49"/>
    </row>
    <row r="24" spans="1:47" x14ac:dyDescent="0.25">
      <c r="A24" s="48"/>
      <c r="B24" s="47">
        <v>1</v>
      </c>
      <c r="C24" s="47">
        <v>2</v>
      </c>
      <c r="D24" s="47">
        <v>3</v>
      </c>
      <c r="E24" s="47">
        <v>4</v>
      </c>
      <c r="F24" s="47">
        <v>5</v>
      </c>
      <c r="G24" s="47">
        <v>6</v>
      </c>
      <c r="H24" s="47">
        <v>7</v>
      </c>
      <c r="I24" s="47">
        <v>8</v>
      </c>
      <c r="J24" s="47">
        <v>9</v>
      </c>
      <c r="K24" s="69">
        <v>10</v>
      </c>
      <c r="L24" s="47">
        <v>11</v>
      </c>
      <c r="M24" s="47">
        <v>12</v>
      </c>
      <c r="N24" s="47">
        <v>13</v>
      </c>
      <c r="O24" s="47">
        <v>14</v>
      </c>
      <c r="P24" s="47">
        <v>15</v>
      </c>
      <c r="Q24" s="47">
        <v>16</v>
      </c>
      <c r="R24" s="47">
        <v>17</v>
      </c>
      <c r="T24" s="48"/>
      <c r="U24" s="47">
        <v>1</v>
      </c>
      <c r="V24" s="47">
        <v>2</v>
      </c>
      <c r="W24" s="47">
        <v>3</v>
      </c>
      <c r="X24" s="47">
        <v>4</v>
      </c>
      <c r="Y24" s="47">
        <v>5</v>
      </c>
      <c r="Z24" s="47">
        <v>6</v>
      </c>
      <c r="AA24" s="47">
        <v>7</v>
      </c>
      <c r="AB24" s="47">
        <v>8</v>
      </c>
      <c r="AC24" s="47">
        <v>9</v>
      </c>
      <c r="AD24" s="69">
        <v>10</v>
      </c>
      <c r="AE24" s="47">
        <v>11</v>
      </c>
      <c r="AF24" s="47">
        <v>12</v>
      </c>
      <c r="AG24" s="47">
        <v>13</v>
      </c>
      <c r="AH24" s="47">
        <v>14</v>
      </c>
      <c r="AI24" s="47">
        <v>15</v>
      </c>
      <c r="AJ24" s="47">
        <v>16</v>
      </c>
      <c r="AK24" s="47">
        <v>17</v>
      </c>
      <c r="AU24" s="49"/>
    </row>
    <row r="25" spans="1:47" x14ac:dyDescent="0.25">
      <c r="A25" s="38"/>
      <c r="K25" s="70"/>
      <c r="T25" s="38"/>
      <c r="AD25" s="70"/>
      <c r="AU25" s="49"/>
    </row>
    <row r="26" spans="1:47" ht="15" customHeight="1" x14ac:dyDescent="0.25">
      <c r="A26" s="41" t="s">
        <v>47</v>
      </c>
      <c r="B26" s="51"/>
      <c r="C26" s="51"/>
      <c r="D26" s="51"/>
      <c r="E26" s="51"/>
      <c r="F26" s="51"/>
      <c r="G26" s="51"/>
      <c r="H26" s="51"/>
      <c r="I26" s="51"/>
      <c r="J26" s="51"/>
      <c r="K26" s="71"/>
      <c r="L26" s="51"/>
      <c r="M26" s="51"/>
      <c r="N26" s="51"/>
      <c r="O26" s="51"/>
      <c r="P26" s="51"/>
      <c r="Q26" s="51"/>
      <c r="R26" s="51"/>
      <c r="S26" s="51"/>
      <c r="T26" s="41" t="s">
        <v>47</v>
      </c>
      <c r="U26" s="51"/>
      <c r="V26" s="51"/>
      <c r="W26" s="51"/>
      <c r="X26" s="51"/>
      <c r="Y26" s="51"/>
      <c r="Z26" s="51"/>
      <c r="AA26" s="51"/>
      <c r="AB26" s="51"/>
      <c r="AC26" s="51"/>
      <c r="AD26" s="7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2"/>
    </row>
    <row r="27" spans="1:47" x14ac:dyDescent="0.25">
      <c r="A27" s="41"/>
      <c r="B27" s="51"/>
      <c r="C27" s="51"/>
      <c r="D27" s="51"/>
      <c r="E27" s="51"/>
      <c r="F27" s="51"/>
      <c r="G27" s="51"/>
      <c r="H27" s="51"/>
      <c r="I27" s="51"/>
      <c r="J27" s="51"/>
      <c r="K27" s="71"/>
      <c r="L27" s="51"/>
      <c r="M27" s="51"/>
      <c r="N27" s="51"/>
      <c r="O27" s="51"/>
      <c r="P27" s="51"/>
      <c r="Q27" s="51"/>
      <c r="R27" s="51"/>
      <c r="S27" s="51"/>
      <c r="T27" s="41"/>
      <c r="U27" s="51"/>
      <c r="V27" s="51"/>
      <c r="W27" s="51"/>
      <c r="X27" s="51"/>
      <c r="Y27" s="51"/>
      <c r="Z27" s="51"/>
      <c r="AA27" s="51"/>
      <c r="AB27" s="51"/>
      <c r="AC27" s="51"/>
      <c r="AD27" s="7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2"/>
    </row>
    <row r="28" spans="1:47" ht="30" x14ac:dyDescent="0.25">
      <c r="A28" s="43" t="s">
        <v>40</v>
      </c>
      <c r="B28" s="43">
        <v>839681</v>
      </c>
      <c r="C28" s="43">
        <v>2867</v>
      </c>
      <c r="D28" s="43">
        <v>74183</v>
      </c>
      <c r="E28" s="43">
        <v>74052</v>
      </c>
      <c r="F28" s="43">
        <v>71609</v>
      </c>
      <c r="G28" s="43">
        <v>72511</v>
      </c>
      <c r="H28" s="43">
        <v>76206</v>
      </c>
      <c r="I28" s="43">
        <v>76727</v>
      </c>
      <c r="J28" s="43">
        <v>78566</v>
      </c>
      <c r="K28" s="72">
        <v>79976</v>
      </c>
      <c r="L28" s="43">
        <v>79312</v>
      </c>
      <c r="M28" s="43">
        <v>77433</v>
      </c>
      <c r="N28" s="43">
        <v>4114</v>
      </c>
      <c r="O28" s="43">
        <v>1219</v>
      </c>
      <c r="P28" s="43">
        <v>35296</v>
      </c>
      <c r="Q28" s="43">
        <v>31714</v>
      </c>
      <c r="R28" s="43">
        <v>3896</v>
      </c>
      <c r="T28" s="43" t="s">
        <v>40</v>
      </c>
      <c r="U28" s="43">
        <v>76791</v>
      </c>
      <c r="V28" s="43">
        <v>842</v>
      </c>
      <c r="W28" s="43">
        <v>9082</v>
      </c>
      <c r="X28" s="43">
        <v>9120</v>
      </c>
      <c r="Y28" s="43">
        <v>8088</v>
      </c>
      <c r="Z28" s="43">
        <v>7641</v>
      </c>
      <c r="AA28" s="43">
        <v>6323</v>
      </c>
      <c r="AB28" s="43">
        <v>5832</v>
      </c>
      <c r="AC28" s="43">
        <v>5788</v>
      </c>
      <c r="AD28" s="72">
        <v>6127</v>
      </c>
      <c r="AE28" s="43">
        <v>6555</v>
      </c>
      <c r="AF28" s="43">
        <v>5421</v>
      </c>
      <c r="AG28" s="43">
        <v>3691</v>
      </c>
      <c r="AH28" s="43">
        <v>72</v>
      </c>
      <c r="AI28" s="43">
        <v>1172</v>
      </c>
      <c r="AJ28" s="43">
        <v>923</v>
      </c>
      <c r="AK28" s="43">
        <v>114</v>
      </c>
      <c r="AU28" s="49"/>
    </row>
    <row r="29" spans="1:47" x14ac:dyDescent="0.25">
      <c r="A29" s="41"/>
      <c r="B29" s="51"/>
      <c r="C29" s="51"/>
      <c r="D29" s="51"/>
      <c r="E29" s="51"/>
      <c r="F29" s="51"/>
      <c r="G29" s="51"/>
      <c r="H29" s="51"/>
      <c r="I29" s="51"/>
      <c r="J29" s="51"/>
      <c r="K29" s="71"/>
      <c r="L29" s="51"/>
      <c r="M29" s="51"/>
      <c r="N29" s="51"/>
      <c r="O29" s="51"/>
      <c r="P29" s="51"/>
      <c r="Q29" s="51"/>
      <c r="R29" s="51"/>
      <c r="S29" s="51"/>
      <c r="T29" s="41"/>
      <c r="U29" s="51"/>
      <c r="V29" s="51"/>
      <c r="W29" s="51"/>
      <c r="X29" s="51"/>
      <c r="Y29" s="51"/>
      <c r="Z29" s="51"/>
      <c r="AA29" s="51"/>
      <c r="AB29" s="51"/>
      <c r="AC29" s="51"/>
      <c r="AD29" s="7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2"/>
    </row>
    <row r="30" spans="1:47" ht="45" x14ac:dyDescent="0.25">
      <c r="A30" s="43" t="s">
        <v>75</v>
      </c>
      <c r="B30" s="43">
        <v>2787</v>
      </c>
      <c r="C30" s="43">
        <v>2787</v>
      </c>
      <c r="D30" s="43" t="s">
        <v>35</v>
      </c>
      <c r="E30" s="43" t="s">
        <v>35</v>
      </c>
      <c r="F30" s="43" t="s">
        <v>35</v>
      </c>
      <c r="G30" s="43" t="s">
        <v>35</v>
      </c>
      <c r="H30" s="43" t="s">
        <v>35</v>
      </c>
      <c r="I30" s="43" t="s">
        <v>35</v>
      </c>
      <c r="J30" s="43" t="s">
        <v>35</v>
      </c>
      <c r="K30" s="72" t="s">
        <v>35</v>
      </c>
      <c r="L30" s="43" t="s">
        <v>35</v>
      </c>
      <c r="M30" s="43" t="s">
        <v>35</v>
      </c>
      <c r="N30" s="43" t="s">
        <v>35</v>
      </c>
      <c r="O30" s="43" t="s">
        <v>35</v>
      </c>
      <c r="P30" s="43" t="s">
        <v>35</v>
      </c>
      <c r="Q30" s="43" t="s">
        <v>35</v>
      </c>
      <c r="R30" s="43" t="s">
        <v>35</v>
      </c>
      <c r="T30" s="43" t="s">
        <v>75</v>
      </c>
      <c r="U30" s="43">
        <v>824</v>
      </c>
      <c r="V30" s="43">
        <v>824</v>
      </c>
      <c r="W30" s="43" t="s">
        <v>35</v>
      </c>
      <c r="X30" s="43" t="s">
        <v>35</v>
      </c>
      <c r="Y30" s="43" t="s">
        <v>35</v>
      </c>
      <c r="Z30" s="43" t="s">
        <v>35</v>
      </c>
      <c r="AA30" s="43" t="s">
        <v>35</v>
      </c>
      <c r="AB30" s="43" t="s">
        <v>35</v>
      </c>
      <c r="AC30" s="43" t="s">
        <v>35</v>
      </c>
      <c r="AD30" s="72" t="s">
        <v>35</v>
      </c>
      <c r="AE30" s="43" t="s">
        <v>35</v>
      </c>
      <c r="AF30" s="43" t="s">
        <v>35</v>
      </c>
      <c r="AG30" s="43" t="s">
        <v>35</v>
      </c>
      <c r="AH30" s="43" t="s">
        <v>35</v>
      </c>
      <c r="AI30" s="43" t="s">
        <v>35</v>
      </c>
      <c r="AJ30" s="43" t="s">
        <v>35</v>
      </c>
      <c r="AK30" s="43" t="s">
        <v>35</v>
      </c>
      <c r="AU30" s="49"/>
    </row>
    <row r="31" spans="1:47" ht="30" x14ac:dyDescent="0.25">
      <c r="A31" s="43" t="s">
        <v>76</v>
      </c>
      <c r="B31" s="43">
        <v>282049</v>
      </c>
      <c r="C31" s="43" t="s">
        <v>35</v>
      </c>
      <c r="D31" s="43">
        <v>69692</v>
      </c>
      <c r="E31" s="43">
        <v>71605</v>
      </c>
      <c r="F31" s="43">
        <v>69575</v>
      </c>
      <c r="G31" s="43">
        <v>70472</v>
      </c>
      <c r="H31" s="43" t="s">
        <v>35</v>
      </c>
      <c r="I31" s="43" t="s">
        <v>35</v>
      </c>
      <c r="J31" s="43" t="s">
        <v>35</v>
      </c>
      <c r="K31" s="72" t="s">
        <v>35</v>
      </c>
      <c r="L31" s="43" t="s">
        <v>35</v>
      </c>
      <c r="M31" s="43" t="s">
        <v>35</v>
      </c>
      <c r="N31" s="43">
        <v>705</v>
      </c>
      <c r="O31" s="43" t="s">
        <v>35</v>
      </c>
      <c r="P31" s="43" t="s">
        <v>35</v>
      </c>
      <c r="Q31" s="43" t="s">
        <v>35</v>
      </c>
      <c r="R31" s="43" t="s">
        <v>35</v>
      </c>
      <c r="T31" s="43" t="s">
        <v>76</v>
      </c>
      <c r="U31" s="43">
        <v>33633</v>
      </c>
      <c r="V31" s="43" t="s">
        <v>35</v>
      </c>
      <c r="W31" s="43">
        <v>8588</v>
      </c>
      <c r="X31" s="43">
        <v>8911</v>
      </c>
      <c r="Y31" s="43">
        <v>7958</v>
      </c>
      <c r="Z31" s="43">
        <v>7513</v>
      </c>
      <c r="AA31" s="43" t="s">
        <v>35</v>
      </c>
      <c r="AB31" s="43" t="s">
        <v>35</v>
      </c>
      <c r="AC31" s="43" t="s">
        <v>35</v>
      </c>
      <c r="AD31" s="72" t="s">
        <v>35</v>
      </c>
      <c r="AE31" s="43" t="s">
        <v>35</v>
      </c>
      <c r="AF31" s="43" t="s">
        <v>35</v>
      </c>
      <c r="AG31" s="43">
        <v>663</v>
      </c>
      <c r="AH31" s="43" t="s">
        <v>35</v>
      </c>
      <c r="AI31" s="43" t="s">
        <v>35</v>
      </c>
      <c r="AJ31" s="43" t="s">
        <v>35</v>
      </c>
      <c r="AK31" s="43" t="s">
        <v>35</v>
      </c>
      <c r="AU31" s="49"/>
    </row>
    <row r="32" spans="1:47" ht="45" x14ac:dyDescent="0.25">
      <c r="A32" s="43" t="s">
        <v>77</v>
      </c>
      <c r="B32" s="43" t="s">
        <v>35</v>
      </c>
      <c r="C32" s="43" t="s">
        <v>35</v>
      </c>
      <c r="D32" s="43" t="s">
        <v>35</v>
      </c>
      <c r="E32" s="43" t="s">
        <v>35</v>
      </c>
      <c r="F32" s="43" t="s">
        <v>35</v>
      </c>
      <c r="G32" s="43" t="s">
        <v>35</v>
      </c>
      <c r="H32" s="43" t="s">
        <v>35</v>
      </c>
      <c r="I32" s="43" t="s">
        <v>35</v>
      </c>
      <c r="J32" s="43" t="s">
        <v>35</v>
      </c>
      <c r="K32" s="72" t="s">
        <v>35</v>
      </c>
      <c r="L32" s="43" t="s">
        <v>35</v>
      </c>
      <c r="M32" s="43" t="s">
        <v>35</v>
      </c>
      <c r="N32" s="43" t="s">
        <v>35</v>
      </c>
      <c r="O32" s="43" t="s">
        <v>35</v>
      </c>
      <c r="P32" s="43" t="s">
        <v>35</v>
      </c>
      <c r="Q32" s="43" t="s">
        <v>35</v>
      </c>
      <c r="R32" s="43" t="s">
        <v>35</v>
      </c>
      <c r="T32" s="43" t="s">
        <v>77</v>
      </c>
      <c r="U32" s="43" t="s">
        <v>35</v>
      </c>
      <c r="V32" s="43" t="s">
        <v>35</v>
      </c>
      <c r="W32" s="43" t="s">
        <v>35</v>
      </c>
      <c r="X32" s="43" t="s">
        <v>35</v>
      </c>
      <c r="Y32" s="43" t="s">
        <v>35</v>
      </c>
      <c r="Z32" s="43" t="s">
        <v>35</v>
      </c>
      <c r="AA32" s="43" t="s">
        <v>35</v>
      </c>
      <c r="AB32" s="43" t="s">
        <v>35</v>
      </c>
      <c r="AC32" s="43" t="s">
        <v>35</v>
      </c>
      <c r="AD32" s="72" t="s">
        <v>35</v>
      </c>
      <c r="AE32" s="43" t="s">
        <v>35</v>
      </c>
      <c r="AF32" s="43" t="s">
        <v>35</v>
      </c>
      <c r="AG32" s="43" t="s">
        <v>35</v>
      </c>
      <c r="AH32" s="43" t="s">
        <v>35</v>
      </c>
      <c r="AI32" s="43" t="s">
        <v>35</v>
      </c>
      <c r="AJ32" s="43" t="s">
        <v>35</v>
      </c>
      <c r="AK32" s="43" t="s">
        <v>35</v>
      </c>
      <c r="AU32" s="49"/>
    </row>
    <row r="33" spans="1:47" ht="30" x14ac:dyDescent="0.25">
      <c r="A33" s="43" t="s">
        <v>78</v>
      </c>
      <c r="B33" s="43">
        <v>22865</v>
      </c>
      <c r="C33" s="43" t="s">
        <v>35</v>
      </c>
      <c r="D33" s="43" t="s">
        <v>35</v>
      </c>
      <c r="E33" s="43" t="s">
        <v>35</v>
      </c>
      <c r="F33" s="43" t="s">
        <v>35</v>
      </c>
      <c r="G33" s="43" t="s">
        <v>35</v>
      </c>
      <c r="H33" s="43">
        <v>2126</v>
      </c>
      <c r="I33" s="43">
        <v>2633</v>
      </c>
      <c r="J33" s="43">
        <v>3555</v>
      </c>
      <c r="K33" s="72">
        <v>4183</v>
      </c>
      <c r="L33" s="43">
        <v>5560</v>
      </c>
      <c r="M33" s="43">
        <v>4201</v>
      </c>
      <c r="N33" s="43">
        <v>607</v>
      </c>
      <c r="O33" s="43" t="s">
        <v>35</v>
      </c>
      <c r="P33" s="43" t="s">
        <v>35</v>
      </c>
      <c r="Q33" s="43" t="s">
        <v>35</v>
      </c>
      <c r="R33" s="43" t="s">
        <v>35</v>
      </c>
      <c r="T33" s="43" t="s">
        <v>78</v>
      </c>
      <c r="U33" s="43">
        <v>5407</v>
      </c>
      <c r="V33" s="43" t="s">
        <v>35</v>
      </c>
      <c r="W33" s="43" t="s">
        <v>35</v>
      </c>
      <c r="X33" s="43" t="s">
        <v>35</v>
      </c>
      <c r="Y33" s="43" t="s">
        <v>35</v>
      </c>
      <c r="Z33" s="43" t="s">
        <v>35</v>
      </c>
      <c r="AA33" s="43">
        <v>465</v>
      </c>
      <c r="AB33" s="43">
        <v>596</v>
      </c>
      <c r="AC33" s="43">
        <v>856</v>
      </c>
      <c r="AD33" s="72">
        <v>954</v>
      </c>
      <c r="AE33" s="43">
        <v>1324</v>
      </c>
      <c r="AF33" s="43">
        <v>646</v>
      </c>
      <c r="AG33" s="43">
        <v>566</v>
      </c>
      <c r="AH33" s="43" t="s">
        <v>35</v>
      </c>
      <c r="AI33" s="43" t="s">
        <v>35</v>
      </c>
      <c r="AJ33" s="43" t="s">
        <v>35</v>
      </c>
      <c r="AK33" s="43" t="s">
        <v>35</v>
      </c>
      <c r="AU33" s="49"/>
    </row>
    <row r="34" spans="1:47" ht="60" x14ac:dyDescent="0.25">
      <c r="A34" s="43" t="s">
        <v>79</v>
      </c>
      <c r="B34" s="43" t="s">
        <v>35</v>
      </c>
      <c r="C34" s="43" t="s">
        <v>35</v>
      </c>
      <c r="D34" s="43" t="s">
        <v>35</v>
      </c>
      <c r="E34" s="43" t="s">
        <v>35</v>
      </c>
      <c r="F34" s="43" t="s">
        <v>35</v>
      </c>
      <c r="G34" s="43" t="s">
        <v>35</v>
      </c>
      <c r="H34" s="43" t="s">
        <v>35</v>
      </c>
      <c r="I34" s="43" t="s">
        <v>35</v>
      </c>
      <c r="J34" s="43" t="s">
        <v>35</v>
      </c>
      <c r="K34" s="72" t="s">
        <v>35</v>
      </c>
      <c r="L34" s="43" t="s">
        <v>35</v>
      </c>
      <c r="M34" s="43" t="s">
        <v>35</v>
      </c>
      <c r="N34" s="43" t="s">
        <v>35</v>
      </c>
      <c r="O34" s="43" t="s">
        <v>35</v>
      </c>
      <c r="P34" s="43" t="s">
        <v>35</v>
      </c>
      <c r="Q34" s="43" t="s">
        <v>35</v>
      </c>
      <c r="R34" s="43" t="s">
        <v>35</v>
      </c>
      <c r="T34" s="43" t="s">
        <v>79</v>
      </c>
      <c r="U34" s="43" t="s">
        <v>35</v>
      </c>
      <c r="V34" s="43" t="s">
        <v>35</v>
      </c>
      <c r="W34" s="43" t="s">
        <v>35</v>
      </c>
      <c r="X34" s="43" t="s">
        <v>35</v>
      </c>
      <c r="Y34" s="43" t="s">
        <v>35</v>
      </c>
      <c r="Z34" s="43" t="s">
        <v>35</v>
      </c>
      <c r="AA34" s="43" t="s">
        <v>35</v>
      </c>
      <c r="AB34" s="43" t="s">
        <v>35</v>
      </c>
      <c r="AC34" s="43" t="s">
        <v>35</v>
      </c>
      <c r="AD34" s="72" t="s">
        <v>35</v>
      </c>
      <c r="AE34" s="43" t="s">
        <v>35</v>
      </c>
      <c r="AF34" s="43" t="s">
        <v>35</v>
      </c>
      <c r="AG34" s="43" t="s">
        <v>35</v>
      </c>
      <c r="AH34" s="43" t="s">
        <v>35</v>
      </c>
      <c r="AI34" s="43" t="s">
        <v>35</v>
      </c>
      <c r="AJ34" s="43" t="s">
        <v>35</v>
      </c>
      <c r="AK34" s="43" t="s">
        <v>35</v>
      </c>
      <c r="AU34" s="49"/>
    </row>
    <row r="35" spans="1:47" ht="30" x14ac:dyDescent="0.25">
      <c r="A35" s="43" t="s">
        <v>80</v>
      </c>
      <c r="B35" s="43">
        <v>58817</v>
      </c>
      <c r="C35" s="43" t="s">
        <v>35</v>
      </c>
      <c r="D35" s="43" t="s">
        <v>35</v>
      </c>
      <c r="E35" s="43" t="s">
        <v>35</v>
      </c>
      <c r="F35" s="43" t="s">
        <v>35</v>
      </c>
      <c r="G35" s="43" t="s">
        <v>35</v>
      </c>
      <c r="H35" s="43">
        <v>7547</v>
      </c>
      <c r="I35" s="43">
        <v>8168</v>
      </c>
      <c r="J35" s="43">
        <v>8659</v>
      </c>
      <c r="K35" s="72">
        <v>9828</v>
      </c>
      <c r="L35" s="43">
        <v>11488</v>
      </c>
      <c r="M35" s="43">
        <v>12855</v>
      </c>
      <c r="N35" s="43">
        <v>272</v>
      </c>
      <c r="O35" s="43" t="s">
        <v>35</v>
      </c>
      <c r="P35" s="43" t="s">
        <v>35</v>
      </c>
      <c r="Q35" s="43" t="s">
        <v>35</v>
      </c>
      <c r="R35" s="43" t="s">
        <v>35</v>
      </c>
      <c r="T35" s="43" t="s">
        <v>80</v>
      </c>
      <c r="U35" s="43">
        <v>5982</v>
      </c>
      <c r="V35" s="43" t="s">
        <v>35</v>
      </c>
      <c r="W35" s="43" t="s">
        <v>35</v>
      </c>
      <c r="X35" s="43" t="s">
        <v>35</v>
      </c>
      <c r="Y35" s="43" t="s">
        <v>35</v>
      </c>
      <c r="Z35" s="43" t="s">
        <v>35</v>
      </c>
      <c r="AA35" s="43">
        <v>802</v>
      </c>
      <c r="AB35" s="43">
        <v>819</v>
      </c>
      <c r="AC35" s="43">
        <v>864</v>
      </c>
      <c r="AD35" s="72">
        <v>958</v>
      </c>
      <c r="AE35" s="43">
        <v>1191</v>
      </c>
      <c r="AF35" s="43">
        <v>1125</v>
      </c>
      <c r="AG35" s="43">
        <v>223</v>
      </c>
      <c r="AH35" s="43" t="s">
        <v>35</v>
      </c>
      <c r="AI35" s="43" t="s">
        <v>35</v>
      </c>
      <c r="AJ35" s="43" t="s">
        <v>35</v>
      </c>
      <c r="AK35" s="43" t="s">
        <v>35</v>
      </c>
      <c r="AU35" s="49"/>
    </row>
    <row r="36" spans="1:47" ht="30" x14ac:dyDescent="0.25">
      <c r="A36" s="43" t="s">
        <v>81</v>
      </c>
      <c r="B36" s="43">
        <v>100018</v>
      </c>
      <c r="C36" s="43" t="s">
        <v>35</v>
      </c>
      <c r="D36" s="43" t="s">
        <v>35</v>
      </c>
      <c r="E36" s="43" t="s">
        <v>35</v>
      </c>
      <c r="F36" s="43" t="s">
        <v>35</v>
      </c>
      <c r="G36" s="43" t="s">
        <v>35</v>
      </c>
      <c r="H36" s="43">
        <v>15631</v>
      </c>
      <c r="I36" s="43">
        <v>16520</v>
      </c>
      <c r="J36" s="43">
        <v>17762</v>
      </c>
      <c r="K36" s="72">
        <v>18175</v>
      </c>
      <c r="L36" s="43">
        <v>16766</v>
      </c>
      <c r="M36" s="43">
        <v>14070</v>
      </c>
      <c r="N36" s="43">
        <v>1094</v>
      </c>
      <c r="O36" s="43" t="s">
        <v>35</v>
      </c>
      <c r="P36" s="43" t="s">
        <v>35</v>
      </c>
      <c r="Q36" s="43" t="s">
        <v>35</v>
      </c>
      <c r="R36" s="43" t="s">
        <v>35</v>
      </c>
      <c r="T36" s="43" t="s">
        <v>81</v>
      </c>
      <c r="U36" s="43">
        <v>11444</v>
      </c>
      <c r="V36" s="43" t="s">
        <v>35</v>
      </c>
      <c r="W36" s="43" t="s">
        <v>35</v>
      </c>
      <c r="X36" s="43" t="s">
        <v>35</v>
      </c>
      <c r="Y36" s="43" t="s">
        <v>35</v>
      </c>
      <c r="Z36" s="43" t="s">
        <v>35</v>
      </c>
      <c r="AA36" s="43">
        <v>1922</v>
      </c>
      <c r="AB36" s="43">
        <v>1907</v>
      </c>
      <c r="AC36" s="43">
        <v>1826</v>
      </c>
      <c r="AD36" s="72">
        <v>1958</v>
      </c>
      <c r="AE36" s="43">
        <v>1774</v>
      </c>
      <c r="AF36" s="43">
        <v>1029</v>
      </c>
      <c r="AG36" s="43">
        <v>1028</v>
      </c>
      <c r="AH36" s="43" t="s">
        <v>35</v>
      </c>
      <c r="AI36" s="43" t="s">
        <v>35</v>
      </c>
      <c r="AJ36" s="43" t="s">
        <v>35</v>
      </c>
      <c r="AK36" s="43" t="s">
        <v>35</v>
      </c>
      <c r="AU36" s="49"/>
    </row>
    <row r="37" spans="1:47" ht="30" x14ac:dyDescent="0.25">
      <c r="A37" s="43" t="s">
        <v>82</v>
      </c>
      <c r="B37" s="43">
        <v>218110</v>
      </c>
      <c r="C37" s="43" t="s">
        <v>35</v>
      </c>
      <c r="D37" s="43" t="s">
        <v>35</v>
      </c>
      <c r="E37" s="43" t="s">
        <v>35</v>
      </c>
      <c r="F37" s="43" t="s">
        <v>35</v>
      </c>
      <c r="G37" s="43" t="s">
        <v>35</v>
      </c>
      <c r="H37" s="43">
        <v>29107</v>
      </c>
      <c r="I37" s="43">
        <v>29317</v>
      </c>
      <c r="J37" s="43">
        <v>28463</v>
      </c>
      <c r="K37" s="72">
        <v>27529</v>
      </c>
      <c r="L37" s="43">
        <v>25856</v>
      </c>
      <c r="M37" s="43">
        <v>26259</v>
      </c>
      <c r="N37" s="43">
        <v>543</v>
      </c>
      <c r="O37" s="43">
        <v>824</v>
      </c>
      <c r="P37" s="43">
        <v>26093</v>
      </c>
      <c r="Q37" s="43">
        <v>24119</v>
      </c>
      <c r="R37" s="43" t="s">
        <v>35</v>
      </c>
      <c r="T37" s="43" t="s">
        <v>82</v>
      </c>
      <c r="U37" s="43">
        <v>8843</v>
      </c>
      <c r="V37" s="43" t="s">
        <v>35</v>
      </c>
      <c r="W37" s="43" t="s">
        <v>35</v>
      </c>
      <c r="X37" s="43" t="s">
        <v>35</v>
      </c>
      <c r="Y37" s="43" t="s">
        <v>35</v>
      </c>
      <c r="Z37" s="43" t="s">
        <v>35</v>
      </c>
      <c r="AA37" s="43">
        <v>1422</v>
      </c>
      <c r="AB37" s="43">
        <v>1158</v>
      </c>
      <c r="AC37" s="43">
        <v>982</v>
      </c>
      <c r="AD37" s="72">
        <v>1009</v>
      </c>
      <c r="AE37" s="43">
        <v>993</v>
      </c>
      <c r="AF37" s="43">
        <v>1257</v>
      </c>
      <c r="AG37" s="43">
        <v>466</v>
      </c>
      <c r="AH37" s="43">
        <v>61</v>
      </c>
      <c r="AI37" s="43">
        <v>792</v>
      </c>
      <c r="AJ37" s="43">
        <v>703</v>
      </c>
      <c r="AK37" s="43" t="s">
        <v>35</v>
      </c>
      <c r="AU37" s="49"/>
    </row>
    <row r="38" spans="1:47" ht="45" x14ac:dyDescent="0.25">
      <c r="A38" s="43" t="s">
        <v>83</v>
      </c>
      <c r="B38" s="43">
        <v>87881</v>
      </c>
      <c r="C38" s="43">
        <v>17</v>
      </c>
      <c r="D38" s="43">
        <v>832</v>
      </c>
      <c r="E38" s="43">
        <v>801</v>
      </c>
      <c r="F38" s="43">
        <v>859</v>
      </c>
      <c r="G38" s="43">
        <v>873</v>
      </c>
      <c r="H38" s="43">
        <v>12197</v>
      </c>
      <c r="I38" s="43">
        <v>12383</v>
      </c>
      <c r="J38" s="43">
        <v>12276</v>
      </c>
      <c r="K38" s="72">
        <v>12043</v>
      </c>
      <c r="L38" s="43">
        <v>10806</v>
      </c>
      <c r="M38" s="43">
        <v>10272</v>
      </c>
      <c r="N38" s="43">
        <v>621</v>
      </c>
      <c r="O38" s="43" t="s">
        <v>35</v>
      </c>
      <c r="P38" s="43">
        <v>5930</v>
      </c>
      <c r="Q38" s="43">
        <v>4841</v>
      </c>
      <c r="R38" s="43">
        <v>3130</v>
      </c>
      <c r="T38" s="43" t="s">
        <v>83</v>
      </c>
      <c r="U38" s="43">
        <v>6083</v>
      </c>
      <c r="V38" s="43">
        <v>14</v>
      </c>
      <c r="W38" s="43">
        <v>63</v>
      </c>
      <c r="X38" s="43">
        <v>66</v>
      </c>
      <c r="Y38" s="43">
        <v>52</v>
      </c>
      <c r="Z38" s="43">
        <v>56</v>
      </c>
      <c r="AA38" s="43">
        <v>999</v>
      </c>
      <c r="AB38" s="43">
        <v>878</v>
      </c>
      <c r="AC38" s="43">
        <v>788</v>
      </c>
      <c r="AD38" s="72">
        <v>756</v>
      </c>
      <c r="AE38" s="43">
        <v>718</v>
      </c>
      <c r="AF38" s="43">
        <v>696</v>
      </c>
      <c r="AG38" s="43">
        <v>499</v>
      </c>
      <c r="AH38" s="43" t="s">
        <v>35</v>
      </c>
      <c r="AI38" s="43">
        <v>244</v>
      </c>
      <c r="AJ38" s="43">
        <v>160</v>
      </c>
      <c r="AK38" s="43">
        <v>94</v>
      </c>
      <c r="AU38" s="49"/>
    </row>
    <row r="39" spans="1:47" ht="45" x14ac:dyDescent="0.25">
      <c r="A39" s="43" t="s">
        <v>84</v>
      </c>
      <c r="B39" s="43" t="s">
        <v>35</v>
      </c>
      <c r="C39" s="43" t="s">
        <v>35</v>
      </c>
      <c r="D39" s="43" t="s">
        <v>35</v>
      </c>
      <c r="E39" s="43" t="s">
        <v>35</v>
      </c>
      <c r="F39" s="43" t="s">
        <v>35</v>
      </c>
      <c r="G39" s="43" t="s">
        <v>35</v>
      </c>
      <c r="H39" s="43" t="s">
        <v>35</v>
      </c>
      <c r="I39" s="43" t="s">
        <v>35</v>
      </c>
      <c r="J39" s="43" t="s">
        <v>35</v>
      </c>
      <c r="K39" s="72" t="s">
        <v>35</v>
      </c>
      <c r="L39" s="43" t="s">
        <v>35</v>
      </c>
      <c r="M39" s="43" t="s">
        <v>35</v>
      </c>
      <c r="N39" s="43" t="s">
        <v>35</v>
      </c>
      <c r="O39" s="43" t="s">
        <v>35</v>
      </c>
      <c r="P39" s="43" t="s">
        <v>35</v>
      </c>
      <c r="Q39" s="43" t="s">
        <v>35</v>
      </c>
      <c r="R39" s="43" t="s">
        <v>35</v>
      </c>
      <c r="T39" s="43" t="s">
        <v>84</v>
      </c>
      <c r="U39" s="43" t="s">
        <v>35</v>
      </c>
      <c r="V39" s="43" t="s">
        <v>35</v>
      </c>
      <c r="W39" s="43" t="s">
        <v>35</v>
      </c>
      <c r="X39" s="43" t="s">
        <v>35</v>
      </c>
      <c r="Y39" s="43" t="s">
        <v>35</v>
      </c>
      <c r="Z39" s="43" t="s">
        <v>35</v>
      </c>
      <c r="AA39" s="43" t="s">
        <v>35</v>
      </c>
      <c r="AB39" s="43" t="s">
        <v>35</v>
      </c>
      <c r="AC39" s="43" t="s">
        <v>35</v>
      </c>
      <c r="AD39" s="72" t="s">
        <v>35</v>
      </c>
      <c r="AE39" s="43" t="s">
        <v>35</v>
      </c>
      <c r="AF39" s="43" t="s">
        <v>35</v>
      </c>
      <c r="AG39" s="43" t="s">
        <v>35</v>
      </c>
      <c r="AH39" s="43" t="s">
        <v>35</v>
      </c>
      <c r="AI39" s="43" t="s">
        <v>35</v>
      </c>
      <c r="AJ39" s="43" t="s">
        <v>35</v>
      </c>
      <c r="AK39" s="43" t="s">
        <v>35</v>
      </c>
      <c r="AU39" s="49"/>
    </row>
    <row r="40" spans="1:47" ht="45" x14ac:dyDescent="0.25">
      <c r="A40" s="43" t="s">
        <v>85</v>
      </c>
      <c r="B40" s="43">
        <v>5685</v>
      </c>
      <c r="C40" s="43" t="s">
        <v>35</v>
      </c>
      <c r="D40" s="43" t="s">
        <v>35</v>
      </c>
      <c r="E40" s="43" t="s">
        <v>35</v>
      </c>
      <c r="F40" s="43" t="s">
        <v>35</v>
      </c>
      <c r="G40" s="43" t="s">
        <v>35</v>
      </c>
      <c r="H40" s="43">
        <v>738</v>
      </c>
      <c r="I40" s="43">
        <v>749</v>
      </c>
      <c r="J40" s="43">
        <v>960</v>
      </c>
      <c r="K40" s="72">
        <v>1019</v>
      </c>
      <c r="L40" s="43">
        <v>1205</v>
      </c>
      <c r="M40" s="43">
        <v>778</v>
      </c>
      <c r="N40" s="43">
        <v>236</v>
      </c>
      <c r="O40" s="43" t="s">
        <v>35</v>
      </c>
      <c r="P40" s="43" t="s">
        <v>35</v>
      </c>
      <c r="Q40" s="43" t="s">
        <v>35</v>
      </c>
      <c r="R40" s="43" t="s">
        <v>35</v>
      </c>
      <c r="T40" s="43" t="s">
        <v>85</v>
      </c>
      <c r="U40" s="43">
        <v>876</v>
      </c>
      <c r="V40" s="43" t="s">
        <v>35</v>
      </c>
      <c r="W40" s="43" t="s">
        <v>35</v>
      </c>
      <c r="X40" s="43" t="s">
        <v>35</v>
      </c>
      <c r="Y40" s="43" t="s">
        <v>35</v>
      </c>
      <c r="Z40" s="43" t="s">
        <v>35</v>
      </c>
      <c r="AA40" s="43">
        <v>96</v>
      </c>
      <c r="AB40" s="43">
        <v>95</v>
      </c>
      <c r="AC40" s="43">
        <v>112</v>
      </c>
      <c r="AD40" s="72">
        <v>117</v>
      </c>
      <c r="AE40" s="43">
        <v>163</v>
      </c>
      <c r="AF40" s="43">
        <v>77</v>
      </c>
      <c r="AG40" s="43">
        <v>216</v>
      </c>
      <c r="AH40" s="43" t="s">
        <v>35</v>
      </c>
      <c r="AI40" s="43" t="s">
        <v>35</v>
      </c>
      <c r="AJ40" s="43" t="s">
        <v>35</v>
      </c>
      <c r="AK40" s="43" t="s">
        <v>35</v>
      </c>
      <c r="AU40" s="49"/>
    </row>
    <row r="41" spans="1:47" ht="45" x14ac:dyDescent="0.25">
      <c r="A41" s="43" t="s">
        <v>86</v>
      </c>
      <c r="B41" s="43">
        <v>15436</v>
      </c>
      <c r="C41" s="43" t="s">
        <v>35</v>
      </c>
      <c r="D41" s="43" t="s">
        <v>35</v>
      </c>
      <c r="E41" s="43" t="s">
        <v>35</v>
      </c>
      <c r="F41" s="43" t="s">
        <v>35</v>
      </c>
      <c r="G41" s="43" t="s">
        <v>35</v>
      </c>
      <c r="H41" s="43">
        <v>2352</v>
      </c>
      <c r="I41" s="43">
        <v>2333</v>
      </c>
      <c r="J41" s="43">
        <v>2488</v>
      </c>
      <c r="K41" s="72">
        <v>2617</v>
      </c>
      <c r="L41" s="43">
        <v>2776</v>
      </c>
      <c r="M41" s="43">
        <v>2855</v>
      </c>
      <c r="N41" s="43">
        <v>15</v>
      </c>
      <c r="O41" s="43" t="s">
        <v>35</v>
      </c>
      <c r="P41" s="43" t="s">
        <v>35</v>
      </c>
      <c r="Q41" s="43" t="s">
        <v>35</v>
      </c>
      <c r="R41" s="43" t="s">
        <v>35</v>
      </c>
      <c r="T41" s="43" t="s">
        <v>86</v>
      </c>
      <c r="U41" s="43">
        <v>862</v>
      </c>
      <c r="V41" s="43" t="s">
        <v>35</v>
      </c>
      <c r="W41" s="43" t="s">
        <v>35</v>
      </c>
      <c r="X41" s="43" t="s">
        <v>35</v>
      </c>
      <c r="Y41" s="43" t="s">
        <v>35</v>
      </c>
      <c r="Z41" s="43" t="s">
        <v>35</v>
      </c>
      <c r="AA41" s="43">
        <v>155</v>
      </c>
      <c r="AB41" s="43">
        <v>133</v>
      </c>
      <c r="AC41" s="43">
        <v>130</v>
      </c>
      <c r="AD41" s="72">
        <v>133</v>
      </c>
      <c r="AE41" s="43">
        <v>148</v>
      </c>
      <c r="AF41" s="43">
        <v>154</v>
      </c>
      <c r="AG41" s="43">
        <v>9</v>
      </c>
      <c r="AH41" s="43" t="s">
        <v>35</v>
      </c>
      <c r="AI41" s="43" t="s">
        <v>35</v>
      </c>
      <c r="AJ41" s="43" t="s">
        <v>35</v>
      </c>
      <c r="AK41" s="43" t="s">
        <v>35</v>
      </c>
      <c r="AU41" s="49"/>
    </row>
    <row r="42" spans="1:47" ht="60" x14ac:dyDescent="0.25">
      <c r="A42" s="43" t="s">
        <v>87</v>
      </c>
      <c r="B42" s="43">
        <v>15922</v>
      </c>
      <c r="C42" s="43" t="s">
        <v>35</v>
      </c>
      <c r="D42" s="43" t="s">
        <v>35</v>
      </c>
      <c r="E42" s="43" t="s">
        <v>35</v>
      </c>
      <c r="F42" s="43" t="s">
        <v>35</v>
      </c>
      <c r="G42" s="43" t="s">
        <v>35</v>
      </c>
      <c r="H42" s="43">
        <v>1849</v>
      </c>
      <c r="I42" s="43">
        <v>1956</v>
      </c>
      <c r="J42" s="43">
        <v>2046</v>
      </c>
      <c r="K42" s="72">
        <v>2019</v>
      </c>
      <c r="L42" s="43">
        <v>1916</v>
      </c>
      <c r="M42" s="43">
        <v>1916</v>
      </c>
      <c r="N42" s="43" t="s">
        <v>35</v>
      </c>
      <c r="O42" s="43">
        <v>395</v>
      </c>
      <c r="P42" s="43">
        <v>2087</v>
      </c>
      <c r="Q42" s="43">
        <v>1738</v>
      </c>
      <c r="R42" s="43" t="s">
        <v>35</v>
      </c>
      <c r="T42" s="43" t="s">
        <v>87</v>
      </c>
      <c r="U42" s="43">
        <v>479</v>
      </c>
      <c r="V42" s="43" t="s">
        <v>35</v>
      </c>
      <c r="W42" s="43" t="s">
        <v>35</v>
      </c>
      <c r="X42" s="43" t="s">
        <v>35</v>
      </c>
      <c r="Y42" s="43" t="s">
        <v>35</v>
      </c>
      <c r="Z42" s="43" t="s">
        <v>35</v>
      </c>
      <c r="AA42" s="43">
        <v>62</v>
      </c>
      <c r="AB42" s="43">
        <v>68</v>
      </c>
      <c r="AC42" s="43">
        <v>70</v>
      </c>
      <c r="AD42" s="72">
        <v>50</v>
      </c>
      <c r="AE42" s="43">
        <v>54</v>
      </c>
      <c r="AF42" s="43">
        <v>72</v>
      </c>
      <c r="AG42" s="43" t="s">
        <v>35</v>
      </c>
      <c r="AH42" s="43">
        <v>11</v>
      </c>
      <c r="AI42" s="43">
        <v>58</v>
      </c>
      <c r="AJ42" s="43">
        <v>34</v>
      </c>
      <c r="AK42" s="43" t="s">
        <v>35</v>
      </c>
      <c r="AU42" s="49"/>
    </row>
    <row r="43" spans="1:47" ht="75" x14ac:dyDescent="0.25">
      <c r="A43" s="43" t="s">
        <v>88</v>
      </c>
      <c r="B43" s="43">
        <v>4126</v>
      </c>
      <c r="C43" s="43" t="s">
        <v>35</v>
      </c>
      <c r="D43" s="43" t="s">
        <v>35</v>
      </c>
      <c r="E43" s="43" t="s">
        <v>35</v>
      </c>
      <c r="F43" s="43" t="s">
        <v>35</v>
      </c>
      <c r="G43" s="43" t="s">
        <v>35</v>
      </c>
      <c r="H43" s="43">
        <v>365</v>
      </c>
      <c r="I43" s="43">
        <v>419</v>
      </c>
      <c r="J43" s="43">
        <v>406</v>
      </c>
      <c r="K43" s="72">
        <v>443</v>
      </c>
      <c r="L43" s="43">
        <v>545</v>
      </c>
      <c r="M43" s="43">
        <v>548</v>
      </c>
      <c r="N43" s="43">
        <v>21</v>
      </c>
      <c r="O43" s="43" t="s">
        <v>35</v>
      </c>
      <c r="P43" s="43">
        <v>479</v>
      </c>
      <c r="Q43" s="43">
        <v>475</v>
      </c>
      <c r="R43" s="43">
        <v>425</v>
      </c>
      <c r="T43" s="43" t="s">
        <v>88</v>
      </c>
      <c r="U43" s="43">
        <v>146</v>
      </c>
      <c r="V43" s="43" t="s">
        <v>35</v>
      </c>
      <c r="W43" s="43" t="s">
        <v>35</v>
      </c>
      <c r="X43" s="43" t="s">
        <v>35</v>
      </c>
      <c r="Y43" s="43" t="s">
        <v>35</v>
      </c>
      <c r="Z43" s="43" t="s">
        <v>35</v>
      </c>
      <c r="AA43" s="43">
        <v>19</v>
      </c>
      <c r="AB43" s="43">
        <v>20</v>
      </c>
      <c r="AC43" s="43">
        <v>11</v>
      </c>
      <c r="AD43" s="72">
        <v>14</v>
      </c>
      <c r="AE43" s="43">
        <v>10</v>
      </c>
      <c r="AF43" s="43">
        <v>24</v>
      </c>
      <c r="AG43" s="43">
        <v>21</v>
      </c>
      <c r="AH43" s="43" t="s">
        <v>35</v>
      </c>
      <c r="AI43" s="43">
        <v>19</v>
      </c>
      <c r="AJ43" s="43">
        <v>4</v>
      </c>
      <c r="AK43" s="43">
        <v>4</v>
      </c>
      <c r="AU43" s="49"/>
    </row>
    <row r="44" spans="1:47" ht="45" x14ac:dyDescent="0.25">
      <c r="A44" s="43" t="s">
        <v>89</v>
      </c>
      <c r="B44" s="43">
        <v>63</v>
      </c>
      <c r="C44" s="43">
        <v>63</v>
      </c>
      <c r="D44" s="43" t="s">
        <v>35</v>
      </c>
      <c r="E44" s="43" t="s">
        <v>35</v>
      </c>
      <c r="F44" s="43" t="s">
        <v>35</v>
      </c>
      <c r="G44" s="43" t="s">
        <v>35</v>
      </c>
      <c r="H44" s="43" t="s">
        <v>35</v>
      </c>
      <c r="I44" s="43" t="s">
        <v>35</v>
      </c>
      <c r="J44" s="43" t="s">
        <v>35</v>
      </c>
      <c r="K44" s="72" t="s">
        <v>35</v>
      </c>
      <c r="L44" s="43" t="s">
        <v>35</v>
      </c>
      <c r="M44" s="43" t="s">
        <v>35</v>
      </c>
      <c r="N44" s="43" t="s">
        <v>35</v>
      </c>
      <c r="O44" s="43" t="s">
        <v>35</v>
      </c>
      <c r="P44" s="43" t="s">
        <v>35</v>
      </c>
      <c r="Q44" s="43" t="s">
        <v>35</v>
      </c>
      <c r="R44" s="43" t="s">
        <v>35</v>
      </c>
      <c r="T44" s="43" t="s">
        <v>89</v>
      </c>
      <c r="U44" s="43">
        <v>4</v>
      </c>
      <c r="V44" s="43">
        <v>4</v>
      </c>
      <c r="W44" s="43" t="s">
        <v>35</v>
      </c>
      <c r="X44" s="43" t="s">
        <v>35</v>
      </c>
      <c r="Y44" s="43" t="s">
        <v>35</v>
      </c>
      <c r="Z44" s="43" t="s">
        <v>35</v>
      </c>
      <c r="AA44" s="43" t="s">
        <v>35</v>
      </c>
      <c r="AB44" s="43" t="s">
        <v>35</v>
      </c>
      <c r="AC44" s="43" t="s">
        <v>35</v>
      </c>
      <c r="AD44" s="72" t="s">
        <v>35</v>
      </c>
      <c r="AE44" s="43" t="s">
        <v>35</v>
      </c>
      <c r="AF44" s="43" t="s">
        <v>35</v>
      </c>
      <c r="AG44" s="43" t="s">
        <v>35</v>
      </c>
      <c r="AH44" s="43" t="s">
        <v>35</v>
      </c>
      <c r="AI44" s="43" t="s">
        <v>35</v>
      </c>
      <c r="AJ44" s="43" t="s">
        <v>35</v>
      </c>
      <c r="AK44" s="43" t="s">
        <v>35</v>
      </c>
      <c r="AU44" s="49"/>
    </row>
    <row r="45" spans="1:47" ht="45" x14ac:dyDescent="0.25">
      <c r="A45" s="43" t="s">
        <v>90</v>
      </c>
      <c r="B45" s="43">
        <v>6050</v>
      </c>
      <c r="C45" s="43" t="s">
        <v>35</v>
      </c>
      <c r="D45" s="43" t="s">
        <v>35</v>
      </c>
      <c r="E45" s="43" t="s">
        <v>35</v>
      </c>
      <c r="F45" s="43" t="s">
        <v>35</v>
      </c>
      <c r="G45" s="43" t="s">
        <v>35</v>
      </c>
      <c r="H45" s="43" t="s">
        <v>35</v>
      </c>
      <c r="I45" s="43">
        <v>1309</v>
      </c>
      <c r="J45" s="43">
        <v>1124</v>
      </c>
      <c r="K45" s="72">
        <v>1195</v>
      </c>
      <c r="L45" s="43">
        <v>1437</v>
      </c>
      <c r="M45" s="43">
        <v>985</v>
      </c>
      <c r="N45" s="43" t="s">
        <v>35</v>
      </c>
      <c r="O45" s="43" t="s">
        <v>35</v>
      </c>
      <c r="P45" s="43" t="s">
        <v>35</v>
      </c>
      <c r="Q45" s="43" t="s">
        <v>35</v>
      </c>
      <c r="R45" s="43" t="s">
        <v>35</v>
      </c>
      <c r="T45" s="43" t="s">
        <v>90</v>
      </c>
      <c r="U45" s="43">
        <v>551</v>
      </c>
      <c r="V45" s="43" t="s">
        <v>35</v>
      </c>
      <c r="W45" s="43" t="s">
        <v>35</v>
      </c>
      <c r="X45" s="43" t="s">
        <v>35</v>
      </c>
      <c r="Y45" s="43" t="s">
        <v>35</v>
      </c>
      <c r="Z45" s="43" t="s">
        <v>35</v>
      </c>
      <c r="AA45" s="43" t="s">
        <v>35</v>
      </c>
      <c r="AB45" s="43">
        <v>118</v>
      </c>
      <c r="AC45" s="43">
        <v>103</v>
      </c>
      <c r="AD45" s="72">
        <v>130</v>
      </c>
      <c r="AE45" s="43">
        <v>129</v>
      </c>
      <c r="AF45" s="43">
        <v>71</v>
      </c>
      <c r="AG45" s="43" t="s">
        <v>35</v>
      </c>
      <c r="AH45" s="43" t="s">
        <v>35</v>
      </c>
      <c r="AI45" s="43" t="s">
        <v>35</v>
      </c>
      <c r="AJ45" s="43" t="s">
        <v>35</v>
      </c>
      <c r="AK45" s="43" t="s">
        <v>35</v>
      </c>
      <c r="AU45" s="49"/>
    </row>
    <row r="46" spans="1:47" ht="60" x14ac:dyDescent="0.25">
      <c r="A46" s="43" t="s">
        <v>91</v>
      </c>
      <c r="B46" s="43">
        <v>7962</v>
      </c>
      <c r="C46" s="43" t="s">
        <v>35</v>
      </c>
      <c r="D46" s="43">
        <v>2293</v>
      </c>
      <c r="E46" s="43" t="s">
        <v>35</v>
      </c>
      <c r="F46" s="43" t="s">
        <v>35</v>
      </c>
      <c r="G46" s="43" t="s">
        <v>35</v>
      </c>
      <c r="H46" s="43">
        <v>3422</v>
      </c>
      <c r="I46" s="43" t="s">
        <v>35</v>
      </c>
      <c r="J46" s="43" t="s">
        <v>35</v>
      </c>
      <c r="K46" s="72" t="s">
        <v>35</v>
      </c>
      <c r="L46" s="43" t="s">
        <v>35</v>
      </c>
      <c r="M46" s="43">
        <v>2247</v>
      </c>
      <c r="N46" s="43" t="s">
        <v>35</v>
      </c>
      <c r="O46" s="43" t="s">
        <v>35</v>
      </c>
      <c r="P46" s="43" t="s">
        <v>35</v>
      </c>
      <c r="Q46" s="43" t="s">
        <v>35</v>
      </c>
      <c r="R46" s="43" t="s">
        <v>35</v>
      </c>
      <c r="T46" s="43" t="s">
        <v>91</v>
      </c>
      <c r="U46" s="43">
        <v>863</v>
      </c>
      <c r="V46" s="43" t="s">
        <v>35</v>
      </c>
      <c r="W46" s="43">
        <v>291</v>
      </c>
      <c r="X46" s="43" t="s">
        <v>35</v>
      </c>
      <c r="Y46" s="43" t="s">
        <v>35</v>
      </c>
      <c r="Z46" s="43" t="s">
        <v>35</v>
      </c>
      <c r="AA46" s="43">
        <v>342</v>
      </c>
      <c r="AB46" s="43" t="s">
        <v>35</v>
      </c>
      <c r="AC46" s="43" t="s">
        <v>35</v>
      </c>
      <c r="AD46" s="72" t="s">
        <v>35</v>
      </c>
      <c r="AE46" s="43" t="s">
        <v>35</v>
      </c>
      <c r="AF46" s="43">
        <v>230</v>
      </c>
      <c r="AG46" s="43" t="s">
        <v>35</v>
      </c>
      <c r="AH46" s="43" t="s">
        <v>35</v>
      </c>
      <c r="AI46" s="43" t="s">
        <v>35</v>
      </c>
      <c r="AJ46" s="43" t="s">
        <v>35</v>
      </c>
      <c r="AK46" s="43" t="s">
        <v>35</v>
      </c>
      <c r="AU46" s="49"/>
    </row>
    <row r="47" spans="1:47" ht="60" x14ac:dyDescent="0.25">
      <c r="A47" s="43" t="s">
        <v>92</v>
      </c>
      <c r="B47" s="43">
        <v>10321</v>
      </c>
      <c r="C47" s="43" t="s">
        <v>35</v>
      </c>
      <c r="D47" s="43">
        <v>1366</v>
      </c>
      <c r="E47" s="43">
        <v>1646</v>
      </c>
      <c r="F47" s="43">
        <v>1175</v>
      </c>
      <c r="G47" s="43">
        <v>1166</v>
      </c>
      <c r="H47" s="43">
        <v>872</v>
      </c>
      <c r="I47" s="43">
        <v>940</v>
      </c>
      <c r="J47" s="43">
        <v>827</v>
      </c>
      <c r="K47" s="72">
        <v>925</v>
      </c>
      <c r="L47" s="43">
        <v>957</v>
      </c>
      <c r="M47" s="43">
        <v>447</v>
      </c>
      <c r="N47" s="43" t="s">
        <v>35</v>
      </c>
      <c r="O47" s="43" t="s">
        <v>35</v>
      </c>
      <c r="P47" s="43" t="s">
        <v>35</v>
      </c>
      <c r="Q47" s="43" t="s">
        <v>35</v>
      </c>
      <c r="R47" s="43" t="s">
        <v>35</v>
      </c>
      <c r="T47" s="43" t="s">
        <v>92</v>
      </c>
      <c r="U47" s="43">
        <v>697</v>
      </c>
      <c r="V47" s="43" t="s">
        <v>35</v>
      </c>
      <c r="W47" s="43">
        <v>140</v>
      </c>
      <c r="X47" s="43">
        <v>143</v>
      </c>
      <c r="Y47" s="43">
        <v>78</v>
      </c>
      <c r="Z47" s="43">
        <v>72</v>
      </c>
      <c r="AA47" s="43">
        <v>39</v>
      </c>
      <c r="AB47" s="43">
        <v>40</v>
      </c>
      <c r="AC47" s="43">
        <v>46</v>
      </c>
      <c r="AD47" s="72">
        <v>48</v>
      </c>
      <c r="AE47" s="43">
        <v>51</v>
      </c>
      <c r="AF47" s="43">
        <v>40</v>
      </c>
      <c r="AG47" s="43" t="s">
        <v>35</v>
      </c>
      <c r="AH47" s="43" t="s">
        <v>35</v>
      </c>
      <c r="AI47" s="43" t="s">
        <v>35</v>
      </c>
      <c r="AJ47" s="43" t="s">
        <v>35</v>
      </c>
      <c r="AK47" s="43" t="s">
        <v>35</v>
      </c>
      <c r="AU47" s="49"/>
    </row>
    <row r="48" spans="1:47" ht="30" x14ac:dyDescent="0.25">
      <c r="A48" s="43" t="s">
        <v>93</v>
      </c>
      <c r="B48" s="43">
        <v>740</v>
      </c>
      <c r="C48" s="43" t="s">
        <v>35</v>
      </c>
      <c r="D48" s="43" t="s">
        <v>35</v>
      </c>
      <c r="E48" s="43" t="s">
        <v>35</v>
      </c>
      <c r="F48" s="43" t="s">
        <v>35</v>
      </c>
      <c r="G48" s="43" t="s">
        <v>35</v>
      </c>
      <c r="H48" s="43" t="s">
        <v>35</v>
      </c>
      <c r="I48" s="43" t="s">
        <v>35</v>
      </c>
      <c r="J48" s="43" t="s">
        <v>35</v>
      </c>
      <c r="K48" s="72" t="s">
        <v>35</v>
      </c>
      <c r="L48" s="43" t="s">
        <v>35</v>
      </c>
      <c r="M48" s="43" t="s">
        <v>35</v>
      </c>
      <c r="N48" s="43" t="s">
        <v>35</v>
      </c>
      <c r="O48" s="43" t="s">
        <v>35</v>
      </c>
      <c r="P48" s="43">
        <v>345</v>
      </c>
      <c r="Q48" s="43">
        <v>255</v>
      </c>
      <c r="R48" s="43">
        <v>140</v>
      </c>
      <c r="T48" s="43" t="s">
        <v>93</v>
      </c>
      <c r="U48" s="43">
        <v>45</v>
      </c>
      <c r="V48" s="43" t="s">
        <v>35</v>
      </c>
      <c r="W48" s="43" t="s">
        <v>35</v>
      </c>
      <c r="X48" s="43" t="s">
        <v>35</v>
      </c>
      <c r="Y48" s="43" t="s">
        <v>35</v>
      </c>
      <c r="Z48" s="43" t="s">
        <v>35</v>
      </c>
      <c r="AA48" s="43" t="s">
        <v>35</v>
      </c>
      <c r="AB48" s="43" t="s">
        <v>35</v>
      </c>
      <c r="AC48" s="43" t="s">
        <v>35</v>
      </c>
      <c r="AD48" s="72" t="s">
        <v>35</v>
      </c>
      <c r="AE48" s="43" t="s">
        <v>35</v>
      </c>
      <c r="AF48" s="43" t="s">
        <v>35</v>
      </c>
      <c r="AG48" s="43" t="s">
        <v>35</v>
      </c>
      <c r="AH48" s="43" t="s">
        <v>35</v>
      </c>
      <c r="AI48" s="43">
        <v>28</v>
      </c>
      <c r="AJ48" s="43">
        <v>13</v>
      </c>
      <c r="AK48" s="43">
        <v>4</v>
      </c>
      <c r="AU48" s="49"/>
    </row>
    <row r="49" spans="1:47" x14ac:dyDescent="0.25">
      <c r="A49" s="43" t="s">
        <v>94</v>
      </c>
      <c r="B49" s="43">
        <v>849</v>
      </c>
      <c r="C49" s="43" t="s">
        <v>35</v>
      </c>
      <c r="D49" s="43" t="s">
        <v>35</v>
      </c>
      <c r="E49" s="43" t="s">
        <v>35</v>
      </c>
      <c r="F49" s="43" t="s">
        <v>35</v>
      </c>
      <c r="G49" s="43" t="s">
        <v>35</v>
      </c>
      <c r="H49" s="43" t="s">
        <v>35</v>
      </c>
      <c r="I49" s="43" t="s">
        <v>35</v>
      </c>
      <c r="J49" s="43" t="s">
        <v>35</v>
      </c>
      <c r="K49" s="72" t="s">
        <v>35</v>
      </c>
      <c r="L49" s="43" t="s">
        <v>35</v>
      </c>
      <c r="M49" s="43" t="s">
        <v>35</v>
      </c>
      <c r="N49" s="43" t="s">
        <v>35</v>
      </c>
      <c r="O49" s="43" t="s">
        <v>35</v>
      </c>
      <c r="P49" s="43">
        <v>362</v>
      </c>
      <c r="Q49" s="43">
        <v>286</v>
      </c>
      <c r="R49" s="43">
        <v>201</v>
      </c>
      <c r="T49" s="43" t="s">
        <v>94</v>
      </c>
      <c r="U49" s="43">
        <v>52</v>
      </c>
      <c r="V49" s="43" t="s">
        <v>35</v>
      </c>
      <c r="W49" s="43" t="s">
        <v>35</v>
      </c>
      <c r="X49" s="43" t="s">
        <v>35</v>
      </c>
      <c r="Y49" s="43" t="s">
        <v>35</v>
      </c>
      <c r="Z49" s="43" t="s">
        <v>35</v>
      </c>
      <c r="AA49" s="43" t="s">
        <v>35</v>
      </c>
      <c r="AB49" s="43" t="s">
        <v>35</v>
      </c>
      <c r="AC49" s="43" t="s">
        <v>35</v>
      </c>
      <c r="AD49" s="72" t="s">
        <v>35</v>
      </c>
      <c r="AE49" s="43" t="s">
        <v>35</v>
      </c>
      <c r="AF49" s="43" t="s">
        <v>35</v>
      </c>
      <c r="AG49" s="43" t="s">
        <v>35</v>
      </c>
      <c r="AH49" s="43" t="s">
        <v>35</v>
      </c>
      <c r="AI49" s="43">
        <v>31</v>
      </c>
      <c r="AJ49" s="43">
        <v>9</v>
      </c>
      <c r="AK49" s="43">
        <v>12</v>
      </c>
      <c r="AU49" s="49"/>
    </row>
    <row r="50" spans="1:47" ht="15" customHeight="1" x14ac:dyDescent="0.25">
      <c r="A50" s="41" t="s">
        <v>48</v>
      </c>
      <c r="B50" s="51"/>
      <c r="C50" s="51"/>
      <c r="D50" s="51"/>
      <c r="E50" s="51"/>
      <c r="F50" s="51"/>
      <c r="G50" s="51"/>
      <c r="H50" s="51"/>
      <c r="I50" s="51"/>
      <c r="J50" s="51"/>
      <c r="K50" s="71"/>
      <c r="L50" s="51"/>
      <c r="M50" s="51"/>
      <c r="N50" s="51"/>
      <c r="O50" s="51"/>
      <c r="P50" s="51"/>
      <c r="Q50" s="51"/>
      <c r="R50" s="51"/>
      <c r="S50" s="51"/>
      <c r="T50" s="41" t="s">
        <v>48</v>
      </c>
      <c r="U50" s="51"/>
      <c r="V50" s="51"/>
      <c r="W50" s="51"/>
      <c r="X50" s="51"/>
      <c r="Y50" s="51"/>
      <c r="Z50" s="51"/>
      <c r="AA50" s="51"/>
      <c r="AB50" s="51"/>
      <c r="AC50" s="51"/>
      <c r="AD50" s="7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2"/>
    </row>
    <row r="51" spans="1:47" x14ac:dyDescent="0.25">
      <c r="A51" s="41"/>
      <c r="B51" s="51"/>
      <c r="C51" s="51"/>
      <c r="D51" s="51"/>
      <c r="E51" s="51"/>
      <c r="F51" s="51"/>
      <c r="G51" s="51"/>
      <c r="H51" s="51"/>
      <c r="I51" s="51"/>
      <c r="J51" s="51"/>
      <c r="K51" s="71"/>
      <c r="L51" s="51"/>
      <c r="M51" s="51"/>
      <c r="N51" s="51"/>
      <c r="O51" s="51"/>
      <c r="P51" s="51"/>
      <c r="Q51" s="51"/>
      <c r="R51" s="51"/>
      <c r="S51" s="51"/>
      <c r="T51" s="41"/>
      <c r="U51" s="51"/>
      <c r="V51" s="51"/>
      <c r="W51" s="51"/>
      <c r="X51" s="51"/>
      <c r="Y51" s="51"/>
      <c r="Z51" s="51"/>
      <c r="AA51" s="51"/>
      <c r="AB51" s="51"/>
      <c r="AC51" s="51"/>
      <c r="AD51" s="7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2"/>
    </row>
    <row r="52" spans="1:47" ht="30" x14ac:dyDescent="0.25">
      <c r="A52" s="43" t="s">
        <v>40</v>
      </c>
      <c r="B52" s="43">
        <v>159423</v>
      </c>
      <c r="C52" s="43">
        <v>556</v>
      </c>
      <c r="D52" s="43">
        <v>13813</v>
      </c>
      <c r="E52" s="43">
        <v>13820</v>
      </c>
      <c r="F52" s="43">
        <v>13239</v>
      </c>
      <c r="G52" s="43">
        <v>13813</v>
      </c>
      <c r="H52" s="43">
        <v>14393</v>
      </c>
      <c r="I52" s="43">
        <v>14462</v>
      </c>
      <c r="J52" s="43">
        <v>14483</v>
      </c>
      <c r="K52" s="72">
        <v>14776</v>
      </c>
      <c r="L52" s="43">
        <v>14860</v>
      </c>
      <c r="M52" s="43">
        <v>14722</v>
      </c>
      <c r="N52" s="43">
        <v>652</v>
      </c>
      <c r="O52" s="43">
        <v>193</v>
      </c>
      <c r="P52" s="43">
        <v>7626</v>
      </c>
      <c r="Q52" s="43">
        <v>6891</v>
      </c>
      <c r="R52" s="43">
        <v>1124</v>
      </c>
      <c r="T52" s="43" t="s">
        <v>40</v>
      </c>
      <c r="U52" s="43">
        <v>14543</v>
      </c>
      <c r="V52" s="43">
        <v>165</v>
      </c>
      <c r="W52" s="43">
        <v>1793</v>
      </c>
      <c r="X52" s="43">
        <v>1692</v>
      </c>
      <c r="Y52" s="43">
        <v>1513</v>
      </c>
      <c r="Z52" s="43">
        <v>1429</v>
      </c>
      <c r="AA52" s="43">
        <v>1143</v>
      </c>
      <c r="AB52" s="43">
        <v>1072</v>
      </c>
      <c r="AC52" s="43">
        <v>1004</v>
      </c>
      <c r="AD52" s="72">
        <v>1168</v>
      </c>
      <c r="AE52" s="43">
        <v>1308</v>
      </c>
      <c r="AF52" s="43">
        <v>1110</v>
      </c>
      <c r="AG52" s="43">
        <v>558</v>
      </c>
      <c r="AH52" s="43">
        <v>22</v>
      </c>
      <c r="AI52" s="43">
        <v>315</v>
      </c>
      <c r="AJ52" s="43">
        <v>226</v>
      </c>
      <c r="AK52" s="43">
        <v>25</v>
      </c>
      <c r="AU52" s="49"/>
    </row>
    <row r="53" spans="1:47" x14ac:dyDescent="0.25">
      <c r="A53" s="41"/>
      <c r="B53" s="51"/>
      <c r="C53" s="51"/>
      <c r="D53" s="51"/>
      <c r="E53" s="51"/>
      <c r="F53" s="51"/>
      <c r="G53" s="51"/>
      <c r="H53" s="51"/>
      <c r="I53" s="51"/>
      <c r="J53" s="51"/>
      <c r="K53" s="71"/>
      <c r="L53" s="51"/>
      <c r="M53" s="51"/>
      <c r="N53" s="51"/>
      <c r="O53" s="51"/>
      <c r="P53" s="51"/>
      <c r="Q53" s="51"/>
      <c r="R53" s="51"/>
      <c r="S53" s="51"/>
      <c r="T53" s="41"/>
      <c r="U53" s="51"/>
      <c r="V53" s="51"/>
      <c r="W53" s="51"/>
      <c r="X53" s="51"/>
      <c r="Y53" s="51"/>
      <c r="Z53" s="51"/>
      <c r="AA53" s="51"/>
      <c r="AB53" s="51"/>
      <c r="AC53" s="51"/>
      <c r="AD53" s="7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2"/>
    </row>
    <row r="54" spans="1:47" ht="45" x14ac:dyDescent="0.25">
      <c r="A54" s="43" t="s">
        <v>75</v>
      </c>
      <c r="B54" s="43">
        <v>539</v>
      </c>
      <c r="C54" s="43">
        <v>539</v>
      </c>
      <c r="D54" s="43" t="s">
        <v>35</v>
      </c>
      <c r="E54" s="43" t="s">
        <v>35</v>
      </c>
      <c r="F54" s="43" t="s">
        <v>35</v>
      </c>
      <c r="G54" s="43" t="s">
        <v>35</v>
      </c>
      <c r="H54" s="43" t="s">
        <v>35</v>
      </c>
      <c r="I54" s="43" t="s">
        <v>35</v>
      </c>
      <c r="J54" s="43" t="s">
        <v>35</v>
      </c>
      <c r="K54" s="72" t="s">
        <v>35</v>
      </c>
      <c r="L54" s="43" t="s">
        <v>35</v>
      </c>
      <c r="M54" s="43" t="s">
        <v>35</v>
      </c>
      <c r="N54" s="43" t="s">
        <v>35</v>
      </c>
      <c r="O54" s="43" t="s">
        <v>35</v>
      </c>
      <c r="P54" s="43" t="s">
        <v>35</v>
      </c>
      <c r="Q54" s="43" t="s">
        <v>35</v>
      </c>
      <c r="R54" s="43" t="s">
        <v>35</v>
      </c>
      <c r="T54" s="43" t="s">
        <v>75</v>
      </c>
      <c r="U54" s="43">
        <v>151</v>
      </c>
      <c r="V54" s="43">
        <v>151</v>
      </c>
      <c r="W54" s="43" t="s">
        <v>35</v>
      </c>
      <c r="X54" s="43" t="s">
        <v>35</v>
      </c>
      <c r="Y54" s="43" t="s">
        <v>35</v>
      </c>
      <c r="Z54" s="43" t="s">
        <v>35</v>
      </c>
      <c r="AA54" s="43" t="s">
        <v>35</v>
      </c>
      <c r="AB54" s="43" t="s">
        <v>35</v>
      </c>
      <c r="AC54" s="43" t="s">
        <v>35</v>
      </c>
      <c r="AD54" s="72" t="s">
        <v>35</v>
      </c>
      <c r="AE54" s="43" t="s">
        <v>35</v>
      </c>
      <c r="AF54" s="43" t="s">
        <v>35</v>
      </c>
      <c r="AG54" s="43" t="s">
        <v>35</v>
      </c>
      <c r="AH54" s="43" t="s">
        <v>35</v>
      </c>
      <c r="AI54" s="43" t="s">
        <v>35</v>
      </c>
      <c r="AJ54" s="43" t="s">
        <v>35</v>
      </c>
      <c r="AK54" s="43" t="s">
        <v>35</v>
      </c>
      <c r="AU54" s="49"/>
    </row>
    <row r="55" spans="1:47" ht="30" x14ac:dyDescent="0.25">
      <c r="A55" s="43" t="s">
        <v>76</v>
      </c>
      <c r="B55" s="43">
        <v>52749</v>
      </c>
      <c r="C55" s="43" t="s">
        <v>35</v>
      </c>
      <c r="D55" s="43">
        <v>13020</v>
      </c>
      <c r="E55" s="43">
        <v>13402</v>
      </c>
      <c r="F55" s="43">
        <v>12838</v>
      </c>
      <c r="G55" s="43">
        <v>13401</v>
      </c>
      <c r="H55" s="43" t="s">
        <v>35</v>
      </c>
      <c r="I55" s="43" t="s">
        <v>35</v>
      </c>
      <c r="J55" s="43" t="s">
        <v>35</v>
      </c>
      <c r="K55" s="72" t="s">
        <v>35</v>
      </c>
      <c r="L55" s="43" t="s">
        <v>35</v>
      </c>
      <c r="M55" s="43" t="s">
        <v>35</v>
      </c>
      <c r="N55" s="43">
        <v>88</v>
      </c>
      <c r="O55" s="43" t="s">
        <v>35</v>
      </c>
      <c r="P55" s="43" t="s">
        <v>35</v>
      </c>
      <c r="Q55" s="43" t="s">
        <v>35</v>
      </c>
      <c r="R55" s="43" t="s">
        <v>35</v>
      </c>
      <c r="T55" s="43" t="s">
        <v>76</v>
      </c>
      <c r="U55" s="43">
        <v>6289</v>
      </c>
      <c r="V55" s="43" t="s">
        <v>35</v>
      </c>
      <c r="W55" s="43">
        <v>1674</v>
      </c>
      <c r="X55" s="43">
        <v>1658</v>
      </c>
      <c r="Y55" s="43">
        <v>1478</v>
      </c>
      <c r="Z55" s="43">
        <v>1392</v>
      </c>
      <c r="AA55" s="43" t="s">
        <v>35</v>
      </c>
      <c r="AB55" s="43" t="s">
        <v>35</v>
      </c>
      <c r="AC55" s="43" t="s">
        <v>35</v>
      </c>
      <c r="AD55" s="72" t="s">
        <v>35</v>
      </c>
      <c r="AE55" s="43" t="s">
        <v>35</v>
      </c>
      <c r="AF55" s="43" t="s">
        <v>35</v>
      </c>
      <c r="AG55" s="43">
        <v>87</v>
      </c>
      <c r="AH55" s="43" t="s">
        <v>35</v>
      </c>
      <c r="AI55" s="43" t="s">
        <v>35</v>
      </c>
      <c r="AJ55" s="43" t="s">
        <v>35</v>
      </c>
      <c r="AK55" s="43" t="s">
        <v>35</v>
      </c>
      <c r="AU55" s="49"/>
    </row>
    <row r="56" spans="1:47" ht="45" x14ac:dyDescent="0.25">
      <c r="A56" s="43" t="s">
        <v>77</v>
      </c>
      <c r="B56" s="43" t="s">
        <v>35</v>
      </c>
      <c r="C56" s="43" t="s">
        <v>35</v>
      </c>
      <c r="D56" s="43" t="s">
        <v>35</v>
      </c>
      <c r="E56" s="43" t="s">
        <v>35</v>
      </c>
      <c r="F56" s="43" t="s">
        <v>35</v>
      </c>
      <c r="G56" s="43" t="s">
        <v>35</v>
      </c>
      <c r="H56" s="43" t="s">
        <v>35</v>
      </c>
      <c r="I56" s="43" t="s">
        <v>35</v>
      </c>
      <c r="J56" s="43" t="s">
        <v>35</v>
      </c>
      <c r="K56" s="72" t="s">
        <v>35</v>
      </c>
      <c r="L56" s="43" t="s">
        <v>35</v>
      </c>
      <c r="M56" s="43" t="s">
        <v>35</v>
      </c>
      <c r="N56" s="43" t="s">
        <v>35</v>
      </c>
      <c r="O56" s="43" t="s">
        <v>35</v>
      </c>
      <c r="P56" s="43" t="s">
        <v>35</v>
      </c>
      <c r="Q56" s="43" t="s">
        <v>35</v>
      </c>
      <c r="R56" s="43" t="s">
        <v>35</v>
      </c>
      <c r="T56" s="43" t="s">
        <v>77</v>
      </c>
      <c r="U56" s="43" t="s">
        <v>35</v>
      </c>
      <c r="V56" s="43" t="s">
        <v>35</v>
      </c>
      <c r="W56" s="43" t="s">
        <v>35</v>
      </c>
      <c r="X56" s="43" t="s">
        <v>35</v>
      </c>
      <c r="Y56" s="43" t="s">
        <v>35</v>
      </c>
      <c r="Z56" s="43" t="s">
        <v>35</v>
      </c>
      <c r="AA56" s="43" t="s">
        <v>35</v>
      </c>
      <c r="AB56" s="43" t="s">
        <v>35</v>
      </c>
      <c r="AC56" s="43" t="s">
        <v>35</v>
      </c>
      <c r="AD56" s="72" t="s">
        <v>35</v>
      </c>
      <c r="AE56" s="43" t="s">
        <v>35</v>
      </c>
      <c r="AF56" s="43" t="s">
        <v>35</v>
      </c>
      <c r="AG56" s="43" t="s">
        <v>35</v>
      </c>
      <c r="AH56" s="43" t="s">
        <v>35</v>
      </c>
      <c r="AI56" s="43" t="s">
        <v>35</v>
      </c>
      <c r="AJ56" s="43" t="s">
        <v>35</v>
      </c>
      <c r="AK56" s="43" t="s">
        <v>35</v>
      </c>
      <c r="AU56" s="49"/>
    </row>
    <row r="57" spans="1:47" ht="30" x14ac:dyDescent="0.25">
      <c r="A57" s="43" t="s">
        <v>78</v>
      </c>
      <c r="B57" s="43">
        <v>6544</v>
      </c>
      <c r="C57" s="43" t="s">
        <v>35</v>
      </c>
      <c r="D57" s="43" t="s">
        <v>35</v>
      </c>
      <c r="E57" s="43" t="s">
        <v>35</v>
      </c>
      <c r="F57" s="43" t="s">
        <v>35</v>
      </c>
      <c r="G57" s="43" t="s">
        <v>35</v>
      </c>
      <c r="H57" s="43">
        <v>663</v>
      </c>
      <c r="I57" s="43">
        <v>812</v>
      </c>
      <c r="J57" s="43">
        <v>1038</v>
      </c>
      <c r="K57" s="72">
        <v>1231</v>
      </c>
      <c r="L57" s="43">
        <v>1531</v>
      </c>
      <c r="M57" s="43">
        <v>1113</v>
      </c>
      <c r="N57" s="43">
        <v>156</v>
      </c>
      <c r="O57" s="43" t="s">
        <v>35</v>
      </c>
      <c r="P57" s="43" t="s">
        <v>35</v>
      </c>
      <c r="Q57" s="43" t="s">
        <v>35</v>
      </c>
      <c r="R57" s="43" t="s">
        <v>35</v>
      </c>
      <c r="T57" s="43" t="s">
        <v>78</v>
      </c>
      <c r="U57" s="43">
        <v>1638</v>
      </c>
      <c r="V57" s="43" t="s">
        <v>35</v>
      </c>
      <c r="W57" s="43" t="s">
        <v>35</v>
      </c>
      <c r="X57" s="43" t="s">
        <v>35</v>
      </c>
      <c r="Y57" s="43" t="s">
        <v>35</v>
      </c>
      <c r="Z57" s="43" t="s">
        <v>35</v>
      </c>
      <c r="AA57" s="43">
        <v>152</v>
      </c>
      <c r="AB57" s="43">
        <v>188</v>
      </c>
      <c r="AC57" s="43">
        <v>245</v>
      </c>
      <c r="AD57" s="72">
        <v>289</v>
      </c>
      <c r="AE57" s="43">
        <v>420</v>
      </c>
      <c r="AF57" s="43">
        <v>203</v>
      </c>
      <c r="AG57" s="43">
        <v>141</v>
      </c>
      <c r="AH57" s="43" t="s">
        <v>35</v>
      </c>
      <c r="AI57" s="43" t="s">
        <v>35</v>
      </c>
      <c r="AJ57" s="43" t="s">
        <v>35</v>
      </c>
      <c r="AK57" s="43" t="s">
        <v>35</v>
      </c>
      <c r="AU57" s="49"/>
    </row>
    <row r="58" spans="1:47" ht="60" x14ac:dyDescent="0.25">
      <c r="A58" s="43" t="s">
        <v>79</v>
      </c>
      <c r="B58" s="43" t="s">
        <v>35</v>
      </c>
      <c r="C58" s="43" t="s">
        <v>35</v>
      </c>
      <c r="D58" s="43" t="s">
        <v>35</v>
      </c>
      <c r="E58" s="43" t="s">
        <v>35</v>
      </c>
      <c r="F58" s="43" t="s">
        <v>35</v>
      </c>
      <c r="G58" s="43" t="s">
        <v>35</v>
      </c>
      <c r="H58" s="43" t="s">
        <v>35</v>
      </c>
      <c r="I58" s="43" t="s">
        <v>35</v>
      </c>
      <c r="J58" s="43" t="s">
        <v>35</v>
      </c>
      <c r="K58" s="72" t="s">
        <v>35</v>
      </c>
      <c r="L58" s="43" t="s">
        <v>35</v>
      </c>
      <c r="M58" s="43" t="s">
        <v>35</v>
      </c>
      <c r="N58" s="43" t="s">
        <v>35</v>
      </c>
      <c r="O58" s="43" t="s">
        <v>35</v>
      </c>
      <c r="P58" s="43" t="s">
        <v>35</v>
      </c>
      <c r="Q58" s="43" t="s">
        <v>35</v>
      </c>
      <c r="R58" s="43" t="s">
        <v>35</v>
      </c>
      <c r="T58" s="43" t="s">
        <v>79</v>
      </c>
      <c r="U58" s="43" t="s">
        <v>35</v>
      </c>
      <c r="V58" s="43" t="s">
        <v>35</v>
      </c>
      <c r="W58" s="43" t="s">
        <v>35</v>
      </c>
      <c r="X58" s="43" t="s">
        <v>35</v>
      </c>
      <c r="Y58" s="43" t="s">
        <v>35</v>
      </c>
      <c r="Z58" s="43" t="s">
        <v>35</v>
      </c>
      <c r="AA58" s="43" t="s">
        <v>35</v>
      </c>
      <c r="AB58" s="43" t="s">
        <v>35</v>
      </c>
      <c r="AC58" s="43" t="s">
        <v>35</v>
      </c>
      <c r="AD58" s="72" t="s">
        <v>35</v>
      </c>
      <c r="AE58" s="43" t="s">
        <v>35</v>
      </c>
      <c r="AF58" s="43" t="s">
        <v>35</v>
      </c>
      <c r="AG58" s="43" t="s">
        <v>35</v>
      </c>
      <c r="AH58" s="43" t="s">
        <v>35</v>
      </c>
      <c r="AI58" s="43" t="s">
        <v>35</v>
      </c>
      <c r="AJ58" s="43" t="s">
        <v>35</v>
      </c>
      <c r="AK58" s="43" t="s">
        <v>35</v>
      </c>
      <c r="AU58" s="49"/>
    </row>
    <row r="59" spans="1:47" ht="30" x14ac:dyDescent="0.25">
      <c r="A59" s="43" t="s">
        <v>80</v>
      </c>
      <c r="B59" s="43">
        <v>15165</v>
      </c>
      <c r="C59" s="43" t="s">
        <v>35</v>
      </c>
      <c r="D59" s="43" t="s">
        <v>35</v>
      </c>
      <c r="E59" s="43" t="s">
        <v>35</v>
      </c>
      <c r="F59" s="43" t="s">
        <v>35</v>
      </c>
      <c r="G59" s="43" t="s">
        <v>35</v>
      </c>
      <c r="H59" s="43">
        <v>2151</v>
      </c>
      <c r="I59" s="43">
        <v>2356</v>
      </c>
      <c r="J59" s="43">
        <v>2366</v>
      </c>
      <c r="K59" s="72">
        <v>2503</v>
      </c>
      <c r="L59" s="43">
        <v>2721</v>
      </c>
      <c r="M59" s="43">
        <v>2987</v>
      </c>
      <c r="N59" s="43">
        <v>81</v>
      </c>
      <c r="O59" s="43" t="s">
        <v>35</v>
      </c>
      <c r="P59" s="43" t="s">
        <v>35</v>
      </c>
      <c r="Q59" s="43" t="s">
        <v>35</v>
      </c>
      <c r="R59" s="43" t="s">
        <v>35</v>
      </c>
      <c r="T59" s="43" t="s">
        <v>80</v>
      </c>
      <c r="U59" s="43">
        <v>1535</v>
      </c>
      <c r="V59" s="43" t="s">
        <v>35</v>
      </c>
      <c r="W59" s="43" t="s">
        <v>35</v>
      </c>
      <c r="X59" s="43" t="s">
        <v>35</v>
      </c>
      <c r="Y59" s="43" t="s">
        <v>35</v>
      </c>
      <c r="Z59" s="43" t="s">
        <v>35</v>
      </c>
      <c r="AA59" s="43">
        <v>203</v>
      </c>
      <c r="AB59" s="43">
        <v>234</v>
      </c>
      <c r="AC59" s="43">
        <v>207</v>
      </c>
      <c r="AD59" s="72">
        <v>253</v>
      </c>
      <c r="AE59" s="43">
        <v>293</v>
      </c>
      <c r="AF59" s="43">
        <v>288</v>
      </c>
      <c r="AG59" s="43">
        <v>57</v>
      </c>
      <c r="AH59" s="43" t="s">
        <v>35</v>
      </c>
      <c r="AI59" s="43" t="s">
        <v>35</v>
      </c>
      <c r="AJ59" s="43" t="s">
        <v>35</v>
      </c>
      <c r="AK59" s="43" t="s">
        <v>35</v>
      </c>
      <c r="AU59" s="49"/>
    </row>
    <row r="60" spans="1:47" ht="30" x14ac:dyDescent="0.25">
      <c r="A60" s="43" t="s">
        <v>81</v>
      </c>
      <c r="B60" s="43">
        <v>8870</v>
      </c>
      <c r="C60" s="43" t="s">
        <v>35</v>
      </c>
      <c r="D60" s="43" t="s">
        <v>35</v>
      </c>
      <c r="E60" s="43" t="s">
        <v>35</v>
      </c>
      <c r="F60" s="43" t="s">
        <v>35</v>
      </c>
      <c r="G60" s="43" t="s">
        <v>35</v>
      </c>
      <c r="H60" s="43">
        <v>1315</v>
      </c>
      <c r="I60" s="43">
        <v>1409</v>
      </c>
      <c r="J60" s="43">
        <v>1476</v>
      </c>
      <c r="K60" s="72">
        <v>1710</v>
      </c>
      <c r="L60" s="43">
        <v>1531</v>
      </c>
      <c r="M60" s="43">
        <v>1391</v>
      </c>
      <c r="N60" s="43">
        <v>38</v>
      </c>
      <c r="O60" s="43" t="s">
        <v>35</v>
      </c>
      <c r="P60" s="43" t="s">
        <v>35</v>
      </c>
      <c r="Q60" s="43" t="s">
        <v>35</v>
      </c>
      <c r="R60" s="43" t="s">
        <v>35</v>
      </c>
      <c r="T60" s="43" t="s">
        <v>81</v>
      </c>
      <c r="U60" s="43">
        <v>915</v>
      </c>
      <c r="V60" s="43" t="s">
        <v>35</v>
      </c>
      <c r="W60" s="43" t="s">
        <v>35</v>
      </c>
      <c r="X60" s="43" t="s">
        <v>35</v>
      </c>
      <c r="Y60" s="43" t="s">
        <v>35</v>
      </c>
      <c r="Z60" s="43" t="s">
        <v>35</v>
      </c>
      <c r="AA60" s="43">
        <v>135</v>
      </c>
      <c r="AB60" s="43">
        <v>163</v>
      </c>
      <c r="AC60" s="43">
        <v>150</v>
      </c>
      <c r="AD60" s="72">
        <v>170</v>
      </c>
      <c r="AE60" s="43">
        <v>165</v>
      </c>
      <c r="AF60" s="43">
        <v>96</v>
      </c>
      <c r="AG60" s="43">
        <v>36</v>
      </c>
      <c r="AH60" s="43" t="s">
        <v>35</v>
      </c>
      <c r="AI60" s="43" t="s">
        <v>35</v>
      </c>
      <c r="AJ60" s="43" t="s">
        <v>35</v>
      </c>
      <c r="AK60" s="43" t="s">
        <v>35</v>
      </c>
      <c r="AU60" s="49"/>
    </row>
    <row r="61" spans="1:47" ht="30" x14ac:dyDescent="0.25">
      <c r="A61" s="43" t="s">
        <v>82</v>
      </c>
      <c r="B61" s="43">
        <v>44596</v>
      </c>
      <c r="C61" s="43" t="s">
        <v>35</v>
      </c>
      <c r="D61" s="43" t="s">
        <v>35</v>
      </c>
      <c r="E61" s="43" t="s">
        <v>35</v>
      </c>
      <c r="F61" s="43" t="s">
        <v>35</v>
      </c>
      <c r="G61" s="43" t="s">
        <v>35</v>
      </c>
      <c r="H61" s="43">
        <v>5932</v>
      </c>
      <c r="I61" s="43">
        <v>5862</v>
      </c>
      <c r="J61" s="43">
        <v>5767</v>
      </c>
      <c r="K61" s="72">
        <v>5464</v>
      </c>
      <c r="L61" s="43">
        <v>5231</v>
      </c>
      <c r="M61" s="43">
        <v>5339</v>
      </c>
      <c r="N61" s="43">
        <v>119</v>
      </c>
      <c r="O61" s="43">
        <v>193</v>
      </c>
      <c r="P61" s="43">
        <v>5531</v>
      </c>
      <c r="Q61" s="43">
        <v>5158</v>
      </c>
      <c r="R61" s="43" t="s">
        <v>35</v>
      </c>
      <c r="T61" s="43" t="s">
        <v>82</v>
      </c>
      <c r="U61" s="43">
        <v>2145</v>
      </c>
      <c r="V61" s="43" t="s">
        <v>35</v>
      </c>
      <c r="W61" s="43" t="s">
        <v>35</v>
      </c>
      <c r="X61" s="43" t="s">
        <v>35</v>
      </c>
      <c r="Y61" s="43" t="s">
        <v>35</v>
      </c>
      <c r="Z61" s="43" t="s">
        <v>35</v>
      </c>
      <c r="AA61" s="43">
        <v>329</v>
      </c>
      <c r="AB61" s="43">
        <v>265</v>
      </c>
      <c r="AC61" s="43">
        <v>217</v>
      </c>
      <c r="AD61" s="72">
        <v>246</v>
      </c>
      <c r="AE61" s="43">
        <v>242</v>
      </c>
      <c r="AF61" s="43">
        <v>298</v>
      </c>
      <c r="AG61" s="43">
        <v>115</v>
      </c>
      <c r="AH61" s="43">
        <v>22</v>
      </c>
      <c r="AI61" s="43">
        <v>237</v>
      </c>
      <c r="AJ61" s="43">
        <v>174</v>
      </c>
      <c r="AK61" s="43" t="s">
        <v>35</v>
      </c>
      <c r="AU61" s="49"/>
    </row>
    <row r="62" spans="1:47" ht="45" x14ac:dyDescent="0.25">
      <c r="A62" s="43" t="s">
        <v>83</v>
      </c>
      <c r="B62" s="43">
        <v>21937</v>
      </c>
      <c r="C62" s="43">
        <v>17</v>
      </c>
      <c r="D62" s="43">
        <v>136</v>
      </c>
      <c r="E62" s="43">
        <v>140</v>
      </c>
      <c r="F62" s="43">
        <v>140</v>
      </c>
      <c r="G62" s="43">
        <v>146</v>
      </c>
      <c r="H62" s="43">
        <v>3077</v>
      </c>
      <c r="I62" s="43">
        <v>3165</v>
      </c>
      <c r="J62" s="43">
        <v>3074</v>
      </c>
      <c r="K62" s="72">
        <v>3023</v>
      </c>
      <c r="L62" s="43">
        <v>2711</v>
      </c>
      <c r="M62" s="43">
        <v>2634</v>
      </c>
      <c r="N62" s="43">
        <v>138</v>
      </c>
      <c r="O62" s="43" t="s">
        <v>35</v>
      </c>
      <c r="P62" s="43">
        <v>1500</v>
      </c>
      <c r="Q62" s="43">
        <v>1260</v>
      </c>
      <c r="R62" s="43">
        <v>776</v>
      </c>
      <c r="T62" s="43" t="s">
        <v>83</v>
      </c>
      <c r="U62" s="43">
        <v>1274</v>
      </c>
      <c r="V62" s="43">
        <v>14</v>
      </c>
      <c r="W62" s="43">
        <v>26</v>
      </c>
      <c r="X62" s="43">
        <v>21</v>
      </c>
      <c r="Y62" s="43">
        <v>15</v>
      </c>
      <c r="Z62" s="43">
        <v>21</v>
      </c>
      <c r="AA62" s="43">
        <v>211</v>
      </c>
      <c r="AB62" s="43">
        <v>177</v>
      </c>
      <c r="AC62" s="43">
        <v>155</v>
      </c>
      <c r="AD62" s="72">
        <v>157</v>
      </c>
      <c r="AE62" s="43">
        <v>132</v>
      </c>
      <c r="AF62" s="43">
        <v>146</v>
      </c>
      <c r="AG62" s="43">
        <v>90</v>
      </c>
      <c r="AH62" s="43" t="s">
        <v>35</v>
      </c>
      <c r="AI62" s="43">
        <v>48</v>
      </c>
      <c r="AJ62" s="43">
        <v>41</v>
      </c>
      <c r="AK62" s="43">
        <v>20</v>
      </c>
      <c r="AU62" s="49"/>
    </row>
    <row r="63" spans="1:47" ht="45" x14ac:dyDescent="0.25">
      <c r="A63" s="43" t="s">
        <v>84</v>
      </c>
      <c r="B63" s="43" t="s">
        <v>35</v>
      </c>
      <c r="C63" s="43" t="s">
        <v>35</v>
      </c>
      <c r="D63" s="43" t="s">
        <v>35</v>
      </c>
      <c r="E63" s="43" t="s">
        <v>35</v>
      </c>
      <c r="F63" s="43" t="s">
        <v>35</v>
      </c>
      <c r="G63" s="43" t="s">
        <v>35</v>
      </c>
      <c r="H63" s="43" t="s">
        <v>35</v>
      </c>
      <c r="I63" s="43" t="s">
        <v>35</v>
      </c>
      <c r="J63" s="43" t="s">
        <v>35</v>
      </c>
      <c r="K63" s="72" t="s">
        <v>35</v>
      </c>
      <c r="L63" s="43" t="s">
        <v>35</v>
      </c>
      <c r="M63" s="43" t="s">
        <v>35</v>
      </c>
      <c r="N63" s="43" t="s">
        <v>35</v>
      </c>
      <c r="O63" s="43" t="s">
        <v>35</v>
      </c>
      <c r="P63" s="43" t="s">
        <v>35</v>
      </c>
      <c r="Q63" s="43" t="s">
        <v>35</v>
      </c>
      <c r="R63" s="43" t="s">
        <v>35</v>
      </c>
      <c r="T63" s="43" t="s">
        <v>84</v>
      </c>
      <c r="U63" s="43" t="s">
        <v>35</v>
      </c>
      <c r="V63" s="43" t="s">
        <v>35</v>
      </c>
      <c r="W63" s="43" t="s">
        <v>35</v>
      </c>
      <c r="X63" s="43" t="s">
        <v>35</v>
      </c>
      <c r="Y63" s="43" t="s">
        <v>35</v>
      </c>
      <c r="Z63" s="43" t="s">
        <v>35</v>
      </c>
      <c r="AA63" s="43" t="s">
        <v>35</v>
      </c>
      <c r="AB63" s="43" t="s">
        <v>35</v>
      </c>
      <c r="AC63" s="43" t="s">
        <v>35</v>
      </c>
      <c r="AD63" s="72" t="s">
        <v>35</v>
      </c>
      <c r="AE63" s="43" t="s">
        <v>35</v>
      </c>
      <c r="AF63" s="43" t="s">
        <v>35</v>
      </c>
      <c r="AG63" s="43" t="s">
        <v>35</v>
      </c>
      <c r="AH63" s="43" t="s">
        <v>35</v>
      </c>
      <c r="AI63" s="43" t="s">
        <v>35</v>
      </c>
      <c r="AJ63" s="43" t="s">
        <v>35</v>
      </c>
      <c r="AK63" s="43" t="s">
        <v>35</v>
      </c>
      <c r="AU63" s="49"/>
    </row>
    <row r="64" spans="1:47" ht="45" x14ac:dyDescent="0.25">
      <c r="A64" s="43" t="s">
        <v>85</v>
      </c>
      <c r="B64" s="43">
        <v>516</v>
      </c>
      <c r="C64" s="43" t="s">
        <v>35</v>
      </c>
      <c r="D64" s="43" t="s">
        <v>35</v>
      </c>
      <c r="E64" s="43" t="s">
        <v>35</v>
      </c>
      <c r="F64" s="43" t="s">
        <v>35</v>
      </c>
      <c r="G64" s="43" t="s">
        <v>35</v>
      </c>
      <c r="H64" s="43">
        <v>94</v>
      </c>
      <c r="I64" s="43">
        <v>78</v>
      </c>
      <c r="J64" s="43">
        <v>77</v>
      </c>
      <c r="K64" s="72">
        <v>67</v>
      </c>
      <c r="L64" s="43">
        <v>110</v>
      </c>
      <c r="M64" s="43">
        <v>79</v>
      </c>
      <c r="N64" s="43">
        <v>11</v>
      </c>
      <c r="O64" s="43" t="s">
        <v>35</v>
      </c>
      <c r="P64" s="43" t="s">
        <v>35</v>
      </c>
      <c r="Q64" s="43" t="s">
        <v>35</v>
      </c>
      <c r="R64" s="43" t="s">
        <v>35</v>
      </c>
      <c r="T64" s="43" t="s">
        <v>85</v>
      </c>
      <c r="U64" s="43">
        <v>33</v>
      </c>
      <c r="V64" s="43" t="s">
        <v>35</v>
      </c>
      <c r="W64" s="43" t="s">
        <v>35</v>
      </c>
      <c r="X64" s="43" t="s">
        <v>35</v>
      </c>
      <c r="Y64" s="43" t="s">
        <v>35</v>
      </c>
      <c r="Z64" s="43" t="s">
        <v>35</v>
      </c>
      <c r="AA64" s="43">
        <v>5</v>
      </c>
      <c r="AB64" s="43">
        <v>2</v>
      </c>
      <c r="AC64" s="43">
        <v>1</v>
      </c>
      <c r="AD64" s="72">
        <v>6</v>
      </c>
      <c r="AE64" s="43">
        <v>8</v>
      </c>
      <c r="AF64" s="43" t="s">
        <v>35</v>
      </c>
      <c r="AG64" s="43">
        <v>11</v>
      </c>
      <c r="AH64" s="43" t="s">
        <v>35</v>
      </c>
      <c r="AI64" s="43" t="s">
        <v>35</v>
      </c>
      <c r="AJ64" s="43" t="s">
        <v>35</v>
      </c>
      <c r="AK64" s="43" t="s">
        <v>35</v>
      </c>
      <c r="AU64" s="49"/>
    </row>
    <row r="65" spans="1:47" ht="45" x14ac:dyDescent="0.25">
      <c r="A65" s="43" t="s">
        <v>86</v>
      </c>
      <c r="B65" s="43">
        <v>1390</v>
      </c>
      <c r="C65" s="43" t="s">
        <v>35</v>
      </c>
      <c r="D65" s="43" t="s">
        <v>35</v>
      </c>
      <c r="E65" s="43" t="s">
        <v>35</v>
      </c>
      <c r="F65" s="43" t="s">
        <v>35</v>
      </c>
      <c r="G65" s="43" t="s">
        <v>35</v>
      </c>
      <c r="H65" s="43">
        <v>200</v>
      </c>
      <c r="I65" s="43">
        <v>184</v>
      </c>
      <c r="J65" s="43">
        <v>211</v>
      </c>
      <c r="K65" s="72">
        <v>241</v>
      </c>
      <c r="L65" s="43">
        <v>300</v>
      </c>
      <c r="M65" s="43">
        <v>254</v>
      </c>
      <c r="N65" s="43" t="s">
        <v>35</v>
      </c>
      <c r="O65" s="43" t="s">
        <v>35</v>
      </c>
      <c r="P65" s="43" t="s">
        <v>35</v>
      </c>
      <c r="Q65" s="43" t="s">
        <v>35</v>
      </c>
      <c r="R65" s="43" t="s">
        <v>35</v>
      </c>
      <c r="T65" s="43" t="s">
        <v>86</v>
      </c>
      <c r="U65" s="43">
        <v>26</v>
      </c>
      <c r="V65" s="43" t="s">
        <v>35</v>
      </c>
      <c r="W65" s="43" t="s">
        <v>35</v>
      </c>
      <c r="X65" s="43" t="s">
        <v>35</v>
      </c>
      <c r="Y65" s="43" t="s">
        <v>35</v>
      </c>
      <c r="Z65" s="43" t="s">
        <v>35</v>
      </c>
      <c r="AA65" s="43">
        <v>6</v>
      </c>
      <c r="AB65" s="43">
        <v>4</v>
      </c>
      <c r="AC65" s="43">
        <v>1</v>
      </c>
      <c r="AD65" s="72">
        <v>4</v>
      </c>
      <c r="AE65" s="43">
        <v>9</v>
      </c>
      <c r="AF65" s="43">
        <v>2</v>
      </c>
      <c r="AG65" s="43" t="s">
        <v>35</v>
      </c>
      <c r="AH65" s="43" t="s">
        <v>35</v>
      </c>
      <c r="AI65" s="43" t="s">
        <v>35</v>
      </c>
      <c r="AJ65" s="43" t="s">
        <v>35</v>
      </c>
      <c r="AK65" s="43" t="s">
        <v>35</v>
      </c>
      <c r="AU65" s="49"/>
    </row>
    <row r="66" spans="1:47" ht="60" x14ac:dyDescent="0.25">
      <c r="A66" s="43" t="s">
        <v>87</v>
      </c>
      <c r="B66" s="43">
        <v>595</v>
      </c>
      <c r="C66" s="43" t="s">
        <v>35</v>
      </c>
      <c r="D66" s="43" t="s">
        <v>35</v>
      </c>
      <c r="E66" s="43" t="s">
        <v>35</v>
      </c>
      <c r="F66" s="43" t="s">
        <v>35</v>
      </c>
      <c r="G66" s="43" t="s">
        <v>35</v>
      </c>
      <c r="H66" s="43">
        <v>78</v>
      </c>
      <c r="I66" s="43">
        <v>101</v>
      </c>
      <c r="J66" s="43">
        <v>89</v>
      </c>
      <c r="K66" s="72">
        <v>97</v>
      </c>
      <c r="L66" s="43">
        <v>78</v>
      </c>
      <c r="M66" s="43">
        <v>75</v>
      </c>
      <c r="N66" s="43" t="s">
        <v>35</v>
      </c>
      <c r="O66" s="43" t="s">
        <v>35</v>
      </c>
      <c r="P66" s="43">
        <v>56</v>
      </c>
      <c r="Q66" s="43">
        <v>21</v>
      </c>
      <c r="R66" s="43" t="s">
        <v>35</v>
      </c>
      <c r="T66" s="43" t="s">
        <v>87</v>
      </c>
      <c r="U66" s="43">
        <v>12</v>
      </c>
      <c r="V66" s="43" t="s">
        <v>35</v>
      </c>
      <c r="W66" s="43" t="s">
        <v>35</v>
      </c>
      <c r="X66" s="43" t="s">
        <v>35</v>
      </c>
      <c r="Y66" s="43" t="s">
        <v>35</v>
      </c>
      <c r="Z66" s="43" t="s">
        <v>35</v>
      </c>
      <c r="AA66" s="43">
        <v>1</v>
      </c>
      <c r="AB66" s="43">
        <v>3</v>
      </c>
      <c r="AC66" s="43" t="s">
        <v>35</v>
      </c>
      <c r="AD66" s="72">
        <v>3</v>
      </c>
      <c r="AE66" s="43" t="s">
        <v>35</v>
      </c>
      <c r="AF66" s="43">
        <v>4</v>
      </c>
      <c r="AG66" s="43" t="s">
        <v>35</v>
      </c>
      <c r="AH66" s="43" t="s">
        <v>35</v>
      </c>
      <c r="AI66" s="43" t="s">
        <v>35</v>
      </c>
      <c r="AJ66" s="43">
        <v>1</v>
      </c>
      <c r="AK66" s="43" t="s">
        <v>35</v>
      </c>
      <c r="AU66" s="49"/>
    </row>
    <row r="67" spans="1:47" ht="75" x14ac:dyDescent="0.25">
      <c r="A67" s="43" t="s">
        <v>88</v>
      </c>
      <c r="B67" s="43">
        <v>1450</v>
      </c>
      <c r="C67" s="43" t="s">
        <v>35</v>
      </c>
      <c r="D67" s="43" t="s">
        <v>35</v>
      </c>
      <c r="E67" s="43" t="s">
        <v>35</v>
      </c>
      <c r="F67" s="43" t="s">
        <v>35</v>
      </c>
      <c r="G67" s="43" t="s">
        <v>35</v>
      </c>
      <c r="H67" s="43">
        <v>79</v>
      </c>
      <c r="I67" s="43">
        <v>90</v>
      </c>
      <c r="J67" s="43">
        <v>84</v>
      </c>
      <c r="K67" s="72">
        <v>83</v>
      </c>
      <c r="L67" s="43">
        <v>178</v>
      </c>
      <c r="M67" s="43">
        <v>188</v>
      </c>
      <c r="N67" s="43">
        <v>21</v>
      </c>
      <c r="O67" s="43" t="s">
        <v>35</v>
      </c>
      <c r="P67" s="43">
        <v>259</v>
      </c>
      <c r="Q67" s="43">
        <v>243</v>
      </c>
      <c r="R67" s="43">
        <v>225</v>
      </c>
      <c r="T67" s="43" t="s">
        <v>88</v>
      </c>
      <c r="U67" s="43">
        <v>31</v>
      </c>
      <c r="V67" s="43" t="s">
        <v>35</v>
      </c>
      <c r="W67" s="43" t="s">
        <v>35</v>
      </c>
      <c r="X67" s="43" t="s">
        <v>35</v>
      </c>
      <c r="Y67" s="43" t="s">
        <v>35</v>
      </c>
      <c r="Z67" s="43" t="s">
        <v>35</v>
      </c>
      <c r="AA67" s="43">
        <v>2</v>
      </c>
      <c r="AB67" s="43">
        <v>2</v>
      </c>
      <c r="AC67" s="43">
        <v>2</v>
      </c>
      <c r="AD67" s="72">
        <v>1</v>
      </c>
      <c r="AE67" s="43">
        <v>1</v>
      </c>
      <c r="AF67" s="43">
        <v>1</v>
      </c>
      <c r="AG67" s="43">
        <v>21</v>
      </c>
      <c r="AH67" s="43" t="s">
        <v>35</v>
      </c>
      <c r="AI67" s="43">
        <v>1</v>
      </c>
      <c r="AJ67" s="43" t="s">
        <v>35</v>
      </c>
      <c r="AK67" s="43" t="s">
        <v>35</v>
      </c>
      <c r="AU67" s="49"/>
    </row>
    <row r="68" spans="1:47" ht="45" x14ac:dyDescent="0.25">
      <c r="A68" s="43" t="s">
        <v>89</v>
      </c>
      <c r="B68" s="43" t="s">
        <v>35</v>
      </c>
      <c r="C68" s="43" t="s">
        <v>35</v>
      </c>
      <c r="D68" s="43" t="s">
        <v>35</v>
      </c>
      <c r="E68" s="43" t="s">
        <v>35</v>
      </c>
      <c r="F68" s="43" t="s">
        <v>35</v>
      </c>
      <c r="G68" s="43" t="s">
        <v>35</v>
      </c>
      <c r="H68" s="43" t="s">
        <v>35</v>
      </c>
      <c r="I68" s="43" t="s">
        <v>35</v>
      </c>
      <c r="J68" s="43" t="s">
        <v>35</v>
      </c>
      <c r="K68" s="72" t="s">
        <v>35</v>
      </c>
      <c r="L68" s="43" t="s">
        <v>35</v>
      </c>
      <c r="M68" s="43" t="s">
        <v>35</v>
      </c>
      <c r="N68" s="43" t="s">
        <v>35</v>
      </c>
      <c r="O68" s="43" t="s">
        <v>35</v>
      </c>
      <c r="P68" s="43" t="s">
        <v>35</v>
      </c>
      <c r="Q68" s="43" t="s">
        <v>35</v>
      </c>
      <c r="R68" s="43" t="s">
        <v>35</v>
      </c>
      <c r="T68" s="43" t="s">
        <v>89</v>
      </c>
      <c r="U68" s="43" t="s">
        <v>35</v>
      </c>
      <c r="V68" s="43" t="s">
        <v>35</v>
      </c>
      <c r="W68" s="43" t="s">
        <v>35</v>
      </c>
      <c r="X68" s="43" t="s">
        <v>35</v>
      </c>
      <c r="Y68" s="43" t="s">
        <v>35</v>
      </c>
      <c r="Z68" s="43" t="s">
        <v>35</v>
      </c>
      <c r="AA68" s="43" t="s">
        <v>35</v>
      </c>
      <c r="AB68" s="43" t="s">
        <v>35</v>
      </c>
      <c r="AC68" s="43" t="s">
        <v>35</v>
      </c>
      <c r="AD68" s="72" t="s">
        <v>35</v>
      </c>
      <c r="AE68" s="43" t="s">
        <v>35</v>
      </c>
      <c r="AF68" s="43" t="s">
        <v>35</v>
      </c>
      <c r="AG68" s="43" t="s">
        <v>35</v>
      </c>
      <c r="AH68" s="43" t="s">
        <v>35</v>
      </c>
      <c r="AI68" s="43" t="s">
        <v>35</v>
      </c>
      <c r="AJ68" s="43" t="s">
        <v>35</v>
      </c>
      <c r="AK68" s="43" t="s">
        <v>35</v>
      </c>
      <c r="AU68" s="49"/>
    </row>
    <row r="69" spans="1:47" ht="45" x14ac:dyDescent="0.25">
      <c r="A69" s="43" t="s">
        <v>90</v>
      </c>
      <c r="B69" s="43">
        <v>1070</v>
      </c>
      <c r="C69" s="43" t="s">
        <v>35</v>
      </c>
      <c r="D69" s="43" t="s">
        <v>35</v>
      </c>
      <c r="E69" s="43" t="s">
        <v>35</v>
      </c>
      <c r="F69" s="43" t="s">
        <v>35</v>
      </c>
      <c r="G69" s="43" t="s">
        <v>35</v>
      </c>
      <c r="H69" s="43" t="s">
        <v>35</v>
      </c>
      <c r="I69" s="43">
        <v>254</v>
      </c>
      <c r="J69" s="43">
        <v>171</v>
      </c>
      <c r="K69" s="72">
        <v>203</v>
      </c>
      <c r="L69" s="43">
        <v>254</v>
      </c>
      <c r="M69" s="43">
        <v>188</v>
      </c>
      <c r="N69" s="43" t="s">
        <v>35</v>
      </c>
      <c r="O69" s="43" t="s">
        <v>35</v>
      </c>
      <c r="P69" s="43" t="s">
        <v>35</v>
      </c>
      <c r="Q69" s="43" t="s">
        <v>35</v>
      </c>
      <c r="R69" s="43" t="s">
        <v>35</v>
      </c>
      <c r="T69" s="43" t="s">
        <v>90</v>
      </c>
      <c r="U69" s="43">
        <v>118</v>
      </c>
      <c r="V69" s="43" t="s">
        <v>35</v>
      </c>
      <c r="W69" s="43" t="s">
        <v>35</v>
      </c>
      <c r="X69" s="43" t="s">
        <v>35</v>
      </c>
      <c r="Y69" s="43" t="s">
        <v>35</v>
      </c>
      <c r="Z69" s="43" t="s">
        <v>35</v>
      </c>
      <c r="AA69" s="43" t="s">
        <v>35</v>
      </c>
      <c r="AB69" s="43">
        <v>28</v>
      </c>
      <c r="AC69" s="43">
        <v>18</v>
      </c>
      <c r="AD69" s="72">
        <v>33</v>
      </c>
      <c r="AE69" s="43">
        <v>27</v>
      </c>
      <c r="AF69" s="43">
        <v>12</v>
      </c>
      <c r="AG69" s="43" t="s">
        <v>35</v>
      </c>
      <c r="AH69" s="43" t="s">
        <v>35</v>
      </c>
      <c r="AI69" s="43" t="s">
        <v>35</v>
      </c>
      <c r="AJ69" s="43" t="s">
        <v>35</v>
      </c>
      <c r="AK69" s="43" t="s">
        <v>35</v>
      </c>
      <c r="AU69" s="49"/>
    </row>
    <row r="70" spans="1:47" ht="60" x14ac:dyDescent="0.25">
      <c r="A70" s="43" t="s">
        <v>91</v>
      </c>
      <c r="B70" s="43">
        <v>1468</v>
      </c>
      <c r="C70" s="43" t="s">
        <v>35</v>
      </c>
      <c r="D70" s="43">
        <v>402</v>
      </c>
      <c r="E70" s="43" t="s">
        <v>35</v>
      </c>
      <c r="F70" s="43" t="s">
        <v>35</v>
      </c>
      <c r="G70" s="43" t="s">
        <v>35</v>
      </c>
      <c r="H70" s="43">
        <v>659</v>
      </c>
      <c r="I70" s="43" t="s">
        <v>35</v>
      </c>
      <c r="J70" s="43" t="s">
        <v>35</v>
      </c>
      <c r="K70" s="72" t="s">
        <v>35</v>
      </c>
      <c r="L70" s="43" t="s">
        <v>35</v>
      </c>
      <c r="M70" s="43">
        <v>407</v>
      </c>
      <c r="N70" s="43" t="s">
        <v>35</v>
      </c>
      <c r="O70" s="43" t="s">
        <v>35</v>
      </c>
      <c r="P70" s="43" t="s">
        <v>35</v>
      </c>
      <c r="Q70" s="43" t="s">
        <v>35</v>
      </c>
      <c r="R70" s="43" t="s">
        <v>35</v>
      </c>
      <c r="T70" s="43" t="s">
        <v>91</v>
      </c>
      <c r="U70" s="43">
        <v>211</v>
      </c>
      <c r="V70" s="43" t="s">
        <v>35</v>
      </c>
      <c r="W70" s="43">
        <v>67</v>
      </c>
      <c r="X70" s="43" t="s">
        <v>35</v>
      </c>
      <c r="Y70" s="43" t="s">
        <v>35</v>
      </c>
      <c r="Z70" s="43" t="s">
        <v>35</v>
      </c>
      <c r="AA70" s="43">
        <v>89</v>
      </c>
      <c r="AB70" s="43" t="s">
        <v>35</v>
      </c>
      <c r="AC70" s="43" t="s">
        <v>35</v>
      </c>
      <c r="AD70" s="72" t="s">
        <v>35</v>
      </c>
      <c r="AE70" s="43" t="s">
        <v>35</v>
      </c>
      <c r="AF70" s="43">
        <v>55</v>
      </c>
      <c r="AG70" s="43" t="s">
        <v>35</v>
      </c>
      <c r="AH70" s="43" t="s">
        <v>35</v>
      </c>
      <c r="AI70" s="43" t="s">
        <v>35</v>
      </c>
      <c r="AJ70" s="43" t="s">
        <v>35</v>
      </c>
      <c r="AK70" s="43" t="s">
        <v>35</v>
      </c>
      <c r="AU70" s="49"/>
    </row>
    <row r="71" spans="1:47" ht="60" x14ac:dyDescent="0.25">
      <c r="A71" s="43" t="s">
        <v>92</v>
      </c>
      <c r="B71" s="43">
        <v>1922</v>
      </c>
      <c r="C71" s="43" t="s">
        <v>35</v>
      </c>
      <c r="D71" s="43">
        <v>255</v>
      </c>
      <c r="E71" s="43">
        <v>278</v>
      </c>
      <c r="F71" s="43">
        <v>261</v>
      </c>
      <c r="G71" s="43">
        <v>266</v>
      </c>
      <c r="H71" s="43">
        <v>145</v>
      </c>
      <c r="I71" s="43">
        <v>151</v>
      </c>
      <c r="J71" s="43">
        <v>130</v>
      </c>
      <c r="K71" s="72">
        <v>154</v>
      </c>
      <c r="L71" s="43">
        <v>215</v>
      </c>
      <c r="M71" s="43">
        <v>67</v>
      </c>
      <c r="N71" s="43" t="s">
        <v>35</v>
      </c>
      <c r="O71" s="43" t="s">
        <v>35</v>
      </c>
      <c r="P71" s="43" t="s">
        <v>35</v>
      </c>
      <c r="Q71" s="43" t="s">
        <v>35</v>
      </c>
      <c r="R71" s="43" t="s">
        <v>35</v>
      </c>
      <c r="T71" s="43" t="s">
        <v>92</v>
      </c>
      <c r="U71" s="43">
        <v>121</v>
      </c>
      <c r="V71" s="43" t="s">
        <v>35</v>
      </c>
      <c r="W71" s="43">
        <v>26</v>
      </c>
      <c r="X71" s="43">
        <v>13</v>
      </c>
      <c r="Y71" s="43">
        <v>20</v>
      </c>
      <c r="Z71" s="43">
        <v>16</v>
      </c>
      <c r="AA71" s="43">
        <v>10</v>
      </c>
      <c r="AB71" s="43">
        <v>6</v>
      </c>
      <c r="AC71" s="43">
        <v>8</v>
      </c>
      <c r="AD71" s="72">
        <v>6</v>
      </c>
      <c r="AE71" s="43">
        <v>11</v>
      </c>
      <c r="AF71" s="43">
        <v>5</v>
      </c>
      <c r="AG71" s="43" t="s">
        <v>35</v>
      </c>
      <c r="AH71" s="43" t="s">
        <v>35</v>
      </c>
      <c r="AI71" s="43" t="s">
        <v>35</v>
      </c>
      <c r="AJ71" s="43" t="s">
        <v>35</v>
      </c>
      <c r="AK71" s="43" t="s">
        <v>35</v>
      </c>
      <c r="AU71" s="49"/>
    </row>
    <row r="72" spans="1:47" ht="30" x14ac:dyDescent="0.25">
      <c r="A72" s="43" t="s">
        <v>93</v>
      </c>
      <c r="B72" s="43">
        <v>247</v>
      </c>
      <c r="C72" s="43" t="s">
        <v>35</v>
      </c>
      <c r="D72" s="43" t="s">
        <v>35</v>
      </c>
      <c r="E72" s="43" t="s">
        <v>35</v>
      </c>
      <c r="F72" s="43" t="s">
        <v>35</v>
      </c>
      <c r="G72" s="43" t="s">
        <v>35</v>
      </c>
      <c r="H72" s="43" t="s">
        <v>35</v>
      </c>
      <c r="I72" s="43" t="s">
        <v>35</v>
      </c>
      <c r="J72" s="43" t="s">
        <v>35</v>
      </c>
      <c r="K72" s="72" t="s">
        <v>35</v>
      </c>
      <c r="L72" s="43" t="s">
        <v>35</v>
      </c>
      <c r="M72" s="43" t="s">
        <v>35</v>
      </c>
      <c r="N72" s="43" t="s">
        <v>35</v>
      </c>
      <c r="O72" s="43" t="s">
        <v>35</v>
      </c>
      <c r="P72" s="43">
        <v>109</v>
      </c>
      <c r="Q72" s="43">
        <v>89</v>
      </c>
      <c r="R72" s="43">
        <v>49</v>
      </c>
      <c r="T72" s="43" t="s">
        <v>93</v>
      </c>
      <c r="U72" s="43">
        <v>11</v>
      </c>
      <c r="V72" s="43" t="s">
        <v>35</v>
      </c>
      <c r="W72" s="43" t="s">
        <v>35</v>
      </c>
      <c r="X72" s="43" t="s">
        <v>35</v>
      </c>
      <c r="Y72" s="43" t="s">
        <v>35</v>
      </c>
      <c r="Z72" s="43" t="s">
        <v>35</v>
      </c>
      <c r="AA72" s="43" t="s">
        <v>35</v>
      </c>
      <c r="AB72" s="43" t="s">
        <v>35</v>
      </c>
      <c r="AC72" s="43" t="s">
        <v>35</v>
      </c>
      <c r="AD72" s="72" t="s">
        <v>35</v>
      </c>
      <c r="AE72" s="43" t="s">
        <v>35</v>
      </c>
      <c r="AF72" s="43" t="s">
        <v>35</v>
      </c>
      <c r="AG72" s="43" t="s">
        <v>35</v>
      </c>
      <c r="AH72" s="43" t="s">
        <v>35</v>
      </c>
      <c r="AI72" s="43">
        <v>7</v>
      </c>
      <c r="AJ72" s="43">
        <v>3</v>
      </c>
      <c r="AK72" s="43">
        <v>1</v>
      </c>
      <c r="AU72" s="49"/>
    </row>
    <row r="73" spans="1:47" x14ac:dyDescent="0.25">
      <c r="A73" s="43" t="s">
        <v>94</v>
      </c>
      <c r="B73" s="43">
        <v>365</v>
      </c>
      <c r="C73" s="43" t="s">
        <v>35</v>
      </c>
      <c r="D73" s="43" t="s">
        <v>35</v>
      </c>
      <c r="E73" s="43" t="s">
        <v>35</v>
      </c>
      <c r="F73" s="43" t="s">
        <v>35</v>
      </c>
      <c r="G73" s="43" t="s">
        <v>35</v>
      </c>
      <c r="H73" s="43" t="s">
        <v>35</v>
      </c>
      <c r="I73" s="43" t="s">
        <v>35</v>
      </c>
      <c r="J73" s="43" t="s">
        <v>35</v>
      </c>
      <c r="K73" s="72" t="s">
        <v>35</v>
      </c>
      <c r="L73" s="43" t="s">
        <v>35</v>
      </c>
      <c r="M73" s="43" t="s">
        <v>35</v>
      </c>
      <c r="N73" s="43" t="s">
        <v>35</v>
      </c>
      <c r="O73" s="43" t="s">
        <v>35</v>
      </c>
      <c r="P73" s="43">
        <v>171</v>
      </c>
      <c r="Q73" s="43">
        <v>120</v>
      </c>
      <c r="R73" s="43">
        <v>74</v>
      </c>
      <c r="T73" s="43" t="s">
        <v>94</v>
      </c>
      <c r="U73" s="43">
        <v>33</v>
      </c>
      <c r="V73" s="43" t="s">
        <v>35</v>
      </c>
      <c r="W73" s="43" t="s">
        <v>35</v>
      </c>
      <c r="X73" s="43" t="s">
        <v>35</v>
      </c>
      <c r="Y73" s="43" t="s">
        <v>35</v>
      </c>
      <c r="Z73" s="43" t="s">
        <v>35</v>
      </c>
      <c r="AA73" s="43" t="s">
        <v>35</v>
      </c>
      <c r="AB73" s="43" t="s">
        <v>35</v>
      </c>
      <c r="AC73" s="43" t="s">
        <v>35</v>
      </c>
      <c r="AD73" s="72" t="s">
        <v>35</v>
      </c>
      <c r="AE73" s="43" t="s">
        <v>35</v>
      </c>
      <c r="AF73" s="43" t="s">
        <v>35</v>
      </c>
      <c r="AG73" s="43" t="s">
        <v>35</v>
      </c>
      <c r="AH73" s="43" t="s">
        <v>35</v>
      </c>
      <c r="AI73" s="43">
        <v>22</v>
      </c>
      <c r="AJ73" s="43">
        <v>7</v>
      </c>
      <c r="AK73" s="43">
        <v>4</v>
      </c>
      <c r="AU73" s="49"/>
    </row>
    <row r="74" spans="1:47" ht="15" customHeight="1" x14ac:dyDescent="0.25">
      <c r="A74" s="41" t="s">
        <v>49</v>
      </c>
      <c r="B74" s="51"/>
      <c r="C74" s="51"/>
      <c r="D74" s="51"/>
      <c r="E74" s="51"/>
      <c r="F74" s="51"/>
      <c r="G74" s="51"/>
      <c r="H74" s="51"/>
      <c r="I74" s="51"/>
      <c r="J74" s="51"/>
      <c r="K74" s="71"/>
      <c r="L74" s="51"/>
      <c r="M74" s="51"/>
      <c r="N74" s="51"/>
      <c r="O74" s="51"/>
      <c r="P74" s="51"/>
      <c r="Q74" s="51"/>
      <c r="R74" s="51"/>
      <c r="S74" s="51"/>
      <c r="T74" s="41" t="s">
        <v>49</v>
      </c>
      <c r="U74" s="51"/>
      <c r="V74" s="51"/>
      <c r="W74" s="51"/>
      <c r="X74" s="51"/>
      <c r="Y74" s="51"/>
      <c r="Z74" s="51"/>
      <c r="AA74" s="51"/>
      <c r="AB74" s="51"/>
      <c r="AC74" s="51"/>
      <c r="AD74" s="7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2"/>
    </row>
    <row r="75" spans="1:47" x14ac:dyDescent="0.25">
      <c r="A75" s="41"/>
      <c r="B75" s="51"/>
      <c r="C75" s="51"/>
      <c r="D75" s="51"/>
      <c r="E75" s="51"/>
      <c r="F75" s="51"/>
      <c r="G75" s="51"/>
      <c r="H75" s="51"/>
      <c r="I75" s="51"/>
      <c r="J75" s="51"/>
      <c r="K75" s="71"/>
      <c r="L75" s="51"/>
      <c r="M75" s="51"/>
      <c r="N75" s="51"/>
      <c r="O75" s="51"/>
      <c r="P75" s="51"/>
      <c r="Q75" s="51"/>
      <c r="R75" s="51"/>
      <c r="S75" s="51"/>
      <c r="T75" s="41"/>
      <c r="U75" s="51"/>
      <c r="V75" s="51"/>
      <c r="W75" s="51"/>
      <c r="X75" s="51"/>
      <c r="Y75" s="51"/>
      <c r="Z75" s="51"/>
      <c r="AA75" s="51"/>
      <c r="AB75" s="51"/>
      <c r="AC75" s="51"/>
      <c r="AD75" s="7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2"/>
    </row>
    <row r="76" spans="1:47" ht="30" x14ac:dyDescent="0.25">
      <c r="A76" s="43" t="s">
        <v>40</v>
      </c>
      <c r="B76" s="43">
        <v>223172</v>
      </c>
      <c r="C76" s="43">
        <v>697</v>
      </c>
      <c r="D76" s="43">
        <v>20080</v>
      </c>
      <c r="E76" s="43">
        <v>19578</v>
      </c>
      <c r="F76" s="43">
        <v>18924</v>
      </c>
      <c r="G76" s="43">
        <v>19302</v>
      </c>
      <c r="H76" s="43">
        <v>19950</v>
      </c>
      <c r="I76" s="43">
        <v>20031</v>
      </c>
      <c r="J76" s="43">
        <v>20374</v>
      </c>
      <c r="K76" s="72">
        <v>20573</v>
      </c>
      <c r="L76" s="43">
        <v>20528</v>
      </c>
      <c r="M76" s="43">
        <v>20220</v>
      </c>
      <c r="N76" s="43">
        <v>1223</v>
      </c>
      <c r="O76" s="43">
        <v>428</v>
      </c>
      <c r="P76" s="43">
        <v>10379</v>
      </c>
      <c r="Q76" s="43">
        <v>9363</v>
      </c>
      <c r="R76" s="43">
        <v>1522</v>
      </c>
      <c r="T76" s="43" t="s">
        <v>40</v>
      </c>
      <c r="U76" s="43">
        <v>24079</v>
      </c>
      <c r="V76" s="43">
        <v>239</v>
      </c>
      <c r="W76" s="43">
        <v>2724</v>
      </c>
      <c r="X76" s="43">
        <v>2730</v>
      </c>
      <c r="Y76" s="43">
        <v>2487</v>
      </c>
      <c r="Z76" s="43">
        <v>2399</v>
      </c>
      <c r="AA76" s="43">
        <v>1897</v>
      </c>
      <c r="AB76" s="43">
        <v>1790</v>
      </c>
      <c r="AC76" s="43">
        <v>1881</v>
      </c>
      <c r="AD76" s="72">
        <v>1947</v>
      </c>
      <c r="AE76" s="43">
        <v>2093</v>
      </c>
      <c r="AF76" s="43">
        <v>1872</v>
      </c>
      <c r="AG76" s="43">
        <v>1058</v>
      </c>
      <c r="AH76" s="43">
        <v>29</v>
      </c>
      <c r="AI76" s="43">
        <v>441</v>
      </c>
      <c r="AJ76" s="43">
        <v>428</v>
      </c>
      <c r="AK76" s="43">
        <v>64</v>
      </c>
      <c r="AU76" s="49"/>
    </row>
    <row r="77" spans="1:47" x14ac:dyDescent="0.25">
      <c r="A77" s="41"/>
      <c r="B77" s="51"/>
      <c r="C77" s="51"/>
      <c r="D77" s="51"/>
      <c r="E77" s="51"/>
      <c r="F77" s="51"/>
      <c r="G77" s="51"/>
      <c r="H77" s="51"/>
      <c r="I77" s="51"/>
      <c r="J77" s="51"/>
      <c r="K77" s="71"/>
      <c r="L77" s="51"/>
      <c r="M77" s="51"/>
      <c r="N77" s="51"/>
      <c r="O77" s="51"/>
      <c r="P77" s="51"/>
      <c r="Q77" s="51"/>
      <c r="R77" s="51"/>
      <c r="S77" s="51"/>
      <c r="T77" s="41"/>
      <c r="U77" s="51"/>
      <c r="V77" s="51"/>
      <c r="W77" s="51"/>
      <c r="X77" s="51"/>
      <c r="Y77" s="51"/>
      <c r="Z77" s="51"/>
      <c r="AA77" s="51"/>
      <c r="AB77" s="51"/>
      <c r="AC77" s="51"/>
      <c r="AD77" s="7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2"/>
    </row>
    <row r="78" spans="1:47" ht="45" x14ac:dyDescent="0.25">
      <c r="A78" s="43" t="s">
        <v>75</v>
      </c>
      <c r="B78" s="43">
        <v>634</v>
      </c>
      <c r="C78" s="43">
        <v>634</v>
      </c>
      <c r="D78" s="43" t="s">
        <v>35</v>
      </c>
      <c r="E78" s="43" t="s">
        <v>35</v>
      </c>
      <c r="F78" s="43" t="s">
        <v>35</v>
      </c>
      <c r="G78" s="43" t="s">
        <v>35</v>
      </c>
      <c r="H78" s="43" t="s">
        <v>35</v>
      </c>
      <c r="I78" s="43" t="s">
        <v>35</v>
      </c>
      <c r="J78" s="43" t="s">
        <v>35</v>
      </c>
      <c r="K78" s="72" t="s">
        <v>35</v>
      </c>
      <c r="L78" s="43" t="s">
        <v>35</v>
      </c>
      <c r="M78" s="43" t="s">
        <v>35</v>
      </c>
      <c r="N78" s="43" t="s">
        <v>35</v>
      </c>
      <c r="O78" s="43" t="s">
        <v>35</v>
      </c>
      <c r="P78" s="43" t="s">
        <v>35</v>
      </c>
      <c r="Q78" s="43" t="s">
        <v>35</v>
      </c>
      <c r="R78" s="43" t="s">
        <v>35</v>
      </c>
      <c r="T78" s="43" t="s">
        <v>75</v>
      </c>
      <c r="U78" s="43">
        <v>235</v>
      </c>
      <c r="V78" s="43">
        <v>235</v>
      </c>
      <c r="W78" s="43" t="s">
        <v>35</v>
      </c>
      <c r="X78" s="43" t="s">
        <v>35</v>
      </c>
      <c r="Y78" s="43" t="s">
        <v>35</v>
      </c>
      <c r="Z78" s="43" t="s">
        <v>35</v>
      </c>
      <c r="AA78" s="43" t="s">
        <v>35</v>
      </c>
      <c r="AB78" s="43" t="s">
        <v>35</v>
      </c>
      <c r="AC78" s="43" t="s">
        <v>35</v>
      </c>
      <c r="AD78" s="72" t="s">
        <v>35</v>
      </c>
      <c r="AE78" s="43" t="s">
        <v>35</v>
      </c>
      <c r="AF78" s="43" t="s">
        <v>35</v>
      </c>
      <c r="AG78" s="43" t="s">
        <v>35</v>
      </c>
      <c r="AH78" s="43" t="s">
        <v>35</v>
      </c>
      <c r="AI78" s="43" t="s">
        <v>35</v>
      </c>
      <c r="AJ78" s="43" t="s">
        <v>35</v>
      </c>
      <c r="AK78" s="43" t="s">
        <v>35</v>
      </c>
      <c r="AU78" s="49"/>
    </row>
    <row r="79" spans="1:47" ht="30" x14ac:dyDescent="0.25">
      <c r="A79" s="43" t="s">
        <v>76</v>
      </c>
      <c r="B79" s="43">
        <v>74719</v>
      </c>
      <c r="C79" s="43" t="s">
        <v>35</v>
      </c>
      <c r="D79" s="43">
        <v>18789</v>
      </c>
      <c r="E79" s="43">
        <v>18861</v>
      </c>
      <c r="F79" s="43">
        <v>18321</v>
      </c>
      <c r="G79" s="43">
        <v>18665</v>
      </c>
      <c r="H79" s="43" t="s">
        <v>35</v>
      </c>
      <c r="I79" s="43" t="s">
        <v>35</v>
      </c>
      <c r="J79" s="43" t="s">
        <v>35</v>
      </c>
      <c r="K79" s="72" t="s">
        <v>35</v>
      </c>
      <c r="L79" s="43" t="s">
        <v>35</v>
      </c>
      <c r="M79" s="43" t="s">
        <v>35</v>
      </c>
      <c r="N79" s="43">
        <v>83</v>
      </c>
      <c r="O79" s="43" t="s">
        <v>35</v>
      </c>
      <c r="P79" s="43" t="s">
        <v>35</v>
      </c>
      <c r="Q79" s="43" t="s">
        <v>35</v>
      </c>
      <c r="R79" s="43" t="s">
        <v>35</v>
      </c>
      <c r="T79" s="43" t="s">
        <v>76</v>
      </c>
      <c r="U79" s="43">
        <v>10061</v>
      </c>
      <c r="V79" s="43" t="s">
        <v>35</v>
      </c>
      <c r="W79" s="43">
        <v>2574</v>
      </c>
      <c r="X79" s="43">
        <v>2636</v>
      </c>
      <c r="Y79" s="43">
        <v>2427</v>
      </c>
      <c r="Z79" s="43">
        <v>2342</v>
      </c>
      <c r="AA79" s="43" t="s">
        <v>35</v>
      </c>
      <c r="AB79" s="43" t="s">
        <v>35</v>
      </c>
      <c r="AC79" s="43" t="s">
        <v>35</v>
      </c>
      <c r="AD79" s="72" t="s">
        <v>35</v>
      </c>
      <c r="AE79" s="43" t="s">
        <v>35</v>
      </c>
      <c r="AF79" s="43" t="s">
        <v>35</v>
      </c>
      <c r="AG79" s="43">
        <v>82</v>
      </c>
      <c r="AH79" s="43" t="s">
        <v>35</v>
      </c>
      <c r="AI79" s="43" t="s">
        <v>35</v>
      </c>
      <c r="AJ79" s="43" t="s">
        <v>35</v>
      </c>
      <c r="AK79" s="43" t="s">
        <v>35</v>
      </c>
      <c r="AU79" s="49"/>
    </row>
    <row r="80" spans="1:47" ht="45" x14ac:dyDescent="0.25">
      <c r="A80" s="43" t="s">
        <v>77</v>
      </c>
      <c r="B80" s="43" t="s">
        <v>35</v>
      </c>
      <c r="C80" s="43" t="s">
        <v>35</v>
      </c>
      <c r="D80" s="43" t="s">
        <v>35</v>
      </c>
      <c r="E80" s="43" t="s">
        <v>35</v>
      </c>
      <c r="F80" s="43" t="s">
        <v>35</v>
      </c>
      <c r="G80" s="43" t="s">
        <v>35</v>
      </c>
      <c r="H80" s="43" t="s">
        <v>35</v>
      </c>
      <c r="I80" s="43" t="s">
        <v>35</v>
      </c>
      <c r="J80" s="43" t="s">
        <v>35</v>
      </c>
      <c r="K80" s="72" t="s">
        <v>35</v>
      </c>
      <c r="L80" s="43" t="s">
        <v>35</v>
      </c>
      <c r="M80" s="43" t="s">
        <v>35</v>
      </c>
      <c r="N80" s="43" t="s">
        <v>35</v>
      </c>
      <c r="O80" s="43" t="s">
        <v>35</v>
      </c>
      <c r="P80" s="43" t="s">
        <v>35</v>
      </c>
      <c r="Q80" s="43" t="s">
        <v>35</v>
      </c>
      <c r="R80" s="43" t="s">
        <v>35</v>
      </c>
      <c r="T80" s="43" t="s">
        <v>77</v>
      </c>
      <c r="U80" s="43" t="s">
        <v>35</v>
      </c>
      <c r="V80" s="43" t="s">
        <v>35</v>
      </c>
      <c r="W80" s="43" t="s">
        <v>35</v>
      </c>
      <c r="X80" s="43" t="s">
        <v>35</v>
      </c>
      <c r="Y80" s="43" t="s">
        <v>35</v>
      </c>
      <c r="Z80" s="43" t="s">
        <v>35</v>
      </c>
      <c r="AA80" s="43" t="s">
        <v>35</v>
      </c>
      <c r="AB80" s="43" t="s">
        <v>35</v>
      </c>
      <c r="AC80" s="43" t="s">
        <v>35</v>
      </c>
      <c r="AD80" s="72" t="s">
        <v>35</v>
      </c>
      <c r="AE80" s="43" t="s">
        <v>35</v>
      </c>
      <c r="AF80" s="43" t="s">
        <v>35</v>
      </c>
      <c r="AG80" s="43" t="s">
        <v>35</v>
      </c>
      <c r="AH80" s="43" t="s">
        <v>35</v>
      </c>
      <c r="AI80" s="43" t="s">
        <v>35</v>
      </c>
      <c r="AJ80" s="43" t="s">
        <v>35</v>
      </c>
      <c r="AK80" s="43" t="s">
        <v>35</v>
      </c>
      <c r="AU80" s="49"/>
    </row>
    <row r="81" spans="1:47" ht="30" x14ac:dyDescent="0.25">
      <c r="A81" s="43" t="s">
        <v>78</v>
      </c>
      <c r="B81" s="43">
        <v>4536</v>
      </c>
      <c r="C81" s="43" t="s">
        <v>35</v>
      </c>
      <c r="D81" s="43" t="s">
        <v>35</v>
      </c>
      <c r="E81" s="43" t="s">
        <v>35</v>
      </c>
      <c r="F81" s="43" t="s">
        <v>35</v>
      </c>
      <c r="G81" s="43" t="s">
        <v>35</v>
      </c>
      <c r="H81" s="43">
        <v>321</v>
      </c>
      <c r="I81" s="43">
        <v>433</v>
      </c>
      <c r="J81" s="43">
        <v>714</v>
      </c>
      <c r="K81" s="72">
        <v>840</v>
      </c>
      <c r="L81" s="43">
        <v>1171</v>
      </c>
      <c r="M81" s="43">
        <v>913</v>
      </c>
      <c r="N81" s="43">
        <v>144</v>
      </c>
      <c r="O81" s="43" t="s">
        <v>35</v>
      </c>
      <c r="P81" s="43" t="s">
        <v>35</v>
      </c>
      <c r="Q81" s="43" t="s">
        <v>35</v>
      </c>
      <c r="R81" s="43" t="s">
        <v>35</v>
      </c>
      <c r="T81" s="43" t="s">
        <v>78</v>
      </c>
      <c r="U81" s="43">
        <v>1473</v>
      </c>
      <c r="V81" s="43" t="s">
        <v>35</v>
      </c>
      <c r="W81" s="43" t="s">
        <v>35</v>
      </c>
      <c r="X81" s="43" t="s">
        <v>35</v>
      </c>
      <c r="Y81" s="43" t="s">
        <v>35</v>
      </c>
      <c r="Z81" s="43" t="s">
        <v>35</v>
      </c>
      <c r="AA81" s="43">
        <v>94</v>
      </c>
      <c r="AB81" s="43">
        <v>138</v>
      </c>
      <c r="AC81" s="43">
        <v>253</v>
      </c>
      <c r="AD81" s="72">
        <v>281</v>
      </c>
      <c r="AE81" s="43">
        <v>371</v>
      </c>
      <c r="AF81" s="43">
        <v>194</v>
      </c>
      <c r="AG81" s="43">
        <v>142</v>
      </c>
      <c r="AH81" s="43" t="s">
        <v>35</v>
      </c>
      <c r="AI81" s="43" t="s">
        <v>35</v>
      </c>
      <c r="AJ81" s="43" t="s">
        <v>35</v>
      </c>
      <c r="AK81" s="43" t="s">
        <v>35</v>
      </c>
      <c r="AU81" s="49"/>
    </row>
    <row r="82" spans="1:47" ht="60" x14ac:dyDescent="0.25">
      <c r="A82" s="43" t="s">
        <v>79</v>
      </c>
      <c r="B82" s="43" t="s">
        <v>35</v>
      </c>
      <c r="C82" s="43" t="s">
        <v>35</v>
      </c>
      <c r="D82" s="43" t="s">
        <v>35</v>
      </c>
      <c r="E82" s="43" t="s">
        <v>35</v>
      </c>
      <c r="F82" s="43" t="s">
        <v>35</v>
      </c>
      <c r="G82" s="43" t="s">
        <v>35</v>
      </c>
      <c r="H82" s="43" t="s">
        <v>35</v>
      </c>
      <c r="I82" s="43" t="s">
        <v>35</v>
      </c>
      <c r="J82" s="43" t="s">
        <v>35</v>
      </c>
      <c r="K82" s="72" t="s">
        <v>35</v>
      </c>
      <c r="L82" s="43" t="s">
        <v>35</v>
      </c>
      <c r="M82" s="43" t="s">
        <v>35</v>
      </c>
      <c r="N82" s="43" t="s">
        <v>35</v>
      </c>
      <c r="O82" s="43" t="s">
        <v>35</v>
      </c>
      <c r="P82" s="43" t="s">
        <v>35</v>
      </c>
      <c r="Q82" s="43" t="s">
        <v>35</v>
      </c>
      <c r="R82" s="43" t="s">
        <v>35</v>
      </c>
      <c r="T82" s="43" t="s">
        <v>79</v>
      </c>
      <c r="U82" s="43" t="s">
        <v>35</v>
      </c>
      <c r="V82" s="43" t="s">
        <v>35</v>
      </c>
      <c r="W82" s="43" t="s">
        <v>35</v>
      </c>
      <c r="X82" s="43" t="s">
        <v>35</v>
      </c>
      <c r="Y82" s="43" t="s">
        <v>35</v>
      </c>
      <c r="Z82" s="43" t="s">
        <v>35</v>
      </c>
      <c r="AA82" s="43" t="s">
        <v>35</v>
      </c>
      <c r="AB82" s="43" t="s">
        <v>35</v>
      </c>
      <c r="AC82" s="43" t="s">
        <v>35</v>
      </c>
      <c r="AD82" s="72" t="s">
        <v>35</v>
      </c>
      <c r="AE82" s="43" t="s">
        <v>35</v>
      </c>
      <c r="AF82" s="43" t="s">
        <v>35</v>
      </c>
      <c r="AG82" s="43" t="s">
        <v>35</v>
      </c>
      <c r="AH82" s="43" t="s">
        <v>35</v>
      </c>
      <c r="AI82" s="43" t="s">
        <v>35</v>
      </c>
      <c r="AJ82" s="43" t="s">
        <v>35</v>
      </c>
      <c r="AK82" s="43" t="s">
        <v>35</v>
      </c>
      <c r="AU82" s="49"/>
    </row>
    <row r="83" spans="1:47" ht="30" x14ac:dyDescent="0.25">
      <c r="A83" s="43" t="s">
        <v>80</v>
      </c>
      <c r="B83" s="43">
        <v>14441</v>
      </c>
      <c r="C83" s="43" t="s">
        <v>35</v>
      </c>
      <c r="D83" s="43" t="s">
        <v>35</v>
      </c>
      <c r="E83" s="43" t="s">
        <v>35</v>
      </c>
      <c r="F83" s="43" t="s">
        <v>35</v>
      </c>
      <c r="G83" s="43" t="s">
        <v>35</v>
      </c>
      <c r="H83" s="43">
        <v>1658</v>
      </c>
      <c r="I83" s="43">
        <v>1918</v>
      </c>
      <c r="J83" s="43">
        <v>2164</v>
      </c>
      <c r="K83" s="72">
        <v>2495</v>
      </c>
      <c r="L83" s="43">
        <v>2977</v>
      </c>
      <c r="M83" s="43">
        <v>3184</v>
      </c>
      <c r="N83" s="43">
        <v>45</v>
      </c>
      <c r="O83" s="43" t="s">
        <v>35</v>
      </c>
      <c r="P83" s="43" t="s">
        <v>35</v>
      </c>
      <c r="Q83" s="43" t="s">
        <v>35</v>
      </c>
      <c r="R83" s="43" t="s">
        <v>35</v>
      </c>
      <c r="T83" s="43" t="s">
        <v>80</v>
      </c>
      <c r="U83" s="43">
        <v>2056</v>
      </c>
      <c r="V83" s="43" t="s">
        <v>35</v>
      </c>
      <c r="W83" s="43" t="s">
        <v>35</v>
      </c>
      <c r="X83" s="43" t="s">
        <v>35</v>
      </c>
      <c r="Y83" s="43" t="s">
        <v>35</v>
      </c>
      <c r="Z83" s="43" t="s">
        <v>35</v>
      </c>
      <c r="AA83" s="43">
        <v>255</v>
      </c>
      <c r="AB83" s="43">
        <v>272</v>
      </c>
      <c r="AC83" s="43">
        <v>329</v>
      </c>
      <c r="AD83" s="72">
        <v>346</v>
      </c>
      <c r="AE83" s="43">
        <v>426</v>
      </c>
      <c r="AF83" s="43">
        <v>385</v>
      </c>
      <c r="AG83" s="43">
        <v>43</v>
      </c>
      <c r="AH83" s="43" t="s">
        <v>35</v>
      </c>
      <c r="AI83" s="43" t="s">
        <v>35</v>
      </c>
      <c r="AJ83" s="43" t="s">
        <v>35</v>
      </c>
      <c r="AK83" s="43" t="s">
        <v>35</v>
      </c>
      <c r="AU83" s="49"/>
    </row>
    <row r="84" spans="1:47" ht="30" x14ac:dyDescent="0.25">
      <c r="A84" s="43" t="s">
        <v>81</v>
      </c>
      <c r="B84" s="43">
        <v>15240</v>
      </c>
      <c r="C84" s="43" t="s">
        <v>35</v>
      </c>
      <c r="D84" s="43" t="s">
        <v>35</v>
      </c>
      <c r="E84" s="43" t="s">
        <v>35</v>
      </c>
      <c r="F84" s="43" t="s">
        <v>35</v>
      </c>
      <c r="G84" s="43" t="s">
        <v>35</v>
      </c>
      <c r="H84" s="43">
        <v>2485</v>
      </c>
      <c r="I84" s="43">
        <v>2516</v>
      </c>
      <c r="J84" s="43">
        <v>2715</v>
      </c>
      <c r="K84" s="72">
        <v>2636</v>
      </c>
      <c r="L84" s="43">
        <v>2517</v>
      </c>
      <c r="M84" s="43">
        <v>2203</v>
      </c>
      <c r="N84" s="43">
        <v>168</v>
      </c>
      <c r="O84" s="43" t="s">
        <v>35</v>
      </c>
      <c r="P84" s="43" t="s">
        <v>35</v>
      </c>
      <c r="Q84" s="43" t="s">
        <v>35</v>
      </c>
      <c r="R84" s="43" t="s">
        <v>35</v>
      </c>
      <c r="T84" s="43" t="s">
        <v>81</v>
      </c>
      <c r="U84" s="43">
        <v>2214</v>
      </c>
      <c r="V84" s="43" t="s">
        <v>35</v>
      </c>
      <c r="W84" s="43" t="s">
        <v>35</v>
      </c>
      <c r="X84" s="43" t="s">
        <v>35</v>
      </c>
      <c r="Y84" s="43" t="s">
        <v>35</v>
      </c>
      <c r="Z84" s="43" t="s">
        <v>35</v>
      </c>
      <c r="AA84" s="43">
        <v>365</v>
      </c>
      <c r="AB84" s="43">
        <v>379</v>
      </c>
      <c r="AC84" s="43">
        <v>362</v>
      </c>
      <c r="AD84" s="72">
        <v>379</v>
      </c>
      <c r="AE84" s="43">
        <v>342</v>
      </c>
      <c r="AF84" s="43">
        <v>239</v>
      </c>
      <c r="AG84" s="43">
        <v>148</v>
      </c>
      <c r="AH84" s="43" t="s">
        <v>35</v>
      </c>
      <c r="AI84" s="43" t="s">
        <v>35</v>
      </c>
      <c r="AJ84" s="43" t="s">
        <v>35</v>
      </c>
      <c r="AK84" s="43" t="s">
        <v>35</v>
      </c>
      <c r="AU84" s="49"/>
    </row>
    <row r="85" spans="1:47" ht="30" x14ac:dyDescent="0.25">
      <c r="A85" s="43" t="s">
        <v>82</v>
      </c>
      <c r="B85" s="43">
        <v>58261</v>
      </c>
      <c r="C85" s="43" t="s">
        <v>35</v>
      </c>
      <c r="D85" s="43" t="s">
        <v>35</v>
      </c>
      <c r="E85" s="43" t="s">
        <v>35</v>
      </c>
      <c r="F85" s="43" t="s">
        <v>35</v>
      </c>
      <c r="G85" s="43" t="s">
        <v>35</v>
      </c>
      <c r="H85" s="43">
        <v>7901</v>
      </c>
      <c r="I85" s="43">
        <v>8054</v>
      </c>
      <c r="J85" s="43">
        <v>7529</v>
      </c>
      <c r="K85" s="72">
        <v>7217</v>
      </c>
      <c r="L85" s="43">
        <v>6848</v>
      </c>
      <c r="M85" s="43">
        <v>6878</v>
      </c>
      <c r="N85" s="43">
        <v>240</v>
      </c>
      <c r="O85" s="43">
        <v>205</v>
      </c>
      <c r="P85" s="43">
        <v>6966</v>
      </c>
      <c r="Q85" s="43">
        <v>6423</v>
      </c>
      <c r="R85" s="43" t="s">
        <v>35</v>
      </c>
      <c r="T85" s="43" t="s">
        <v>82</v>
      </c>
      <c r="U85" s="43">
        <v>3010</v>
      </c>
      <c r="V85" s="43" t="s">
        <v>35</v>
      </c>
      <c r="W85" s="43" t="s">
        <v>35</v>
      </c>
      <c r="X85" s="43" t="s">
        <v>35</v>
      </c>
      <c r="Y85" s="43" t="s">
        <v>35</v>
      </c>
      <c r="Z85" s="43" t="s">
        <v>35</v>
      </c>
      <c r="AA85" s="43">
        <v>435</v>
      </c>
      <c r="AB85" s="43">
        <v>379</v>
      </c>
      <c r="AC85" s="43">
        <v>339</v>
      </c>
      <c r="AD85" s="72">
        <v>341</v>
      </c>
      <c r="AE85" s="43">
        <v>327</v>
      </c>
      <c r="AF85" s="43">
        <v>412</v>
      </c>
      <c r="AG85" s="43">
        <v>182</v>
      </c>
      <c r="AH85" s="43">
        <v>22</v>
      </c>
      <c r="AI85" s="43">
        <v>267</v>
      </c>
      <c r="AJ85" s="43">
        <v>306</v>
      </c>
      <c r="AK85" s="43" t="s">
        <v>35</v>
      </c>
      <c r="AU85" s="49"/>
    </row>
    <row r="86" spans="1:47" ht="45" x14ac:dyDescent="0.25">
      <c r="A86" s="43" t="s">
        <v>83</v>
      </c>
      <c r="B86" s="43">
        <v>30799</v>
      </c>
      <c r="C86" s="43" t="s">
        <v>35</v>
      </c>
      <c r="D86" s="43">
        <v>303</v>
      </c>
      <c r="E86" s="43">
        <v>273</v>
      </c>
      <c r="F86" s="43">
        <v>301</v>
      </c>
      <c r="G86" s="43">
        <v>295</v>
      </c>
      <c r="H86" s="43">
        <v>4220</v>
      </c>
      <c r="I86" s="43">
        <v>4254</v>
      </c>
      <c r="J86" s="43">
        <v>4219</v>
      </c>
      <c r="K86" s="72">
        <v>4284</v>
      </c>
      <c r="L86" s="43">
        <v>3746</v>
      </c>
      <c r="M86" s="43">
        <v>3433</v>
      </c>
      <c r="N86" s="43">
        <v>327</v>
      </c>
      <c r="O86" s="43" t="s">
        <v>35</v>
      </c>
      <c r="P86" s="43">
        <v>2043</v>
      </c>
      <c r="Q86" s="43">
        <v>1771</v>
      </c>
      <c r="R86" s="43">
        <v>1330</v>
      </c>
      <c r="T86" s="43" t="s">
        <v>83</v>
      </c>
      <c r="U86" s="43">
        <v>3051</v>
      </c>
      <c r="V86" s="43" t="s">
        <v>35</v>
      </c>
      <c r="W86" s="43">
        <v>35</v>
      </c>
      <c r="X86" s="43">
        <v>44</v>
      </c>
      <c r="Y86" s="43">
        <v>36</v>
      </c>
      <c r="Z86" s="43">
        <v>33</v>
      </c>
      <c r="AA86" s="43">
        <v>476</v>
      </c>
      <c r="AB86" s="43">
        <v>434</v>
      </c>
      <c r="AC86" s="43">
        <v>372</v>
      </c>
      <c r="AD86" s="72">
        <v>385</v>
      </c>
      <c r="AE86" s="43">
        <v>361</v>
      </c>
      <c r="AF86" s="43">
        <v>335</v>
      </c>
      <c r="AG86" s="43">
        <v>271</v>
      </c>
      <c r="AH86" s="43" t="s">
        <v>35</v>
      </c>
      <c r="AI86" s="43">
        <v>120</v>
      </c>
      <c r="AJ86" s="43">
        <v>92</v>
      </c>
      <c r="AK86" s="43">
        <v>57</v>
      </c>
      <c r="AU86" s="49"/>
    </row>
    <row r="87" spans="1:47" ht="45" x14ac:dyDescent="0.25">
      <c r="A87" s="43" t="s">
        <v>84</v>
      </c>
      <c r="B87" s="43" t="s">
        <v>35</v>
      </c>
      <c r="C87" s="43" t="s">
        <v>35</v>
      </c>
      <c r="D87" s="43" t="s">
        <v>35</v>
      </c>
      <c r="E87" s="43" t="s">
        <v>35</v>
      </c>
      <c r="F87" s="43" t="s">
        <v>35</v>
      </c>
      <c r="G87" s="43" t="s">
        <v>35</v>
      </c>
      <c r="H87" s="43" t="s">
        <v>35</v>
      </c>
      <c r="I87" s="43" t="s">
        <v>35</v>
      </c>
      <c r="J87" s="43" t="s">
        <v>35</v>
      </c>
      <c r="K87" s="72" t="s">
        <v>35</v>
      </c>
      <c r="L87" s="43" t="s">
        <v>35</v>
      </c>
      <c r="M87" s="43" t="s">
        <v>35</v>
      </c>
      <c r="N87" s="43" t="s">
        <v>35</v>
      </c>
      <c r="O87" s="43" t="s">
        <v>35</v>
      </c>
      <c r="P87" s="43" t="s">
        <v>35</v>
      </c>
      <c r="Q87" s="43" t="s">
        <v>35</v>
      </c>
      <c r="R87" s="43" t="s">
        <v>35</v>
      </c>
      <c r="T87" s="43" t="s">
        <v>84</v>
      </c>
      <c r="U87" s="43" t="s">
        <v>35</v>
      </c>
      <c r="V87" s="43" t="s">
        <v>35</v>
      </c>
      <c r="W87" s="43" t="s">
        <v>35</v>
      </c>
      <c r="X87" s="43" t="s">
        <v>35</v>
      </c>
      <c r="Y87" s="43" t="s">
        <v>35</v>
      </c>
      <c r="Z87" s="43" t="s">
        <v>35</v>
      </c>
      <c r="AA87" s="43" t="s">
        <v>35</v>
      </c>
      <c r="AB87" s="43" t="s">
        <v>35</v>
      </c>
      <c r="AC87" s="43" t="s">
        <v>35</v>
      </c>
      <c r="AD87" s="72" t="s">
        <v>35</v>
      </c>
      <c r="AE87" s="43" t="s">
        <v>35</v>
      </c>
      <c r="AF87" s="43" t="s">
        <v>35</v>
      </c>
      <c r="AG87" s="43" t="s">
        <v>35</v>
      </c>
      <c r="AH87" s="43" t="s">
        <v>35</v>
      </c>
      <c r="AI87" s="43" t="s">
        <v>35</v>
      </c>
      <c r="AJ87" s="43" t="s">
        <v>35</v>
      </c>
      <c r="AK87" s="43" t="s">
        <v>35</v>
      </c>
      <c r="AU87" s="49"/>
    </row>
    <row r="88" spans="1:47" ht="45" x14ac:dyDescent="0.25">
      <c r="A88" s="43" t="s">
        <v>85</v>
      </c>
      <c r="B88" s="43">
        <v>2267</v>
      </c>
      <c r="C88" s="43" t="s">
        <v>35</v>
      </c>
      <c r="D88" s="43" t="s">
        <v>35</v>
      </c>
      <c r="E88" s="43" t="s">
        <v>35</v>
      </c>
      <c r="F88" s="43" t="s">
        <v>35</v>
      </c>
      <c r="G88" s="43" t="s">
        <v>35</v>
      </c>
      <c r="H88" s="43">
        <v>233</v>
      </c>
      <c r="I88" s="43">
        <v>279</v>
      </c>
      <c r="J88" s="43">
        <v>384</v>
      </c>
      <c r="K88" s="72">
        <v>384</v>
      </c>
      <c r="L88" s="43">
        <v>461</v>
      </c>
      <c r="M88" s="43">
        <v>325</v>
      </c>
      <c r="N88" s="43">
        <v>201</v>
      </c>
      <c r="O88" s="43" t="s">
        <v>35</v>
      </c>
      <c r="P88" s="43" t="s">
        <v>35</v>
      </c>
      <c r="Q88" s="43" t="s">
        <v>35</v>
      </c>
      <c r="R88" s="43" t="s">
        <v>35</v>
      </c>
      <c r="T88" s="43" t="s">
        <v>85</v>
      </c>
      <c r="U88" s="43">
        <v>494</v>
      </c>
      <c r="V88" s="43" t="s">
        <v>35</v>
      </c>
      <c r="W88" s="43" t="s">
        <v>35</v>
      </c>
      <c r="X88" s="43" t="s">
        <v>35</v>
      </c>
      <c r="Y88" s="43" t="s">
        <v>35</v>
      </c>
      <c r="Z88" s="43" t="s">
        <v>35</v>
      </c>
      <c r="AA88" s="43">
        <v>40</v>
      </c>
      <c r="AB88" s="43">
        <v>38</v>
      </c>
      <c r="AC88" s="43">
        <v>56</v>
      </c>
      <c r="AD88" s="72">
        <v>57</v>
      </c>
      <c r="AE88" s="43">
        <v>80</v>
      </c>
      <c r="AF88" s="43">
        <v>42</v>
      </c>
      <c r="AG88" s="43">
        <v>181</v>
      </c>
      <c r="AH88" s="43" t="s">
        <v>35</v>
      </c>
      <c r="AI88" s="43" t="s">
        <v>35</v>
      </c>
      <c r="AJ88" s="43" t="s">
        <v>35</v>
      </c>
      <c r="AK88" s="43" t="s">
        <v>35</v>
      </c>
      <c r="AU88" s="49"/>
    </row>
    <row r="89" spans="1:47" ht="45" x14ac:dyDescent="0.25">
      <c r="A89" s="43" t="s">
        <v>86</v>
      </c>
      <c r="B89" s="43">
        <v>6595</v>
      </c>
      <c r="C89" s="43" t="s">
        <v>35</v>
      </c>
      <c r="D89" s="43" t="s">
        <v>35</v>
      </c>
      <c r="E89" s="43" t="s">
        <v>35</v>
      </c>
      <c r="F89" s="43" t="s">
        <v>35</v>
      </c>
      <c r="G89" s="43" t="s">
        <v>35</v>
      </c>
      <c r="H89" s="43">
        <v>1025</v>
      </c>
      <c r="I89" s="43">
        <v>999</v>
      </c>
      <c r="J89" s="43">
        <v>1085</v>
      </c>
      <c r="K89" s="72">
        <v>1109</v>
      </c>
      <c r="L89" s="43">
        <v>1123</v>
      </c>
      <c r="M89" s="43">
        <v>1239</v>
      </c>
      <c r="N89" s="43">
        <v>15</v>
      </c>
      <c r="O89" s="43" t="s">
        <v>35</v>
      </c>
      <c r="P89" s="43" t="s">
        <v>35</v>
      </c>
      <c r="Q89" s="43" t="s">
        <v>35</v>
      </c>
      <c r="R89" s="43" t="s">
        <v>35</v>
      </c>
      <c r="T89" s="43" t="s">
        <v>86</v>
      </c>
      <c r="U89" s="43">
        <v>495</v>
      </c>
      <c r="V89" s="43" t="s">
        <v>35</v>
      </c>
      <c r="W89" s="43" t="s">
        <v>35</v>
      </c>
      <c r="X89" s="43" t="s">
        <v>35</v>
      </c>
      <c r="Y89" s="43" t="s">
        <v>35</v>
      </c>
      <c r="Z89" s="43" t="s">
        <v>35</v>
      </c>
      <c r="AA89" s="43">
        <v>90</v>
      </c>
      <c r="AB89" s="43">
        <v>71</v>
      </c>
      <c r="AC89" s="43">
        <v>81</v>
      </c>
      <c r="AD89" s="72">
        <v>72</v>
      </c>
      <c r="AE89" s="43">
        <v>88</v>
      </c>
      <c r="AF89" s="43">
        <v>84</v>
      </c>
      <c r="AG89" s="43">
        <v>9</v>
      </c>
      <c r="AH89" s="43" t="s">
        <v>35</v>
      </c>
      <c r="AI89" s="43" t="s">
        <v>35</v>
      </c>
      <c r="AJ89" s="43" t="s">
        <v>35</v>
      </c>
      <c r="AK89" s="43" t="s">
        <v>35</v>
      </c>
      <c r="AU89" s="49"/>
    </row>
    <row r="90" spans="1:47" ht="60" x14ac:dyDescent="0.25">
      <c r="A90" s="43" t="s">
        <v>87</v>
      </c>
      <c r="B90" s="43">
        <v>7817</v>
      </c>
      <c r="C90" s="43" t="s">
        <v>35</v>
      </c>
      <c r="D90" s="43" t="s">
        <v>35</v>
      </c>
      <c r="E90" s="43" t="s">
        <v>35</v>
      </c>
      <c r="F90" s="43" t="s">
        <v>35</v>
      </c>
      <c r="G90" s="43" t="s">
        <v>35</v>
      </c>
      <c r="H90" s="43">
        <v>907</v>
      </c>
      <c r="I90" s="43">
        <v>928</v>
      </c>
      <c r="J90" s="43">
        <v>940</v>
      </c>
      <c r="K90" s="72">
        <v>952</v>
      </c>
      <c r="L90" s="43">
        <v>945</v>
      </c>
      <c r="M90" s="43">
        <v>874</v>
      </c>
      <c r="N90" s="43" t="s">
        <v>35</v>
      </c>
      <c r="O90" s="43">
        <v>223</v>
      </c>
      <c r="P90" s="43">
        <v>1118</v>
      </c>
      <c r="Q90" s="43">
        <v>930</v>
      </c>
      <c r="R90" s="43" t="s">
        <v>35</v>
      </c>
      <c r="T90" s="43" t="s">
        <v>87</v>
      </c>
      <c r="U90" s="43">
        <v>275</v>
      </c>
      <c r="V90" s="43" t="s">
        <v>35</v>
      </c>
      <c r="W90" s="43" t="s">
        <v>35</v>
      </c>
      <c r="X90" s="43" t="s">
        <v>35</v>
      </c>
      <c r="Y90" s="43" t="s">
        <v>35</v>
      </c>
      <c r="Z90" s="43" t="s">
        <v>35</v>
      </c>
      <c r="AA90" s="43">
        <v>29</v>
      </c>
      <c r="AB90" s="43">
        <v>36</v>
      </c>
      <c r="AC90" s="43">
        <v>37</v>
      </c>
      <c r="AD90" s="72">
        <v>34</v>
      </c>
      <c r="AE90" s="43">
        <v>34</v>
      </c>
      <c r="AF90" s="43">
        <v>35</v>
      </c>
      <c r="AG90" s="43" t="s">
        <v>35</v>
      </c>
      <c r="AH90" s="43">
        <v>7</v>
      </c>
      <c r="AI90" s="43">
        <v>38</v>
      </c>
      <c r="AJ90" s="43">
        <v>25</v>
      </c>
      <c r="AK90" s="43" t="s">
        <v>35</v>
      </c>
      <c r="AU90" s="49"/>
    </row>
    <row r="91" spans="1:47" ht="75" x14ac:dyDescent="0.25">
      <c r="A91" s="43" t="s">
        <v>88</v>
      </c>
      <c r="B91" s="43">
        <v>985</v>
      </c>
      <c r="C91" s="43" t="s">
        <v>35</v>
      </c>
      <c r="D91" s="43" t="s">
        <v>35</v>
      </c>
      <c r="E91" s="43" t="s">
        <v>35</v>
      </c>
      <c r="F91" s="43" t="s">
        <v>35</v>
      </c>
      <c r="G91" s="43" t="s">
        <v>35</v>
      </c>
      <c r="H91" s="43">
        <v>103</v>
      </c>
      <c r="I91" s="43">
        <v>116</v>
      </c>
      <c r="J91" s="43">
        <v>103</v>
      </c>
      <c r="K91" s="72">
        <v>134</v>
      </c>
      <c r="L91" s="43">
        <v>121</v>
      </c>
      <c r="M91" s="43">
        <v>122</v>
      </c>
      <c r="N91" s="43" t="s">
        <v>35</v>
      </c>
      <c r="O91" s="43" t="s">
        <v>35</v>
      </c>
      <c r="P91" s="43">
        <v>97</v>
      </c>
      <c r="Q91" s="43">
        <v>95</v>
      </c>
      <c r="R91" s="43">
        <v>94</v>
      </c>
      <c r="T91" s="43" t="s">
        <v>88</v>
      </c>
      <c r="U91" s="43">
        <v>39</v>
      </c>
      <c r="V91" s="43" t="s">
        <v>35</v>
      </c>
      <c r="W91" s="43" t="s">
        <v>35</v>
      </c>
      <c r="X91" s="43" t="s">
        <v>35</v>
      </c>
      <c r="Y91" s="43" t="s">
        <v>35</v>
      </c>
      <c r="Z91" s="43" t="s">
        <v>35</v>
      </c>
      <c r="AA91" s="43">
        <v>7</v>
      </c>
      <c r="AB91" s="43">
        <v>7</v>
      </c>
      <c r="AC91" s="43">
        <v>3</v>
      </c>
      <c r="AD91" s="72">
        <v>6</v>
      </c>
      <c r="AE91" s="43">
        <v>4</v>
      </c>
      <c r="AF91" s="43">
        <v>6</v>
      </c>
      <c r="AG91" s="43" t="s">
        <v>35</v>
      </c>
      <c r="AH91" s="43" t="s">
        <v>35</v>
      </c>
      <c r="AI91" s="43">
        <v>4</v>
      </c>
      <c r="AJ91" s="43">
        <v>1</v>
      </c>
      <c r="AK91" s="43">
        <v>1</v>
      </c>
      <c r="AU91" s="49"/>
    </row>
    <row r="92" spans="1:47" ht="45" x14ac:dyDescent="0.25">
      <c r="A92" s="43" t="s">
        <v>89</v>
      </c>
      <c r="B92" s="43">
        <v>63</v>
      </c>
      <c r="C92" s="43">
        <v>63</v>
      </c>
      <c r="D92" s="43" t="s">
        <v>35</v>
      </c>
      <c r="E92" s="43" t="s">
        <v>35</v>
      </c>
      <c r="F92" s="43" t="s">
        <v>35</v>
      </c>
      <c r="G92" s="43" t="s">
        <v>35</v>
      </c>
      <c r="H92" s="43" t="s">
        <v>35</v>
      </c>
      <c r="I92" s="43" t="s">
        <v>35</v>
      </c>
      <c r="J92" s="43" t="s">
        <v>35</v>
      </c>
      <c r="K92" s="72" t="s">
        <v>35</v>
      </c>
      <c r="L92" s="43" t="s">
        <v>35</v>
      </c>
      <c r="M92" s="43" t="s">
        <v>35</v>
      </c>
      <c r="N92" s="43" t="s">
        <v>35</v>
      </c>
      <c r="O92" s="43" t="s">
        <v>35</v>
      </c>
      <c r="P92" s="43" t="s">
        <v>35</v>
      </c>
      <c r="Q92" s="43" t="s">
        <v>35</v>
      </c>
      <c r="R92" s="43" t="s">
        <v>35</v>
      </c>
      <c r="T92" s="43" t="s">
        <v>89</v>
      </c>
      <c r="U92" s="43">
        <v>4</v>
      </c>
      <c r="V92" s="43">
        <v>4</v>
      </c>
      <c r="W92" s="43" t="s">
        <v>35</v>
      </c>
      <c r="X92" s="43" t="s">
        <v>35</v>
      </c>
      <c r="Y92" s="43" t="s">
        <v>35</v>
      </c>
      <c r="Z92" s="43" t="s">
        <v>35</v>
      </c>
      <c r="AA92" s="43" t="s">
        <v>35</v>
      </c>
      <c r="AB92" s="43" t="s">
        <v>35</v>
      </c>
      <c r="AC92" s="43" t="s">
        <v>35</v>
      </c>
      <c r="AD92" s="72" t="s">
        <v>35</v>
      </c>
      <c r="AE92" s="43" t="s">
        <v>35</v>
      </c>
      <c r="AF92" s="43" t="s">
        <v>35</v>
      </c>
      <c r="AG92" s="43" t="s">
        <v>35</v>
      </c>
      <c r="AH92" s="43" t="s">
        <v>35</v>
      </c>
      <c r="AI92" s="43" t="s">
        <v>35</v>
      </c>
      <c r="AJ92" s="43" t="s">
        <v>35</v>
      </c>
      <c r="AK92" s="43" t="s">
        <v>35</v>
      </c>
      <c r="AU92" s="49"/>
    </row>
    <row r="93" spans="1:47" ht="45" x14ac:dyDescent="0.25">
      <c r="A93" s="43" t="s">
        <v>90</v>
      </c>
      <c r="B93" s="43">
        <v>1333</v>
      </c>
      <c r="C93" s="43" t="s">
        <v>35</v>
      </c>
      <c r="D93" s="43" t="s">
        <v>35</v>
      </c>
      <c r="E93" s="43" t="s">
        <v>35</v>
      </c>
      <c r="F93" s="43" t="s">
        <v>35</v>
      </c>
      <c r="G93" s="43" t="s">
        <v>35</v>
      </c>
      <c r="H93" s="43" t="s">
        <v>35</v>
      </c>
      <c r="I93" s="43">
        <v>254</v>
      </c>
      <c r="J93" s="43">
        <v>258</v>
      </c>
      <c r="K93" s="72">
        <v>259</v>
      </c>
      <c r="L93" s="43">
        <v>327</v>
      </c>
      <c r="M93" s="43">
        <v>235</v>
      </c>
      <c r="N93" s="43" t="s">
        <v>35</v>
      </c>
      <c r="O93" s="43" t="s">
        <v>35</v>
      </c>
      <c r="P93" s="43" t="s">
        <v>35</v>
      </c>
      <c r="Q93" s="43" t="s">
        <v>35</v>
      </c>
      <c r="R93" s="43" t="s">
        <v>35</v>
      </c>
      <c r="T93" s="43" t="s">
        <v>90</v>
      </c>
      <c r="U93" s="43">
        <v>144</v>
      </c>
      <c r="V93" s="43" t="s">
        <v>35</v>
      </c>
      <c r="W93" s="43" t="s">
        <v>35</v>
      </c>
      <c r="X93" s="43" t="s">
        <v>35</v>
      </c>
      <c r="Y93" s="43" t="s">
        <v>35</v>
      </c>
      <c r="Z93" s="43" t="s">
        <v>35</v>
      </c>
      <c r="AA93" s="43" t="s">
        <v>35</v>
      </c>
      <c r="AB93" s="43">
        <v>18</v>
      </c>
      <c r="AC93" s="43">
        <v>27</v>
      </c>
      <c r="AD93" s="72">
        <v>27</v>
      </c>
      <c r="AE93" s="43">
        <v>42</v>
      </c>
      <c r="AF93" s="43">
        <v>30</v>
      </c>
      <c r="AG93" s="43" t="s">
        <v>35</v>
      </c>
      <c r="AH93" s="43" t="s">
        <v>35</v>
      </c>
      <c r="AI93" s="43" t="s">
        <v>35</v>
      </c>
      <c r="AJ93" s="43" t="s">
        <v>35</v>
      </c>
      <c r="AK93" s="43" t="s">
        <v>35</v>
      </c>
      <c r="AU93" s="49"/>
    </row>
    <row r="94" spans="1:47" ht="60" x14ac:dyDescent="0.25">
      <c r="A94" s="43" t="s">
        <v>91</v>
      </c>
      <c r="B94" s="43">
        <v>2036</v>
      </c>
      <c r="C94" s="43" t="s">
        <v>35</v>
      </c>
      <c r="D94" s="43">
        <v>600</v>
      </c>
      <c r="E94" s="43" t="s">
        <v>35</v>
      </c>
      <c r="F94" s="43" t="s">
        <v>35</v>
      </c>
      <c r="G94" s="43" t="s">
        <v>35</v>
      </c>
      <c r="H94" s="43">
        <v>842</v>
      </c>
      <c r="I94" s="43" t="s">
        <v>35</v>
      </c>
      <c r="J94" s="43" t="s">
        <v>35</v>
      </c>
      <c r="K94" s="72" t="s">
        <v>35</v>
      </c>
      <c r="L94" s="43" t="s">
        <v>35</v>
      </c>
      <c r="M94" s="43">
        <v>594</v>
      </c>
      <c r="N94" s="43" t="s">
        <v>35</v>
      </c>
      <c r="O94" s="43" t="s">
        <v>35</v>
      </c>
      <c r="P94" s="43" t="s">
        <v>35</v>
      </c>
      <c r="Q94" s="43" t="s">
        <v>35</v>
      </c>
      <c r="R94" s="43" t="s">
        <v>35</v>
      </c>
      <c r="T94" s="43" t="s">
        <v>91</v>
      </c>
      <c r="U94" s="43">
        <v>254</v>
      </c>
      <c r="V94" s="43" t="s">
        <v>35</v>
      </c>
      <c r="W94" s="43">
        <v>73</v>
      </c>
      <c r="X94" s="43" t="s">
        <v>35</v>
      </c>
      <c r="Y94" s="43" t="s">
        <v>35</v>
      </c>
      <c r="Z94" s="43" t="s">
        <v>35</v>
      </c>
      <c r="AA94" s="43">
        <v>93</v>
      </c>
      <c r="AB94" s="43" t="s">
        <v>35</v>
      </c>
      <c r="AC94" s="43" t="s">
        <v>35</v>
      </c>
      <c r="AD94" s="72" t="s">
        <v>35</v>
      </c>
      <c r="AE94" s="43" t="s">
        <v>35</v>
      </c>
      <c r="AF94" s="43">
        <v>88</v>
      </c>
      <c r="AG94" s="43" t="s">
        <v>35</v>
      </c>
      <c r="AH94" s="43" t="s">
        <v>35</v>
      </c>
      <c r="AI94" s="43" t="s">
        <v>35</v>
      </c>
      <c r="AJ94" s="43" t="s">
        <v>35</v>
      </c>
      <c r="AK94" s="43" t="s">
        <v>35</v>
      </c>
      <c r="AU94" s="49"/>
    </row>
    <row r="95" spans="1:47" ht="60" x14ac:dyDescent="0.25">
      <c r="A95" s="43" t="s">
        <v>92</v>
      </c>
      <c r="B95" s="43">
        <v>3049</v>
      </c>
      <c r="C95" s="43" t="s">
        <v>35</v>
      </c>
      <c r="D95" s="43">
        <v>388</v>
      </c>
      <c r="E95" s="43">
        <v>444</v>
      </c>
      <c r="F95" s="43">
        <v>302</v>
      </c>
      <c r="G95" s="43">
        <v>342</v>
      </c>
      <c r="H95" s="43">
        <v>255</v>
      </c>
      <c r="I95" s="43">
        <v>280</v>
      </c>
      <c r="J95" s="43">
        <v>263</v>
      </c>
      <c r="K95" s="72">
        <v>263</v>
      </c>
      <c r="L95" s="43">
        <v>292</v>
      </c>
      <c r="M95" s="43">
        <v>220</v>
      </c>
      <c r="N95" s="43" t="s">
        <v>35</v>
      </c>
      <c r="O95" s="43" t="s">
        <v>35</v>
      </c>
      <c r="P95" s="43" t="s">
        <v>35</v>
      </c>
      <c r="Q95" s="43" t="s">
        <v>35</v>
      </c>
      <c r="R95" s="43" t="s">
        <v>35</v>
      </c>
      <c r="T95" s="43" t="s">
        <v>92</v>
      </c>
      <c r="U95" s="43">
        <v>252</v>
      </c>
      <c r="V95" s="43" t="s">
        <v>35</v>
      </c>
      <c r="W95" s="43">
        <v>42</v>
      </c>
      <c r="X95" s="43">
        <v>50</v>
      </c>
      <c r="Y95" s="43">
        <v>24</v>
      </c>
      <c r="Z95" s="43">
        <v>24</v>
      </c>
      <c r="AA95" s="43">
        <v>13</v>
      </c>
      <c r="AB95" s="43">
        <v>18</v>
      </c>
      <c r="AC95" s="43">
        <v>22</v>
      </c>
      <c r="AD95" s="72">
        <v>19</v>
      </c>
      <c r="AE95" s="43">
        <v>18</v>
      </c>
      <c r="AF95" s="43">
        <v>22</v>
      </c>
      <c r="AG95" s="43" t="s">
        <v>35</v>
      </c>
      <c r="AH95" s="43" t="s">
        <v>35</v>
      </c>
      <c r="AI95" s="43" t="s">
        <v>35</v>
      </c>
      <c r="AJ95" s="43" t="s">
        <v>35</v>
      </c>
      <c r="AK95" s="43" t="s">
        <v>35</v>
      </c>
      <c r="AU95" s="49"/>
    </row>
    <row r="96" spans="1:47" ht="30" x14ac:dyDescent="0.25">
      <c r="A96" s="43" t="s">
        <v>93</v>
      </c>
      <c r="B96" s="43">
        <v>144</v>
      </c>
      <c r="C96" s="43" t="s">
        <v>35</v>
      </c>
      <c r="D96" s="43" t="s">
        <v>35</v>
      </c>
      <c r="E96" s="43" t="s">
        <v>35</v>
      </c>
      <c r="F96" s="43" t="s">
        <v>35</v>
      </c>
      <c r="G96" s="43" t="s">
        <v>35</v>
      </c>
      <c r="H96" s="43" t="s">
        <v>35</v>
      </c>
      <c r="I96" s="43" t="s">
        <v>35</v>
      </c>
      <c r="J96" s="43" t="s">
        <v>35</v>
      </c>
      <c r="K96" s="72" t="s">
        <v>35</v>
      </c>
      <c r="L96" s="43" t="s">
        <v>35</v>
      </c>
      <c r="M96" s="43" t="s">
        <v>35</v>
      </c>
      <c r="N96" s="43" t="s">
        <v>35</v>
      </c>
      <c r="O96" s="43" t="s">
        <v>35</v>
      </c>
      <c r="P96" s="43">
        <v>66</v>
      </c>
      <c r="Q96" s="43">
        <v>50</v>
      </c>
      <c r="R96" s="43">
        <v>28</v>
      </c>
      <c r="T96" s="43" t="s">
        <v>93</v>
      </c>
      <c r="U96" s="43">
        <v>8</v>
      </c>
      <c r="V96" s="43" t="s">
        <v>35</v>
      </c>
      <c r="W96" s="43" t="s">
        <v>35</v>
      </c>
      <c r="X96" s="43" t="s">
        <v>35</v>
      </c>
      <c r="Y96" s="43" t="s">
        <v>35</v>
      </c>
      <c r="Z96" s="43" t="s">
        <v>35</v>
      </c>
      <c r="AA96" s="43" t="s">
        <v>35</v>
      </c>
      <c r="AB96" s="43" t="s">
        <v>35</v>
      </c>
      <c r="AC96" s="43" t="s">
        <v>35</v>
      </c>
      <c r="AD96" s="72" t="s">
        <v>35</v>
      </c>
      <c r="AE96" s="43" t="s">
        <v>35</v>
      </c>
      <c r="AF96" s="43" t="s">
        <v>35</v>
      </c>
      <c r="AG96" s="43" t="s">
        <v>35</v>
      </c>
      <c r="AH96" s="43" t="s">
        <v>35</v>
      </c>
      <c r="AI96" s="43">
        <v>5</v>
      </c>
      <c r="AJ96" s="43">
        <v>3</v>
      </c>
      <c r="AK96" s="43" t="s">
        <v>35</v>
      </c>
      <c r="AU96" s="49"/>
    </row>
    <row r="97" spans="1:47" x14ac:dyDescent="0.25">
      <c r="A97" s="43" t="s">
        <v>94</v>
      </c>
      <c r="B97" s="43">
        <v>253</v>
      </c>
      <c r="C97" s="43" t="s">
        <v>35</v>
      </c>
      <c r="D97" s="43" t="s">
        <v>35</v>
      </c>
      <c r="E97" s="43" t="s">
        <v>35</v>
      </c>
      <c r="F97" s="43" t="s">
        <v>35</v>
      </c>
      <c r="G97" s="43" t="s">
        <v>35</v>
      </c>
      <c r="H97" s="43" t="s">
        <v>35</v>
      </c>
      <c r="I97" s="43" t="s">
        <v>35</v>
      </c>
      <c r="J97" s="43" t="s">
        <v>35</v>
      </c>
      <c r="K97" s="72" t="s">
        <v>35</v>
      </c>
      <c r="L97" s="43" t="s">
        <v>35</v>
      </c>
      <c r="M97" s="43" t="s">
        <v>35</v>
      </c>
      <c r="N97" s="43" t="s">
        <v>35</v>
      </c>
      <c r="O97" s="43" t="s">
        <v>35</v>
      </c>
      <c r="P97" s="43">
        <v>89</v>
      </c>
      <c r="Q97" s="43">
        <v>94</v>
      </c>
      <c r="R97" s="43">
        <v>70</v>
      </c>
      <c r="T97" s="43" t="s">
        <v>94</v>
      </c>
      <c r="U97" s="43">
        <v>14</v>
      </c>
      <c r="V97" s="43" t="s">
        <v>35</v>
      </c>
      <c r="W97" s="43" t="s">
        <v>35</v>
      </c>
      <c r="X97" s="43" t="s">
        <v>35</v>
      </c>
      <c r="Y97" s="43" t="s">
        <v>35</v>
      </c>
      <c r="Z97" s="43" t="s">
        <v>35</v>
      </c>
      <c r="AA97" s="43" t="s">
        <v>35</v>
      </c>
      <c r="AB97" s="43" t="s">
        <v>35</v>
      </c>
      <c r="AC97" s="43" t="s">
        <v>35</v>
      </c>
      <c r="AD97" s="72" t="s">
        <v>35</v>
      </c>
      <c r="AE97" s="43" t="s">
        <v>35</v>
      </c>
      <c r="AF97" s="43" t="s">
        <v>35</v>
      </c>
      <c r="AG97" s="43" t="s">
        <v>35</v>
      </c>
      <c r="AH97" s="43" t="s">
        <v>35</v>
      </c>
      <c r="AI97" s="43">
        <v>7</v>
      </c>
      <c r="AJ97" s="43">
        <v>1</v>
      </c>
      <c r="AK97" s="43">
        <v>6</v>
      </c>
      <c r="AU97" s="49"/>
    </row>
    <row r="98" spans="1:47" ht="15" customHeight="1" x14ac:dyDescent="0.25">
      <c r="A98" s="41" t="s">
        <v>50</v>
      </c>
      <c r="B98" s="51"/>
      <c r="C98" s="51"/>
      <c r="D98" s="51"/>
      <c r="E98" s="51"/>
      <c r="F98" s="51"/>
      <c r="G98" s="51"/>
      <c r="H98" s="51"/>
      <c r="I98" s="51"/>
      <c r="J98" s="51"/>
      <c r="K98" s="71"/>
      <c r="L98" s="51"/>
      <c r="M98" s="51"/>
      <c r="N98" s="51"/>
      <c r="O98" s="51"/>
      <c r="P98" s="51"/>
      <c r="Q98" s="51"/>
      <c r="R98" s="51"/>
      <c r="S98" s="51"/>
      <c r="T98" s="41" t="s">
        <v>50</v>
      </c>
      <c r="U98" s="51"/>
      <c r="V98" s="51"/>
      <c r="W98" s="51"/>
      <c r="X98" s="51"/>
      <c r="Y98" s="51"/>
      <c r="Z98" s="51"/>
      <c r="AA98" s="51"/>
      <c r="AB98" s="51"/>
      <c r="AC98" s="51"/>
      <c r="AD98" s="7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2"/>
    </row>
    <row r="99" spans="1:47" x14ac:dyDescent="0.25">
      <c r="A99" s="41"/>
      <c r="B99" s="51"/>
      <c r="C99" s="51"/>
      <c r="D99" s="51"/>
      <c r="E99" s="51"/>
      <c r="F99" s="51"/>
      <c r="G99" s="51"/>
      <c r="H99" s="51"/>
      <c r="I99" s="51"/>
      <c r="J99" s="51"/>
      <c r="K99" s="71"/>
      <c r="L99" s="51"/>
      <c r="M99" s="51"/>
      <c r="N99" s="51"/>
      <c r="O99" s="51"/>
      <c r="P99" s="51"/>
      <c r="Q99" s="51"/>
      <c r="R99" s="51"/>
      <c r="S99" s="51"/>
      <c r="T99" s="41"/>
      <c r="U99" s="51"/>
      <c r="V99" s="51"/>
      <c r="W99" s="51"/>
      <c r="X99" s="51"/>
      <c r="Y99" s="51"/>
      <c r="Z99" s="51"/>
      <c r="AA99" s="51"/>
      <c r="AB99" s="51"/>
      <c r="AC99" s="51"/>
      <c r="AD99" s="7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2"/>
    </row>
    <row r="100" spans="1:47" ht="30" x14ac:dyDescent="0.25">
      <c r="A100" s="43" t="s">
        <v>40</v>
      </c>
      <c r="B100" s="43">
        <v>183666</v>
      </c>
      <c r="C100" s="43">
        <v>613</v>
      </c>
      <c r="D100" s="43">
        <v>16116</v>
      </c>
      <c r="E100" s="43">
        <v>16404</v>
      </c>
      <c r="F100" s="43">
        <v>15955</v>
      </c>
      <c r="G100" s="43">
        <v>15781</v>
      </c>
      <c r="H100" s="43">
        <v>16969</v>
      </c>
      <c r="I100" s="43">
        <v>16902</v>
      </c>
      <c r="J100" s="43">
        <v>17515</v>
      </c>
      <c r="K100" s="72">
        <v>17857</v>
      </c>
      <c r="L100" s="43">
        <v>17588</v>
      </c>
      <c r="M100" s="43">
        <v>17156</v>
      </c>
      <c r="N100" s="43">
        <v>744</v>
      </c>
      <c r="O100" s="43">
        <v>280</v>
      </c>
      <c r="P100" s="43">
        <v>7156</v>
      </c>
      <c r="Q100" s="43">
        <v>6371</v>
      </c>
      <c r="R100" s="43">
        <v>259</v>
      </c>
      <c r="T100" s="43" t="s">
        <v>40</v>
      </c>
      <c r="U100" s="43">
        <v>13075</v>
      </c>
      <c r="V100" s="43">
        <v>139</v>
      </c>
      <c r="W100" s="43">
        <v>1578</v>
      </c>
      <c r="X100" s="43">
        <v>1559</v>
      </c>
      <c r="Y100" s="43">
        <v>1441</v>
      </c>
      <c r="Z100" s="43">
        <v>1328</v>
      </c>
      <c r="AA100" s="43">
        <v>1104</v>
      </c>
      <c r="AB100" s="43">
        <v>1011</v>
      </c>
      <c r="AC100" s="43">
        <v>1000</v>
      </c>
      <c r="AD100" s="72">
        <v>1031</v>
      </c>
      <c r="AE100" s="43">
        <v>1125</v>
      </c>
      <c r="AF100" s="43">
        <v>791</v>
      </c>
      <c r="AG100" s="43">
        <v>693</v>
      </c>
      <c r="AH100" s="43">
        <v>6</v>
      </c>
      <c r="AI100" s="43">
        <v>163</v>
      </c>
      <c r="AJ100" s="43">
        <v>100</v>
      </c>
      <c r="AK100" s="43">
        <v>6</v>
      </c>
      <c r="AU100" s="49"/>
    </row>
    <row r="101" spans="1:47" x14ac:dyDescent="0.25">
      <c r="A101" s="41"/>
      <c r="B101" s="51"/>
      <c r="C101" s="51"/>
      <c r="D101" s="51"/>
      <c r="E101" s="51"/>
      <c r="F101" s="51"/>
      <c r="G101" s="51"/>
      <c r="H101" s="51"/>
      <c r="I101" s="51"/>
      <c r="J101" s="51"/>
      <c r="K101" s="71"/>
      <c r="L101" s="51"/>
      <c r="M101" s="51"/>
      <c r="N101" s="51"/>
      <c r="O101" s="51"/>
      <c r="P101" s="51"/>
      <c r="Q101" s="51"/>
      <c r="R101" s="51"/>
      <c r="S101" s="51"/>
      <c r="T101" s="41"/>
      <c r="U101" s="51"/>
      <c r="V101" s="51"/>
      <c r="W101" s="51"/>
      <c r="X101" s="51"/>
      <c r="Y101" s="51"/>
      <c r="Z101" s="51"/>
      <c r="AA101" s="51"/>
      <c r="AB101" s="51"/>
      <c r="AC101" s="51"/>
      <c r="AD101" s="7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2"/>
    </row>
    <row r="102" spans="1:47" ht="45" x14ac:dyDescent="0.25">
      <c r="A102" s="43" t="s">
        <v>75</v>
      </c>
      <c r="B102" s="43">
        <v>613</v>
      </c>
      <c r="C102" s="43">
        <v>613</v>
      </c>
      <c r="D102" s="43" t="s">
        <v>35</v>
      </c>
      <c r="E102" s="43" t="s">
        <v>35</v>
      </c>
      <c r="F102" s="43" t="s">
        <v>35</v>
      </c>
      <c r="G102" s="43" t="s">
        <v>35</v>
      </c>
      <c r="H102" s="43" t="s">
        <v>35</v>
      </c>
      <c r="I102" s="43" t="s">
        <v>35</v>
      </c>
      <c r="J102" s="43" t="s">
        <v>35</v>
      </c>
      <c r="K102" s="72" t="s">
        <v>35</v>
      </c>
      <c r="L102" s="43" t="s">
        <v>35</v>
      </c>
      <c r="M102" s="43" t="s">
        <v>35</v>
      </c>
      <c r="N102" s="43" t="s">
        <v>35</v>
      </c>
      <c r="O102" s="43" t="s">
        <v>35</v>
      </c>
      <c r="P102" s="43" t="s">
        <v>35</v>
      </c>
      <c r="Q102" s="43" t="s">
        <v>35</v>
      </c>
      <c r="R102" s="43" t="s">
        <v>35</v>
      </c>
      <c r="T102" s="43" t="s">
        <v>75</v>
      </c>
      <c r="U102" s="43">
        <v>139</v>
      </c>
      <c r="V102" s="43">
        <v>139</v>
      </c>
      <c r="W102" s="43" t="s">
        <v>35</v>
      </c>
      <c r="X102" s="43" t="s">
        <v>35</v>
      </c>
      <c r="Y102" s="43" t="s">
        <v>35</v>
      </c>
      <c r="Z102" s="43" t="s">
        <v>35</v>
      </c>
      <c r="AA102" s="43" t="s">
        <v>35</v>
      </c>
      <c r="AB102" s="43" t="s">
        <v>35</v>
      </c>
      <c r="AC102" s="43" t="s">
        <v>35</v>
      </c>
      <c r="AD102" s="72" t="s">
        <v>35</v>
      </c>
      <c r="AE102" s="43" t="s">
        <v>35</v>
      </c>
      <c r="AF102" s="43" t="s">
        <v>35</v>
      </c>
      <c r="AG102" s="43" t="s">
        <v>35</v>
      </c>
      <c r="AH102" s="43" t="s">
        <v>35</v>
      </c>
      <c r="AI102" s="43" t="s">
        <v>35</v>
      </c>
      <c r="AJ102" s="43" t="s">
        <v>35</v>
      </c>
      <c r="AK102" s="43" t="s">
        <v>35</v>
      </c>
      <c r="AU102" s="49"/>
    </row>
    <row r="103" spans="1:47" ht="30" x14ac:dyDescent="0.25">
      <c r="A103" s="43" t="s">
        <v>76</v>
      </c>
      <c r="B103" s="43">
        <v>62251</v>
      </c>
      <c r="C103" s="43" t="s">
        <v>35</v>
      </c>
      <c r="D103" s="43">
        <v>15226</v>
      </c>
      <c r="E103" s="43">
        <v>15937</v>
      </c>
      <c r="F103" s="43">
        <v>15567</v>
      </c>
      <c r="G103" s="43">
        <v>15413</v>
      </c>
      <c r="H103" s="43" t="s">
        <v>35</v>
      </c>
      <c r="I103" s="43" t="s">
        <v>35</v>
      </c>
      <c r="J103" s="43" t="s">
        <v>35</v>
      </c>
      <c r="K103" s="72" t="s">
        <v>35</v>
      </c>
      <c r="L103" s="43" t="s">
        <v>35</v>
      </c>
      <c r="M103" s="43" t="s">
        <v>35</v>
      </c>
      <c r="N103" s="43">
        <v>108</v>
      </c>
      <c r="O103" s="43" t="s">
        <v>35</v>
      </c>
      <c r="P103" s="43" t="s">
        <v>35</v>
      </c>
      <c r="Q103" s="43" t="s">
        <v>35</v>
      </c>
      <c r="R103" s="43" t="s">
        <v>35</v>
      </c>
      <c r="T103" s="43" t="s">
        <v>76</v>
      </c>
      <c r="U103" s="43">
        <v>5933</v>
      </c>
      <c r="V103" s="43" t="s">
        <v>35</v>
      </c>
      <c r="W103" s="43">
        <v>1529</v>
      </c>
      <c r="X103" s="43">
        <v>1546</v>
      </c>
      <c r="Y103" s="43">
        <v>1439</v>
      </c>
      <c r="Z103" s="43">
        <v>1324</v>
      </c>
      <c r="AA103" s="43" t="s">
        <v>35</v>
      </c>
      <c r="AB103" s="43" t="s">
        <v>35</v>
      </c>
      <c r="AC103" s="43" t="s">
        <v>35</v>
      </c>
      <c r="AD103" s="72" t="s">
        <v>35</v>
      </c>
      <c r="AE103" s="43" t="s">
        <v>35</v>
      </c>
      <c r="AF103" s="43" t="s">
        <v>35</v>
      </c>
      <c r="AG103" s="43">
        <v>95</v>
      </c>
      <c r="AH103" s="43" t="s">
        <v>35</v>
      </c>
      <c r="AI103" s="43" t="s">
        <v>35</v>
      </c>
      <c r="AJ103" s="43" t="s">
        <v>35</v>
      </c>
      <c r="AK103" s="43" t="s">
        <v>35</v>
      </c>
      <c r="AU103" s="49"/>
    </row>
    <row r="104" spans="1:47" ht="45" x14ac:dyDescent="0.25">
      <c r="A104" s="43" t="s">
        <v>77</v>
      </c>
      <c r="B104" s="43" t="s">
        <v>35</v>
      </c>
      <c r="C104" s="43" t="s">
        <v>35</v>
      </c>
      <c r="D104" s="43" t="s">
        <v>35</v>
      </c>
      <c r="E104" s="43" t="s">
        <v>35</v>
      </c>
      <c r="F104" s="43" t="s">
        <v>35</v>
      </c>
      <c r="G104" s="43" t="s">
        <v>35</v>
      </c>
      <c r="H104" s="43" t="s">
        <v>35</v>
      </c>
      <c r="I104" s="43" t="s">
        <v>35</v>
      </c>
      <c r="J104" s="43" t="s">
        <v>35</v>
      </c>
      <c r="K104" s="72" t="s">
        <v>35</v>
      </c>
      <c r="L104" s="43" t="s">
        <v>35</v>
      </c>
      <c r="M104" s="43" t="s">
        <v>35</v>
      </c>
      <c r="N104" s="43" t="s">
        <v>35</v>
      </c>
      <c r="O104" s="43" t="s">
        <v>35</v>
      </c>
      <c r="P104" s="43" t="s">
        <v>35</v>
      </c>
      <c r="Q104" s="43" t="s">
        <v>35</v>
      </c>
      <c r="R104" s="43" t="s">
        <v>35</v>
      </c>
      <c r="T104" s="43" t="s">
        <v>77</v>
      </c>
      <c r="U104" s="43" t="s">
        <v>35</v>
      </c>
      <c r="V104" s="43" t="s">
        <v>35</v>
      </c>
      <c r="W104" s="43" t="s">
        <v>35</v>
      </c>
      <c r="X104" s="43" t="s">
        <v>35</v>
      </c>
      <c r="Y104" s="43" t="s">
        <v>35</v>
      </c>
      <c r="Z104" s="43" t="s">
        <v>35</v>
      </c>
      <c r="AA104" s="43" t="s">
        <v>35</v>
      </c>
      <c r="AB104" s="43" t="s">
        <v>35</v>
      </c>
      <c r="AC104" s="43" t="s">
        <v>35</v>
      </c>
      <c r="AD104" s="72" t="s">
        <v>35</v>
      </c>
      <c r="AE104" s="43" t="s">
        <v>35</v>
      </c>
      <c r="AF104" s="43" t="s">
        <v>35</v>
      </c>
      <c r="AG104" s="43" t="s">
        <v>35</v>
      </c>
      <c r="AH104" s="43" t="s">
        <v>35</v>
      </c>
      <c r="AI104" s="43" t="s">
        <v>35</v>
      </c>
      <c r="AJ104" s="43" t="s">
        <v>35</v>
      </c>
      <c r="AK104" s="43" t="s">
        <v>35</v>
      </c>
      <c r="AU104" s="49"/>
    </row>
    <row r="105" spans="1:47" ht="30" x14ac:dyDescent="0.25">
      <c r="A105" s="43" t="s">
        <v>78</v>
      </c>
      <c r="B105" s="43">
        <v>3985</v>
      </c>
      <c r="C105" s="43" t="s">
        <v>35</v>
      </c>
      <c r="D105" s="43" t="s">
        <v>35</v>
      </c>
      <c r="E105" s="43" t="s">
        <v>35</v>
      </c>
      <c r="F105" s="43" t="s">
        <v>35</v>
      </c>
      <c r="G105" s="43" t="s">
        <v>35</v>
      </c>
      <c r="H105" s="43">
        <v>444</v>
      </c>
      <c r="I105" s="43">
        <v>522</v>
      </c>
      <c r="J105" s="43">
        <v>662</v>
      </c>
      <c r="K105" s="72">
        <v>693</v>
      </c>
      <c r="L105" s="43">
        <v>930</v>
      </c>
      <c r="M105" s="43">
        <v>652</v>
      </c>
      <c r="N105" s="43">
        <v>82</v>
      </c>
      <c r="O105" s="43" t="s">
        <v>35</v>
      </c>
      <c r="P105" s="43" t="s">
        <v>35</v>
      </c>
      <c r="Q105" s="43" t="s">
        <v>35</v>
      </c>
      <c r="R105" s="43" t="s">
        <v>35</v>
      </c>
      <c r="T105" s="43" t="s">
        <v>78</v>
      </c>
      <c r="U105" s="43">
        <v>792</v>
      </c>
      <c r="V105" s="43" t="s">
        <v>35</v>
      </c>
      <c r="W105" s="43" t="s">
        <v>35</v>
      </c>
      <c r="X105" s="43" t="s">
        <v>35</v>
      </c>
      <c r="Y105" s="43" t="s">
        <v>35</v>
      </c>
      <c r="Z105" s="43" t="s">
        <v>35</v>
      </c>
      <c r="AA105" s="43">
        <v>88</v>
      </c>
      <c r="AB105" s="43">
        <v>109</v>
      </c>
      <c r="AC105" s="43">
        <v>125</v>
      </c>
      <c r="AD105" s="72">
        <v>137</v>
      </c>
      <c r="AE105" s="43">
        <v>172</v>
      </c>
      <c r="AF105" s="43">
        <v>80</v>
      </c>
      <c r="AG105" s="43">
        <v>81</v>
      </c>
      <c r="AH105" s="43" t="s">
        <v>35</v>
      </c>
      <c r="AI105" s="43" t="s">
        <v>35</v>
      </c>
      <c r="AJ105" s="43" t="s">
        <v>35</v>
      </c>
      <c r="AK105" s="43" t="s">
        <v>35</v>
      </c>
      <c r="AU105" s="49"/>
    </row>
    <row r="106" spans="1:47" ht="60" x14ac:dyDescent="0.25">
      <c r="A106" s="43" t="s">
        <v>79</v>
      </c>
      <c r="B106" s="43" t="s">
        <v>35</v>
      </c>
      <c r="C106" s="43" t="s">
        <v>35</v>
      </c>
      <c r="D106" s="43" t="s">
        <v>35</v>
      </c>
      <c r="E106" s="43" t="s">
        <v>35</v>
      </c>
      <c r="F106" s="43" t="s">
        <v>35</v>
      </c>
      <c r="G106" s="43" t="s">
        <v>35</v>
      </c>
      <c r="H106" s="43" t="s">
        <v>35</v>
      </c>
      <c r="I106" s="43" t="s">
        <v>35</v>
      </c>
      <c r="J106" s="43" t="s">
        <v>35</v>
      </c>
      <c r="K106" s="72" t="s">
        <v>35</v>
      </c>
      <c r="L106" s="43" t="s">
        <v>35</v>
      </c>
      <c r="M106" s="43" t="s">
        <v>35</v>
      </c>
      <c r="N106" s="43" t="s">
        <v>35</v>
      </c>
      <c r="O106" s="43" t="s">
        <v>35</v>
      </c>
      <c r="P106" s="43" t="s">
        <v>35</v>
      </c>
      <c r="Q106" s="43" t="s">
        <v>35</v>
      </c>
      <c r="R106" s="43" t="s">
        <v>35</v>
      </c>
      <c r="T106" s="43" t="s">
        <v>79</v>
      </c>
      <c r="U106" s="43" t="s">
        <v>35</v>
      </c>
      <c r="V106" s="43" t="s">
        <v>35</v>
      </c>
      <c r="W106" s="43" t="s">
        <v>35</v>
      </c>
      <c r="X106" s="43" t="s">
        <v>35</v>
      </c>
      <c r="Y106" s="43" t="s">
        <v>35</v>
      </c>
      <c r="Z106" s="43" t="s">
        <v>35</v>
      </c>
      <c r="AA106" s="43" t="s">
        <v>35</v>
      </c>
      <c r="AB106" s="43" t="s">
        <v>35</v>
      </c>
      <c r="AC106" s="43" t="s">
        <v>35</v>
      </c>
      <c r="AD106" s="72" t="s">
        <v>35</v>
      </c>
      <c r="AE106" s="43" t="s">
        <v>35</v>
      </c>
      <c r="AF106" s="43" t="s">
        <v>35</v>
      </c>
      <c r="AG106" s="43" t="s">
        <v>35</v>
      </c>
      <c r="AH106" s="43" t="s">
        <v>35</v>
      </c>
      <c r="AI106" s="43" t="s">
        <v>35</v>
      </c>
      <c r="AJ106" s="43" t="s">
        <v>35</v>
      </c>
      <c r="AK106" s="43" t="s">
        <v>35</v>
      </c>
      <c r="AU106" s="49"/>
    </row>
    <row r="107" spans="1:47" ht="30" x14ac:dyDescent="0.25">
      <c r="A107" s="43" t="s">
        <v>80</v>
      </c>
      <c r="B107" s="43">
        <v>9931</v>
      </c>
      <c r="C107" s="43" t="s">
        <v>35</v>
      </c>
      <c r="D107" s="43" t="s">
        <v>35</v>
      </c>
      <c r="E107" s="43" t="s">
        <v>35</v>
      </c>
      <c r="F107" s="43" t="s">
        <v>35</v>
      </c>
      <c r="G107" s="43" t="s">
        <v>35</v>
      </c>
      <c r="H107" s="43">
        <v>1403</v>
      </c>
      <c r="I107" s="43">
        <v>1449</v>
      </c>
      <c r="J107" s="43">
        <v>1476</v>
      </c>
      <c r="K107" s="72">
        <v>1563</v>
      </c>
      <c r="L107" s="43">
        <v>1846</v>
      </c>
      <c r="M107" s="43">
        <v>2194</v>
      </c>
      <c r="N107" s="43" t="s">
        <v>35</v>
      </c>
      <c r="O107" s="43" t="s">
        <v>35</v>
      </c>
      <c r="P107" s="43" t="s">
        <v>35</v>
      </c>
      <c r="Q107" s="43" t="s">
        <v>35</v>
      </c>
      <c r="R107" s="43" t="s">
        <v>35</v>
      </c>
      <c r="T107" s="43" t="s">
        <v>80</v>
      </c>
      <c r="U107" s="43">
        <v>727</v>
      </c>
      <c r="V107" s="43" t="s">
        <v>35</v>
      </c>
      <c r="W107" s="43" t="s">
        <v>35</v>
      </c>
      <c r="X107" s="43" t="s">
        <v>35</v>
      </c>
      <c r="Y107" s="43" t="s">
        <v>35</v>
      </c>
      <c r="Z107" s="43" t="s">
        <v>35</v>
      </c>
      <c r="AA107" s="43">
        <v>128</v>
      </c>
      <c r="AB107" s="43">
        <v>104</v>
      </c>
      <c r="AC107" s="43">
        <v>102</v>
      </c>
      <c r="AD107" s="72">
        <v>111</v>
      </c>
      <c r="AE107" s="43">
        <v>157</v>
      </c>
      <c r="AF107" s="43">
        <v>125</v>
      </c>
      <c r="AG107" s="43" t="s">
        <v>35</v>
      </c>
      <c r="AH107" s="43" t="s">
        <v>35</v>
      </c>
      <c r="AI107" s="43" t="s">
        <v>35</v>
      </c>
      <c r="AJ107" s="43" t="s">
        <v>35</v>
      </c>
      <c r="AK107" s="43" t="s">
        <v>35</v>
      </c>
      <c r="AU107" s="49"/>
    </row>
    <row r="108" spans="1:47" ht="30" x14ac:dyDescent="0.25">
      <c r="A108" s="43" t="s">
        <v>81</v>
      </c>
      <c r="B108" s="43">
        <v>29831</v>
      </c>
      <c r="C108" s="43" t="s">
        <v>35</v>
      </c>
      <c r="D108" s="43" t="s">
        <v>35</v>
      </c>
      <c r="E108" s="43" t="s">
        <v>35</v>
      </c>
      <c r="F108" s="43" t="s">
        <v>35</v>
      </c>
      <c r="G108" s="43" t="s">
        <v>35</v>
      </c>
      <c r="H108" s="43">
        <v>4431</v>
      </c>
      <c r="I108" s="43">
        <v>4656</v>
      </c>
      <c r="J108" s="43">
        <v>5232</v>
      </c>
      <c r="K108" s="72">
        <v>5434</v>
      </c>
      <c r="L108" s="43">
        <v>5277</v>
      </c>
      <c r="M108" s="43">
        <v>4471</v>
      </c>
      <c r="N108" s="43">
        <v>330</v>
      </c>
      <c r="O108" s="43" t="s">
        <v>35</v>
      </c>
      <c r="P108" s="43" t="s">
        <v>35</v>
      </c>
      <c r="Q108" s="43" t="s">
        <v>35</v>
      </c>
      <c r="R108" s="43" t="s">
        <v>35</v>
      </c>
      <c r="T108" s="43" t="s">
        <v>81</v>
      </c>
      <c r="U108" s="43">
        <v>2627</v>
      </c>
      <c r="V108" s="43" t="s">
        <v>35</v>
      </c>
      <c r="W108" s="43" t="s">
        <v>35</v>
      </c>
      <c r="X108" s="43" t="s">
        <v>35</v>
      </c>
      <c r="Y108" s="43" t="s">
        <v>35</v>
      </c>
      <c r="Z108" s="43" t="s">
        <v>35</v>
      </c>
      <c r="AA108" s="43">
        <v>398</v>
      </c>
      <c r="AB108" s="43">
        <v>395</v>
      </c>
      <c r="AC108" s="43">
        <v>429</v>
      </c>
      <c r="AD108" s="72">
        <v>453</v>
      </c>
      <c r="AE108" s="43">
        <v>437</v>
      </c>
      <c r="AF108" s="43">
        <v>212</v>
      </c>
      <c r="AG108" s="43">
        <v>303</v>
      </c>
      <c r="AH108" s="43" t="s">
        <v>35</v>
      </c>
      <c r="AI108" s="43" t="s">
        <v>35</v>
      </c>
      <c r="AJ108" s="43" t="s">
        <v>35</v>
      </c>
      <c r="AK108" s="43" t="s">
        <v>35</v>
      </c>
      <c r="AU108" s="49"/>
    </row>
    <row r="109" spans="1:47" ht="30" x14ac:dyDescent="0.25">
      <c r="A109" s="43" t="s">
        <v>82</v>
      </c>
      <c r="B109" s="43">
        <v>48252</v>
      </c>
      <c r="C109" s="43" t="s">
        <v>35</v>
      </c>
      <c r="D109" s="43" t="s">
        <v>35</v>
      </c>
      <c r="E109" s="43" t="s">
        <v>35</v>
      </c>
      <c r="F109" s="43" t="s">
        <v>35</v>
      </c>
      <c r="G109" s="43" t="s">
        <v>35</v>
      </c>
      <c r="H109" s="43">
        <v>6465</v>
      </c>
      <c r="I109" s="43">
        <v>6445</v>
      </c>
      <c r="J109" s="43">
        <v>6220</v>
      </c>
      <c r="K109" s="72">
        <v>6245</v>
      </c>
      <c r="L109" s="43">
        <v>5705</v>
      </c>
      <c r="M109" s="43">
        <v>5893</v>
      </c>
      <c r="N109" s="43">
        <v>129</v>
      </c>
      <c r="O109" s="43">
        <v>143</v>
      </c>
      <c r="P109" s="43">
        <v>5702</v>
      </c>
      <c r="Q109" s="43">
        <v>5305</v>
      </c>
      <c r="R109" s="43" t="s">
        <v>35</v>
      </c>
      <c r="T109" s="43" t="s">
        <v>82</v>
      </c>
      <c r="U109" s="43">
        <v>1456</v>
      </c>
      <c r="V109" s="43" t="s">
        <v>35</v>
      </c>
      <c r="W109" s="43" t="s">
        <v>35</v>
      </c>
      <c r="X109" s="43" t="s">
        <v>35</v>
      </c>
      <c r="Y109" s="43" t="s">
        <v>35</v>
      </c>
      <c r="Z109" s="43" t="s">
        <v>35</v>
      </c>
      <c r="AA109" s="43">
        <v>241</v>
      </c>
      <c r="AB109" s="43">
        <v>188</v>
      </c>
      <c r="AC109" s="43">
        <v>150</v>
      </c>
      <c r="AD109" s="72">
        <v>160</v>
      </c>
      <c r="AE109" s="43">
        <v>182</v>
      </c>
      <c r="AF109" s="43">
        <v>205</v>
      </c>
      <c r="AG109" s="43">
        <v>119</v>
      </c>
      <c r="AH109" s="43">
        <v>3</v>
      </c>
      <c r="AI109" s="43">
        <v>124</v>
      </c>
      <c r="AJ109" s="43">
        <v>84</v>
      </c>
      <c r="AK109" s="43" t="s">
        <v>35</v>
      </c>
      <c r="AU109" s="49"/>
    </row>
    <row r="110" spans="1:47" ht="45" x14ac:dyDescent="0.25">
      <c r="A110" s="43" t="s">
        <v>83</v>
      </c>
      <c r="B110" s="43">
        <v>13836</v>
      </c>
      <c r="C110" s="43" t="s">
        <v>35</v>
      </c>
      <c r="D110" s="43">
        <v>234</v>
      </c>
      <c r="E110" s="43">
        <v>232</v>
      </c>
      <c r="F110" s="43">
        <v>249</v>
      </c>
      <c r="G110" s="43">
        <v>251</v>
      </c>
      <c r="H110" s="43">
        <v>1960</v>
      </c>
      <c r="I110" s="43">
        <v>1975</v>
      </c>
      <c r="J110" s="43">
        <v>2002</v>
      </c>
      <c r="K110" s="72">
        <v>1905</v>
      </c>
      <c r="L110" s="43">
        <v>1688</v>
      </c>
      <c r="M110" s="43">
        <v>1520</v>
      </c>
      <c r="N110" s="43">
        <v>82</v>
      </c>
      <c r="O110" s="43" t="s">
        <v>35</v>
      </c>
      <c r="P110" s="43">
        <v>879</v>
      </c>
      <c r="Q110" s="43">
        <v>600</v>
      </c>
      <c r="R110" s="43">
        <v>259</v>
      </c>
      <c r="T110" s="43" t="s">
        <v>83</v>
      </c>
      <c r="U110" s="43">
        <v>716</v>
      </c>
      <c r="V110" s="43" t="s">
        <v>35</v>
      </c>
      <c r="W110" s="43" t="s">
        <v>35</v>
      </c>
      <c r="X110" s="43">
        <v>1</v>
      </c>
      <c r="Y110" s="43" t="s">
        <v>35</v>
      </c>
      <c r="Z110" s="43">
        <v>1</v>
      </c>
      <c r="AA110" s="43">
        <v>137</v>
      </c>
      <c r="AB110" s="43">
        <v>108</v>
      </c>
      <c r="AC110" s="43">
        <v>114</v>
      </c>
      <c r="AD110" s="72">
        <v>89</v>
      </c>
      <c r="AE110" s="43">
        <v>78</v>
      </c>
      <c r="AF110" s="43">
        <v>62</v>
      </c>
      <c r="AG110" s="43">
        <v>82</v>
      </c>
      <c r="AH110" s="43" t="s">
        <v>35</v>
      </c>
      <c r="AI110" s="43">
        <v>27</v>
      </c>
      <c r="AJ110" s="43">
        <v>11</v>
      </c>
      <c r="AK110" s="43">
        <v>6</v>
      </c>
      <c r="AU110" s="49"/>
    </row>
    <row r="111" spans="1:47" ht="45" x14ac:dyDescent="0.25">
      <c r="A111" s="43" t="s">
        <v>84</v>
      </c>
      <c r="B111" s="43" t="s">
        <v>35</v>
      </c>
      <c r="C111" s="43" t="s">
        <v>35</v>
      </c>
      <c r="D111" s="43" t="s">
        <v>35</v>
      </c>
      <c r="E111" s="43" t="s">
        <v>35</v>
      </c>
      <c r="F111" s="43" t="s">
        <v>35</v>
      </c>
      <c r="G111" s="43" t="s">
        <v>35</v>
      </c>
      <c r="H111" s="43" t="s">
        <v>35</v>
      </c>
      <c r="I111" s="43" t="s">
        <v>35</v>
      </c>
      <c r="J111" s="43" t="s">
        <v>35</v>
      </c>
      <c r="K111" s="72" t="s">
        <v>35</v>
      </c>
      <c r="L111" s="43" t="s">
        <v>35</v>
      </c>
      <c r="M111" s="43" t="s">
        <v>35</v>
      </c>
      <c r="N111" s="43" t="s">
        <v>35</v>
      </c>
      <c r="O111" s="43" t="s">
        <v>35</v>
      </c>
      <c r="P111" s="43" t="s">
        <v>35</v>
      </c>
      <c r="Q111" s="43" t="s">
        <v>35</v>
      </c>
      <c r="R111" s="43" t="s">
        <v>35</v>
      </c>
      <c r="T111" s="43" t="s">
        <v>84</v>
      </c>
      <c r="U111" s="43" t="s">
        <v>35</v>
      </c>
      <c r="V111" s="43" t="s">
        <v>35</v>
      </c>
      <c r="W111" s="43" t="s">
        <v>35</v>
      </c>
      <c r="X111" s="43" t="s">
        <v>35</v>
      </c>
      <c r="Y111" s="43" t="s">
        <v>35</v>
      </c>
      <c r="Z111" s="43" t="s">
        <v>35</v>
      </c>
      <c r="AA111" s="43" t="s">
        <v>35</v>
      </c>
      <c r="AB111" s="43" t="s">
        <v>35</v>
      </c>
      <c r="AC111" s="43" t="s">
        <v>35</v>
      </c>
      <c r="AD111" s="72" t="s">
        <v>35</v>
      </c>
      <c r="AE111" s="43" t="s">
        <v>35</v>
      </c>
      <c r="AF111" s="43" t="s">
        <v>35</v>
      </c>
      <c r="AG111" s="43" t="s">
        <v>35</v>
      </c>
      <c r="AH111" s="43" t="s">
        <v>35</v>
      </c>
      <c r="AI111" s="43" t="s">
        <v>35</v>
      </c>
      <c r="AJ111" s="43" t="s">
        <v>35</v>
      </c>
      <c r="AK111" s="43" t="s">
        <v>35</v>
      </c>
      <c r="AU111" s="49"/>
    </row>
    <row r="112" spans="1:47" ht="45" x14ac:dyDescent="0.25">
      <c r="A112" s="43" t="s">
        <v>85</v>
      </c>
      <c r="B112" s="43">
        <v>1604</v>
      </c>
      <c r="C112" s="43" t="s">
        <v>35</v>
      </c>
      <c r="D112" s="43" t="s">
        <v>35</v>
      </c>
      <c r="E112" s="43" t="s">
        <v>35</v>
      </c>
      <c r="F112" s="43" t="s">
        <v>35</v>
      </c>
      <c r="G112" s="43" t="s">
        <v>35</v>
      </c>
      <c r="H112" s="43">
        <v>224</v>
      </c>
      <c r="I112" s="43">
        <v>230</v>
      </c>
      <c r="J112" s="43">
        <v>256</v>
      </c>
      <c r="K112" s="72">
        <v>310</v>
      </c>
      <c r="L112" s="43">
        <v>357</v>
      </c>
      <c r="M112" s="43">
        <v>214</v>
      </c>
      <c r="N112" s="43">
        <v>13</v>
      </c>
      <c r="O112" s="43" t="s">
        <v>35</v>
      </c>
      <c r="P112" s="43" t="s">
        <v>35</v>
      </c>
      <c r="Q112" s="43" t="s">
        <v>35</v>
      </c>
      <c r="R112" s="43" t="s">
        <v>35</v>
      </c>
      <c r="T112" s="43" t="s">
        <v>85</v>
      </c>
      <c r="U112" s="43">
        <v>179</v>
      </c>
      <c r="V112" s="43" t="s">
        <v>35</v>
      </c>
      <c r="W112" s="43" t="s">
        <v>35</v>
      </c>
      <c r="X112" s="43" t="s">
        <v>35</v>
      </c>
      <c r="Y112" s="43" t="s">
        <v>35</v>
      </c>
      <c r="Z112" s="43" t="s">
        <v>35</v>
      </c>
      <c r="AA112" s="43">
        <v>27</v>
      </c>
      <c r="AB112" s="43">
        <v>33</v>
      </c>
      <c r="AC112" s="43">
        <v>25</v>
      </c>
      <c r="AD112" s="72">
        <v>26</v>
      </c>
      <c r="AE112" s="43">
        <v>36</v>
      </c>
      <c r="AF112" s="43">
        <v>19</v>
      </c>
      <c r="AG112" s="43">
        <v>13</v>
      </c>
      <c r="AH112" s="43" t="s">
        <v>35</v>
      </c>
      <c r="AI112" s="43" t="s">
        <v>35</v>
      </c>
      <c r="AJ112" s="43" t="s">
        <v>35</v>
      </c>
      <c r="AK112" s="43" t="s">
        <v>35</v>
      </c>
      <c r="AU112" s="49"/>
    </row>
    <row r="113" spans="1:47" ht="45" x14ac:dyDescent="0.25">
      <c r="A113" s="43" t="s">
        <v>86</v>
      </c>
      <c r="B113" s="43">
        <v>4427</v>
      </c>
      <c r="C113" s="43" t="s">
        <v>35</v>
      </c>
      <c r="D113" s="43" t="s">
        <v>35</v>
      </c>
      <c r="E113" s="43" t="s">
        <v>35</v>
      </c>
      <c r="F113" s="43" t="s">
        <v>35</v>
      </c>
      <c r="G113" s="43" t="s">
        <v>35</v>
      </c>
      <c r="H113" s="43">
        <v>641</v>
      </c>
      <c r="I113" s="43">
        <v>679</v>
      </c>
      <c r="J113" s="43">
        <v>715</v>
      </c>
      <c r="K113" s="72">
        <v>749</v>
      </c>
      <c r="L113" s="43">
        <v>844</v>
      </c>
      <c r="M113" s="43">
        <v>799</v>
      </c>
      <c r="N113" s="43" t="s">
        <v>35</v>
      </c>
      <c r="O113" s="43" t="s">
        <v>35</v>
      </c>
      <c r="P113" s="43" t="s">
        <v>35</v>
      </c>
      <c r="Q113" s="43" t="s">
        <v>35</v>
      </c>
      <c r="R113" s="43" t="s">
        <v>35</v>
      </c>
      <c r="T113" s="43" t="s">
        <v>86</v>
      </c>
      <c r="U113" s="43">
        <v>177</v>
      </c>
      <c r="V113" s="43" t="s">
        <v>35</v>
      </c>
      <c r="W113" s="43" t="s">
        <v>35</v>
      </c>
      <c r="X113" s="43" t="s">
        <v>35</v>
      </c>
      <c r="Y113" s="43" t="s">
        <v>35</v>
      </c>
      <c r="Z113" s="43" t="s">
        <v>35</v>
      </c>
      <c r="AA113" s="43">
        <v>34</v>
      </c>
      <c r="AB113" s="43">
        <v>32</v>
      </c>
      <c r="AC113" s="43">
        <v>25</v>
      </c>
      <c r="AD113" s="72">
        <v>27</v>
      </c>
      <c r="AE113" s="43">
        <v>29</v>
      </c>
      <c r="AF113" s="43">
        <v>30</v>
      </c>
      <c r="AG113" s="43" t="s">
        <v>35</v>
      </c>
      <c r="AH113" s="43" t="s">
        <v>35</v>
      </c>
      <c r="AI113" s="43" t="s">
        <v>35</v>
      </c>
      <c r="AJ113" s="43" t="s">
        <v>35</v>
      </c>
      <c r="AK113" s="43" t="s">
        <v>35</v>
      </c>
      <c r="AU113" s="49"/>
    </row>
    <row r="114" spans="1:47" ht="60" x14ac:dyDescent="0.25">
      <c r="A114" s="43" t="s">
        <v>87</v>
      </c>
      <c r="B114" s="43">
        <v>4569</v>
      </c>
      <c r="C114" s="43" t="s">
        <v>35</v>
      </c>
      <c r="D114" s="43" t="s">
        <v>35</v>
      </c>
      <c r="E114" s="43" t="s">
        <v>35</v>
      </c>
      <c r="F114" s="43" t="s">
        <v>35</v>
      </c>
      <c r="G114" s="43" t="s">
        <v>35</v>
      </c>
      <c r="H114" s="43">
        <v>516</v>
      </c>
      <c r="I114" s="43">
        <v>576</v>
      </c>
      <c r="J114" s="43">
        <v>603</v>
      </c>
      <c r="K114" s="72">
        <v>589</v>
      </c>
      <c r="L114" s="43">
        <v>525</v>
      </c>
      <c r="M114" s="43">
        <v>582</v>
      </c>
      <c r="N114" s="43" t="s">
        <v>35</v>
      </c>
      <c r="O114" s="43">
        <v>137</v>
      </c>
      <c r="P114" s="43">
        <v>575</v>
      </c>
      <c r="Q114" s="43">
        <v>466</v>
      </c>
      <c r="R114" s="43" t="s">
        <v>35</v>
      </c>
      <c r="T114" s="43" t="s">
        <v>87</v>
      </c>
      <c r="U114" s="43">
        <v>114</v>
      </c>
      <c r="V114" s="43" t="s">
        <v>35</v>
      </c>
      <c r="W114" s="43" t="s">
        <v>35</v>
      </c>
      <c r="X114" s="43" t="s">
        <v>35</v>
      </c>
      <c r="Y114" s="43" t="s">
        <v>35</v>
      </c>
      <c r="Z114" s="43" t="s">
        <v>35</v>
      </c>
      <c r="AA114" s="43">
        <v>18</v>
      </c>
      <c r="AB114" s="43">
        <v>20</v>
      </c>
      <c r="AC114" s="43">
        <v>17</v>
      </c>
      <c r="AD114" s="72">
        <v>7</v>
      </c>
      <c r="AE114" s="43">
        <v>10</v>
      </c>
      <c r="AF114" s="43">
        <v>22</v>
      </c>
      <c r="AG114" s="43" t="s">
        <v>35</v>
      </c>
      <c r="AH114" s="43">
        <v>3</v>
      </c>
      <c r="AI114" s="43">
        <v>12</v>
      </c>
      <c r="AJ114" s="43">
        <v>5</v>
      </c>
      <c r="AK114" s="43" t="s">
        <v>35</v>
      </c>
      <c r="AU114" s="49"/>
    </row>
    <row r="115" spans="1:47" ht="75" x14ac:dyDescent="0.25">
      <c r="A115" s="43" t="s">
        <v>88</v>
      </c>
      <c r="B115" s="43">
        <v>326</v>
      </c>
      <c r="C115" s="43" t="s">
        <v>35</v>
      </c>
      <c r="D115" s="43" t="s">
        <v>35</v>
      </c>
      <c r="E115" s="43" t="s">
        <v>35</v>
      </c>
      <c r="F115" s="43" t="s">
        <v>35</v>
      </c>
      <c r="G115" s="43" t="s">
        <v>35</v>
      </c>
      <c r="H115" s="43">
        <v>43</v>
      </c>
      <c r="I115" s="43">
        <v>62</v>
      </c>
      <c r="J115" s="43">
        <v>45</v>
      </c>
      <c r="K115" s="72">
        <v>60</v>
      </c>
      <c r="L115" s="43">
        <v>56</v>
      </c>
      <c r="M115" s="43">
        <v>60</v>
      </c>
      <c r="N115" s="43" t="s">
        <v>35</v>
      </c>
      <c r="O115" s="43" t="s">
        <v>35</v>
      </c>
      <c r="P115" s="43" t="s">
        <v>35</v>
      </c>
      <c r="Q115" s="43" t="s">
        <v>35</v>
      </c>
      <c r="R115" s="43" t="s">
        <v>35</v>
      </c>
      <c r="T115" s="43" t="s">
        <v>88</v>
      </c>
      <c r="U115" s="43">
        <v>4</v>
      </c>
      <c r="V115" s="43" t="s">
        <v>35</v>
      </c>
      <c r="W115" s="43" t="s">
        <v>35</v>
      </c>
      <c r="X115" s="43" t="s">
        <v>35</v>
      </c>
      <c r="Y115" s="43" t="s">
        <v>35</v>
      </c>
      <c r="Z115" s="43" t="s">
        <v>35</v>
      </c>
      <c r="AA115" s="43">
        <v>2</v>
      </c>
      <c r="AB115" s="43" t="s">
        <v>35</v>
      </c>
      <c r="AC115" s="43" t="s">
        <v>35</v>
      </c>
      <c r="AD115" s="72">
        <v>1</v>
      </c>
      <c r="AE115" s="43">
        <v>1</v>
      </c>
      <c r="AF115" s="43" t="s">
        <v>35</v>
      </c>
      <c r="AG115" s="43" t="s">
        <v>35</v>
      </c>
      <c r="AH115" s="43" t="s">
        <v>35</v>
      </c>
      <c r="AI115" s="43" t="s">
        <v>35</v>
      </c>
      <c r="AJ115" s="43" t="s">
        <v>35</v>
      </c>
      <c r="AK115" s="43" t="s">
        <v>35</v>
      </c>
      <c r="AU115" s="49"/>
    </row>
    <row r="116" spans="1:47" ht="45" x14ac:dyDescent="0.25">
      <c r="A116" s="43" t="s">
        <v>89</v>
      </c>
      <c r="B116" s="43" t="s">
        <v>35</v>
      </c>
      <c r="C116" s="43" t="s">
        <v>35</v>
      </c>
      <c r="D116" s="43" t="s">
        <v>35</v>
      </c>
      <c r="E116" s="43" t="s">
        <v>35</v>
      </c>
      <c r="F116" s="43" t="s">
        <v>35</v>
      </c>
      <c r="G116" s="43" t="s">
        <v>35</v>
      </c>
      <c r="H116" s="43" t="s">
        <v>35</v>
      </c>
      <c r="I116" s="43" t="s">
        <v>35</v>
      </c>
      <c r="J116" s="43" t="s">
        <v>35</v>
      </c>
      <c r="K116" s="72" t="s">
        <v>35</v>
      </c>
      <c r="L116" s="43" t="s">
        <v>35</v>
      </c>
      <c r="M116" s="43" t="s">
        <v>35</v>
      </c>
      <c r="N116" s="43" t="s">
        <v>35</v>
      </c>
      <c r="O116" s="43" t="s">
        <v>35</v>
      </c>
      <c r="P116" s="43" t="s">
        <v>35</v>
      </c>
      <c r="Q116" s="43" t="s">
        <v>35</v>
      </c>
      <c r="R116" s="43" t="s">
        <v>35</v>
      </c>
      <c r="T116" s="43" t="s">
        <v>89</v>
      </c>
      <c r="U116" s="43" t="s">
        <v>35</v>
      </c>
      <c r="V116" s="43" t="s">
        <v>35</v>
      </c>
      <c r="W116" s="43" t="s">
        <v>35</v>
      </c>
      <c r="X116" s="43" t="s">
        <v>35</v>
      </c>
      <c r="Y116" s="43" t="s">
        <v>35</v>
      </c>
      <c r="Z116" s="43" t="s">
        <v>35</v>
      </c>
      <c r="AA116" s="43" t="s">
        <v>35</v>
      </c>
      <c r="AB116" s="43" t="s">
        <v>35</v>
      </c>
      <c r="AC116" s="43" t="s">
        <v>35</v>
      </c>
      <c r="AD116" s="72" t="s">
        <v>35</v>
      </c>
      <c r="AE116" s="43" t="s">
        <v>35</v>
      </c>
      <c r="AF116" s="43" t="s">
        <v>35</v>
      </c>
      <c r="AG116" s="43" t="s">
        <v>35</v>
      </c>
      <c r="AH116" s="43" t="s">
        <v>35</v>
      </c>
      <c r="AI116" s="43" t="s">
        <v>35</v>
      </c>
      <c r="AJ116" s="43" t="s">
        <v>35</v>
      </c>
      <c r="AK116" s="43" t="s">
        <v>35</v>
      </c>
      <c r="AU116" s="49"/>
    </row>
    <row r="117" spans="1:47" ht="45" x14ac:dyDescent="0.25">
      <c r="A117" s="43" t="s">
        <v>90</v>
      </c>
      <c r="B117" s="43">
        <v>1056</v>
      </c>
      <c r="C117" s="43" t="s">
        <v>35</v>
      </c>
      <c r="D117" s="43" t="s">
        <v>35</v>
      </c>
      <c r="E117" s="43" t="s">
        <v>35</v>
      </c>
      <c r="F117" s="43" t="s">
        <v>35</v>
      </c>
      <c r="G117" s="43" t="s">
        <v>35</v>
      </c>
      <c r="H117" s="43" t="s">
        <v>35</v>
      </c>
      <c r="I117" s="43">
        <v>222</v>
      </c>
      <c r="J117" s="43">
        <v>182</v>
      </c>
      <c r="K117" s="72">
        <v>202</v>
      </c>
      <c r="L117" s="43">
        <v>261</v>
      </c>
      <c r="M117" s="43">
        <v>189</v>
      </c>
      <c r="N117" s="43" t="s">
        <v>35</v>
      </c>
      <c r="O117" s="43" t="s">
        <v>35</v>
      </c>
      <c r="P117" s="43" t="s">
        <v>35</v>
      </c>
      <c r="Q117" s="43" t="s">
        <v>35</v>
      </c>
      <c r="R117" s="43" t="s">
        <v>35</v>
      </c>
      <c r="T117" s="43" t="s">
        <v>90</v>
      </c>
      <c r="U117" s="43">
        <v>70</v>
      </c>
      <c r="V117" s="43" t="s">
        <v>35</v>
      </c>
      <c r="W117" s="43" t="s">
        <v>35</v>
      </c>
      <c r="X117" s="43" t="s">
        <v>35</v>
      </c>
      <c r="Y117" s="43" t="s">
        <v>35</v>
      </c>
      <c r="Z117" s="43" t="s">
        <v>35</v>
      </c>
      <c r="AA117" s="43" t="s">
        <v>35</v>
      </c>
      <c r="AB117" s="43">
        <v>21</v>
      </c>
      <c r="AC117" s="43">
        <v>10</v>
      </c>
      <c r="AD117" s="72">
        <v>12</v>
      </c>
      <c r="AE117" s="43">
        <v>16</v>
      </c>
      <c r="AF117" s="43">
        <v>11</v>
      </c>
      <c r="AG117" s="43" t="s">
        <v>35</v>
      </c>
      <c r="AH117" s="43" t="s">
        <v>35</v>
      </c>
      <c r="AI117" s="43" t="s">
        <v>35</v>
      </c>
      <c r="AJ117" s="43" t="s">
        <v>35</v>
      </c>
      <c r="AK117" s="43" t="s">
        <v>35</v>
      </c>
      <c r="AU117" s="49"/>
    </row>
    <row r="118" spans="1:47" ht="60" x14ac:dyDescent="0.25">
      <c r="A118" s="43" t="s">
        <v>91</v>
      </c>
      <c r="B118" s="43">
        <v>1722</v>
      </c>
      <c r="C118" s="43" t="s">
        <v>35</v>
      </c>
      <c r="D118" s="43">
        <v>466</v>
      </c>
      <c r="E118" s="43" t="s">
        <v>35</v>
      </c>
      <c r="F118" s="43" t="s">
        <v>35</v>
      </c>
      <c r="G118" s="43" t="s">
        <v>35</v>
      </c>
      <c r="H118" s="43">
        <v>732</v>
      </c>
      <c r="I118" s="43" t="s">
        <v>35</v>
      </c>
      <c r="J118" s="43" t="s">
        <v>35</v>
      </c>
      <c r="K118" s="72" t="s">
        <v>35</v>
      </c>
      <c r="L118" s="43" t="s">
        <v>35</v>
      </c>
      <c r="M118" s="43">
        <v>524</v>
      </c>
      <c r="N118" s="43" t="s">
        <v>35</v>
      </c>
      <c r="O118" s="43" t="s">
        <v>35</v>
      </c>
      <c r="P118" s="43" t="s">
        <v>35</v>
      </c>
      <c r="Q118" s="43" t="s">
        <v>35</v>
      </c>
      <c r="R118" s="43" t="s">
        <v>35</v>
      </c>
      <c r="T118" s="43" t="s">
        <v>91</v>
      </c>
      <c r="U118" s="43">
        <v>84</v>
      </c>
      <c r="V118" s="43" t="s">
        <v>35</v>
      </c>
      <c r="W118" s="43">
        <v>39</v>
      </c>
      <c r="X118" s="43" t="s">
        <v>35</v>
      </c>
      <c r="Y118" s="43" t="s">
        <v>35</v>
      </c>
      <c r="Z118" s="43" t="s">
        <v>35</v>
      </c>
      <c r="AA118" s="43">
        <v>31</v>
      </c>
      <c r="AB118" s="43" t="s">
        <v>35</v>
      </c>
      <c r="AC118" s="43" t="s">
        <v>35</v>
      </c>
      <c r="AD118" s="72" t="s">
        <v>35</v>
      </c>
      <c r="AE118" s="43" t="s">
        <v>35</v>
      </c>
      <c r="AF118" s="43">
        <v>14</v>
      </c>
      <c r="AG118" s="43" t="s">
        <v>35</v>
      </c>
      <c r="AH118" s="43" t="s">
        <v>35</v>
      </c>
      <c r="AI118" s="43" t="s">
        <v>35</v>
      </c>
      <c r="AJ118" s="43" t="s">
        <v>35</v>
      </c>
      <c r="AK118" s="43" t="s">
        <v>35</v>
      </c>
      <c r="AU118" s="49"/>
    </row>
    <row r="119" spans="1:47" ht="60" x14ac:dyDescent="0.25">
      <c r="A119" s="43" t="s">
        <v>92</v>
      </c>
      <c r="B119" s="43">
        <v>1263</v>
      </c>
      <c r="C119" s="43" t="s">
        <v>35</v>
      </c>
      <c r="D119" s="43">
        <v>190</v>
      </c>
      <c r="E119" s="43">
        <v>235</v>
      </c>
      <c r="F119" s="43">
        <v>139</v>
      </c>
      <c r="G119" s="43">
        <v>117</v>
      </c>
      <c r="H119" s="43">
        <v>110</v>
      </c>
      <c r="I119" s="43">
        <v>86</v>
      </c>
      <c r="J119" s="43">
        <v>122</v>
      </c>
      <c r="K119" s="72">
        <v>107</v>
      </c>
      <c r="L119" s="43">
        <v>99</v>
      </c>
      <c r="M119" s="43">
        <v>58</v>
      </c>
      <c r="N119" s="43" t="s">
        <v>35</v>
      </c>
      <c r="O119" s="43" t="s">
        <v>35</v>
      </c>
      <c r="P119" s="43" t="s">
        <v>35</v>
      </c>
      <c r="Q119" s="43" t="s">
        <v>35</v>
      </c>
      <c r="R119" s="43" t="s">
        <v>35</v>
      </c>
      <c r="T119" s="43" t="s">
        <v>92</v>
      </c>
      <c r="U119" s="43">
        <v>57</v>
      </c>
      <c r="V119" s="43" t="s">
        <v>35</v>
      </c>
      <c r="W119" s="43">
        <v>10</v>
      </c>
      <c r="X119" s="43">
        <v>12</v>
      </c>
      <c r="Y119" s="43">
        <v>2</v>
      </c>
      <c r="Z119" s="43">
        <v>3</v>
      </c>
      <c r="AA119" s="43" t="s">
        <v>35</v>
      </c>
      <c r="AB119" s="43">
        <v>1</v>
      </c>
      <c r="AC119" s="43">
        <v>3</v>
      </c>
      <c r="AD119" s="72">
        <v>8</v>
      </c>
      <c r="AE119" s="43">
        <v>7</v>
      </c>
      <c r="AF119" s="43">
        <v>11</v>
      </c>
      <c r="AG119" s="43" t="s">
        <v>35</v>
      </c>
      <c r="AH119" s="43" t="s">
        <v>35</v>
      </c>
      <c r="AI119" s="43" t="s">
        <v>35</v>
      </c>
      <c r="AJ119" s="43" t="s">
        <v>35</v>
      </c>
      <c r="AK119" s="43" t="s">
        <v>35</v>
      </c>
      <c r="AU119" s="49"/>
    </row>
    <row r="120" spans="1:47" ht="30" x14ac:dyDescent="0.25">
      <c r="A120" s="43" t="s">
        <v>93</v>
      </c>
      <c r="B120" s="43" t="s">
        <v>35</v>
      </c>
      <c r="C120" s="43" t="s">
        <v>35</v>
      </c>
      <c r="D120" s="43" t="s">
        <v>35</v>
      </c>
      <c r="E120" s="43" t="s">
        <v>35</v>
      </c>
      <c r="F120" s="43" t="s">
        <v>35</v>
      </c>
      <c r="G120" s="43" t="s">
        <v>35</v>
      </c>
      <c r="H120" s="43" t="s">
        <v>35</v>
      </c>
      <c r="I120" s="43" t="s">
        <v>35</v>
      </c>
      <c r="J120" s="43" t="s">
        <v>35</v>
      </c>
      <c r="K120" s="72" t="s">
        <v>35</v>
      </c>
      <c r="L120" s="43" t="s">
        <v>35</v>
      </c>
      <c r="M120" s="43" t="s">
        <v>35</v>
      </c>
      <c r="N120" s="43" t="s">
        <v>35</v>
      </c>
      <c r="O120" s="43" t="s">
        <v>35</v>
      </c>
      <c r="P120" s="43" t="s">
        <v>35</v>
      </c>
      <c r="Q120" s="43" t="s">
        <v>35</v>
      </c>
      <c r="R120" s="43" t="s">
        <v>35</v>
      </c>
      <c r="T120" s="43" t="s">
        <v>93</v>
      </c>
      <c r="U120" s="43" t="s">
        <v>35</v>
      </c>
      <c r="V120" s="43" t="s">
        <v>35</v>
      </c>
      <c r="W120" s="43" t="s">
        <v>35</v>
      </c>
      <c r="X120" s="43" t="s">
        <v>35</v>
      </c>
      <c r="Y120" s="43" t="s">
        <v>35</v>
      </c>
      <c r="Z120" s="43" t="s">
        <v>35</v>
      </c>
      <c r="AA120" s="43" t="s">
        <v>35</v>
      </c>
      <c r="AB120" s="43" t="s">
        <v>35</v>
      </c>
      <c r="AC120" s="43" t="s">
        <v>35</v>
      </c>
      <c r="AD120" s="72" t="s">
        <v>35</v>
      </c>
      <c r="AE120" s="43" t="s">
        <v>35</v>
      </c>
      <c r="AF120" s="43" t="s">
        <v>35</v>
      </c>
      <c r="AG120" s="43" t="s">
        <v>35</v>
      </c>
      <c r="AH120" s="43" t="s">
        <v>35</v>
      </c>
      <c r="AI120" s="43" t="s">
        <v>35</v>
      </c>
      <c r="AJ120" s="43" t="s">
        <v>35</v>
      </c>
      <c r="AK120" s="43" t="s">
        <v>35</v>
      </c>
      <c r="AU120" s="49"/>
    </row>
    <row r="121" spans="1:47" x14ac:dyDescent="0.25">
      <c r="A121" s="43" t="s">
        <v>94</v>
      </c>
      <c r="B121" s="43" t="s">
        <v>35</v>
      </c>
      <c r="C121" s="43" t="s">
        <v>35</v>
      </c>
      <c r="D121" s="43" t="s">
        <v>35</v>
      </c>
      <c r="E121" s="43" t="s">
        <v>35</v>
      </c>
      <c r="F121" s="43" t="s">
        <v>35</v>
      </c>
      <c r="G121" s="43" t="s">
        <v>35</v>
      </c>
      <c r="H121" s="43" t="s">
        <v>35</v>
      </c>
      <c r="I121" s="43" t="s">
        <v>35</v>
      </c>
      <c r="J121" s="43" t="s">
        <v>35</v>
      </c>
      <c r="K121" s="72" t="s">
        <v>35</v>
      </c>
      <c r="L121" s="43" t="s">
        <v>35</v>
      </c>
      <c r="M121" s="43" t="s">
        <v>35</v>
      </c>
      <c r="N121" s="43" t="s">
        <v>35</v>
      </c>
      <c r="O121" s="43" t="s">
        <v>35</v>
      </c>
      <c r="P121" s="43" t="s">
        <v>35</v>
      </c>
      <c r="Q121" s="43" t="s">
        <v>35</v>
      </c>
      <c r="R121" s="43" t="s">
        <v>35</v>
      </c>
      <c r="T121" s="43" t="s">
        <v>94</v>
      </c>
      <c r="U121" s="43" t="s">
        <v>35</v>
      </c>
      <c r="V121" s="43" t="s">
        <v>35</v>
      </c>
      <c r="W121" s="43" t="s">
        <v>35</v>
      </c>
      <c r="X121" s="43" t="s">
        <v>35</v>
      </c>
      <c r="Y121" s="43" t="s">
        <v>35</v>
      </c>
      <c r="Z121" s="43" t="s">
        <v>35</v>
      </c>
      <c r="AA121" s="43" t="s">
        <v>35</v>
      </c>
      <c r="AB121" s="43" t="s">
        <v>35</v>
      </c>
      <c r="AC121" s="43" t="s">
        <v>35</v>
      </c>
      <c r="AD121" s="72" t="s">
        <v>35</v>
      </c>
      <c r="AE121" s="43" t="s">
        <v>35</v>
      </c>
      <c r="AF121" s="43" t="s">
        <v>35</v>
      </c>
      <c r="AG121" s="43" t="s">
        <v>35</v>
      </c>
      <c r="AH121" s="43" t="s">
        <v>35</v>
      </c>
      <c r="AI121" s="43" t="s">
        <v>35</v>
      </c>
      <c r="AJ121" s="43" t="s">
        <v>35</v>
      </c>
      <c r="AK121" s="43" t="s">
        <v>35</v>
      </c>
      <c r="AU121" s="49"/>
    </row>
    <row r="122" spans="1:47" ht="15" customHeight="1" x14ac:dyDescent="0.25">
      <c r="A122" s="41" t="s">
        <v>51</v>
      </c>
      <c r="B122" s="51"/>
      <c r="C122" s="51"/>
      <c r="D122" s="51"/>
      <c r="E122" s="51"/>
      <c r="F122" s="51"/>
      <c r="G122" s="51"/>
      <c r="H122" s="51"/>
      <c r="I122" s="51"/>
      <c r="J122" s="51"/>
      <c r="K122" s="71"/>
      <c r="L122" s="51"/>
      <c r="M122" s="51"/>
      <c r="N122" s="51"/>
      <c r="O122" s="51"/>
      <c r="P122" s="51"/>
      <c r="Q122" s="51"/>
      <c r="R122" s="51"/>
      <c r="S122" s="51"/>
      <c r="T122" s="41" t="s">
        <v>51</v>
      </c>
      <c r="U122" s="51"/>
      <c r="V122" s="51"/>
      <c r="W122" s="51"/>
      <c r="X122" s="51"/>
      <c r="Y122" s="51"/>
      <c r="Z122" s="51"/>
      <c r="AA122" s="51"/>
      <c r="AB122" s="51"/>
      <c r="AC122" s="51"/>
      <c r="AD122" s="7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2"/>
    </row>
    <row r="123" spans="1:47" x14ac:dyDescent="0.25">
      <c r="A123" s="41"/>
      <c r="B123" s="51"/>
      <c r="C123" s="51"/>
      <c r="D123" s="51"/>
      <c r="E123" s="51"/>
      <c r="F123" s="51"/>
      <c r="G123" s="51"/>
      <c r="H123" s="51"/>
      <c r="I123" s="51"/>
      <c r="J123" s="51"/>
      <c r="K123" s="71"/>
      <c r="L123" s="51"/>
      <c r="M123" s="51"/>
      <c r="N123" s="51"/>
      <c r="O123" s="51"/>
      <c r="P123" s="51"/>
      <c r="Q123" s="51"/>
      <c r="R123" s="51"/>
      <c r="S123" s="51"/>
      <c r="T123" s="41"/>
      <c r="U123" s="51"/>
      <c r="V123" s="51"/>
      <c r="W123" s="51"/>
      <c r="X123" s="51"/>
      <c r="Y123" s="51"/>
      <c r="Z123" s="51"/>
      <c r="AA123" s="51"/>
      <c r="AB123" s="51"/>
      <c r="AC123" s="51"/>
      <c r="AD123" s="7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2"/>
    </row>
    <row r="124" spans="1:47" ht="30" x14ac:dyDescent="0.25">
      <c r="A124" s="43" t="s">
        <v>40</v>
      </c>
      <c r="B124" s="43">
        <v>273420</v>
      </c>
      <c r="C124" s="43">
        <v>1001</v>
      </c>
      <c r="D124" s="43">
        <v>24174</v>
      </c>
      <c r="E124" s="43">
        <v>24250</v>
      </c>
      <c r="F124" s="43">
        <v>23491</v>
      </c>
      <c r="G124" s="43">
        <v>23615</v>
      </c>
      <c r="H124" s="43">
        <v>24894</v>
      </c>
      <c r="I124" s="43">
        <v>25332</v>
      </c>
      <c r="J124" s="43">
        <v>26194</v>
      </c>
      <c r="K124" s="72">
        <v>26770</v>
      </c>
      <c r="L124" s="43">
        <v>26336</v>
      </c>
      <c r="M124" s="43">
        <v>25335</v>
      </c>
      <c r="N124" s="43">
        <v>1495</v>
      </c>
      <c r="O124" s="43">
        <v>318</v>
      </c>
      <c r="P124" s="43">
        <v>10135</v>
      </c>
      <c r="Q124" s="43">
        <v>9089</v>
      </c>
      <c r="R124" s="43">
        <v>991</v>
      </c>
      <c r="T124" s="43" t="s">
        <v>40</v>
      </c>
      <c r="U124" s="43">
        <v>25094</v>
      </c>
      <c r="V124" s="43">
        <v>299</v>
      </c>
      <c r="W124" s="43">
        <v>2987</v>
      </c>
      <c r="X124" s="43">
        <v>3139</v>
      </c>
      <c r="Y124" s="43">
        <v>2647</v>
      </c>
      <c r="Z124" s="43">
        <v>2485</v>
      </c>
      <c r="AA124" s="43">
        <v>2179</v>
      </c>
      <c r="AB124" s="43">
        <v>1959</v>
      </c>
      <c r="AC124" s="43">
        <v>1903</v>
      </c>
      <c r="AD124" s="72">
        <v>1981</v>
      </c>
      <c r="AE124" s="43">
        <v>2029</v>
      </c>
      <c r="AF124" s="43">
        <v>1648</v>
      </c>
      <c r="AG124" s="43">
        <v>1382</v>
      </c>
      <c r="AH124" s="43">
        <v>15</v>
      </c>
      <c r="AI124" s="43">
        <v>253</v>
      </c>
      <c r="AJ124" s="43">
        <v>169</v>
      </c>
      <c r="AK124" s="43">
        <v>19</v>
      </c>
      <c r="AU124" s="49"/>
    </row>
    <row r="125" spans="1:47" x14ac:dyDescent="0.25">
      <c r="A125" s="41"/>
      <c r="B125" s="51"/>
      <c r="C125" s="51"/>
      <c r="D125" s="51"/>
      <c r="E125" s="51"/>
      <c r="F125" s="51"/>
      <c r="G125" s="51"/>
      <c r="H125" s="51"/>
      <c r="I125" s="51"/>
      <c r="J125" s="51"/>
      <c r="K125" s="71"/>
      <c r="L125" s="51"/>
      <c r="M125" s="51"/>
      <c r="N125" s="51"/>
      <c r="O125" s="51"/>
      <c r="P125" s="51"/>
      <c r="Q125" s="51"/>
      <c r="R125" s="51"/>
      <c r="S125" s="51"/>
      <c r="T125" s="41"/>
      <c r="U125" s="51"/>
      <c r="V125" s="51"/>
      <c r="W125" s="51"/>
      <c r="X125" s="51"/>
      <c r="Y125" s="51"/>
      <c r="Z125" s="51"/>
      <c r="AA125" s="51"/>
      <c r="AB125" s="51"/>
      <c r="AC125" s="51"/>
      <c r="AD125" s="7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2"/>
    </row>
    <row r="126" spans="1:47" ht="45" x14ac:dyDescent="0.25">
      <c r="A126" s="43" t="s">
        <v>75</v>
      </c>
      <c r="B126" s="43">
        <v>1001</v>
      </c>
      <c r="C126" s="43">
        <v>1001</v>
      </c>
      <c r="D126" s="43" t="s">
        <v>35</v>
      </c>
      <c r="E126" s="43" t="s">
        <v>35</v>
      </c>
      <c r="F126" s="43" t="s">
        <v>35</v>
      </c>
      <c r="G126" s="43" t="s">
        <v>35</v>
      </c>
      <c r="H126" s="43" t="s">
        <v>35</v>
      </c>
      <c r="I126" s="43" t="s">
        <v>35</v>
      </c>
      <c r="J126" s="43" t="s">
        <v>35</v>
      </c>
      <c r="K126" s="72" t="s">
        <v>35</v>
      </c>
      <c r="L126" s="43" t="s">
        <v>35</v>
      </c>
      <c r="M126" s="43" t="s">
        <v>35</v>
      </c>
      <c r="N126" s="43" t="s">
        <v>35</v>
      </c>
      <c r="O126" s="43" t="s">
        <v>35</v>
      </c>
      <c r="P126" s="43" t="s">
        <v>35</v>
      </c>
      <c r="Q126" s="43" t="s">
        <v>35</v>
      </c>
      <c r="R126" s="43" t="s">
        <v>35</v>
      </c>
      <c r="T126" s="43" t="s">
        <v>75</v>
      </c>
      <c r="U126" s="43">
        <v>299</v>
      </c>
      <c r="V126" s="43">
        <v>299</v>
      </c>
      <c r="W126" s="43" t="s">
        <v>35</v>
      </c>
      <c r="X126" s="43" t="s">
        <v>35</v>
      </c>
      <c r="Y126" s="43" t="s">
        <v>35</v>
      </c>
      <c r="Z126" s="43" t="s">
        <v>35</v>
      </c>
      <c r="AA126" s="43" t="s">
        <v>35</v>
      </c>
      <c r="AB126" s="43" t="s">
        <v>35</v>
      </c>
      <c r="AC126" s="43" t="s">
        <v>35</v>
      </c>
      <c r="AD126" s="72" t="s">
        <v>35</v>
      </c>
      <c r="AE126" s="43" t="s">
        <v>35</v>
      </c>
      <c r="AF126" s="43" t="s">
        <v>35</v>
      </c>
      <c r="AG126" s="43" t="s">
        <v>35</v>
      </c>
      <c r="AH126" s="43" t="s">
        <v>35</v>
      </c>
      <c r="AI126" s="43" t="s">
        <v>35</v>
      </c>
      <c r="AJ126" s="43" t="s">
        <v>35</v>
      </c>
      <c r="AK126" s="43" t="s">
        <v>35</v>
      </c>
      <c r="AU126" s="49"/>
    </row>
    <row r="127" spans="1:47" ht="30" x14ac:dyDescent="0.25">
      <c r="A127" s="43" t="s">
        <v>76</v>
      </c>
      <c r="B127" s="43">
        <v>92330</v>
      </c>
      <c r="C127" s="43" t="s">
        <v>35</v>
      </c>
      <c r="D127" s="43">
        <v>22657</v>
      </c>
      <c r="E127" s="43">
        <v>23405</v>
      </c>
      <c r="F127" s="43">
        <v>22849</v>
      </c>
      <c r="G127" s="43">
        <v>22993</v>
      </c>
      <c r="H127" s="43" t="s">
        <v>35</v>
      </c>
      <c r="I127" s="43" t="s">
        <v>35</v>
      </c>
      <c r="J127" s="43" t="s">
        <v>35</v>
      </c>
      <c r="K127" s="72" t="s">
        <v>35</v>
      </c>
      <c r="L127" s="43" t="s">
        <v>35</v>
      </c>
      <c r="M127" s="43" t="s">
        <v>35</v>
      </c>
      <c r="N127" s="43">
        <v>426</v>
      </c>
      <c r="O127" s="43" t="s">
        <v>35</v>
      </c>
      <c r="P127" s="43" t="s">
        <v>35</v>
      </c>
      <c r="Q127" s="43" t="s">
        <v>35</v>
      </c>
      <c r="R127" s="43" t="s">
        <v>35</v>
      </c>
      <c r="T127" s="43" t="s">
        <v>76</v>
      </c>
      <c r="U127" s="43">
        <v>11350</v>
      </c>
      <c r="V127" s="43" t="s">
        <v>35</v>
      </c>
      <c r="W127" s="43">
        <v>2811</v>
      </c>
      <c r="X127" s="43">
        <v>3071</v>
      </c>
      <c r="Y127" s="43">
        <v>2614</v>
      </c>
      <c r="Z127" s="43">
        <v>2455</v>
      </c>
      <c r="AA127" s="43" t="s">
        <v>35</v>
      </c>
      <c r="AB127" s="43" t="s">
        <v>35</v>
      </c>
      <c r="AC127" s="43" t="s">
        <v>35</v>
      </c>
      <c r="AD127" s="72" t="s">
        <v>35</v>
      </c>
      <c r="AE127" s="43" t="s">
        <v>35</v>
      </c>
      <c r="AF127" s="43" t="s">
        <v>35</v>
      </c>
      <c r="AG127" s="43">
        <v>399</v>
      </c>
      <c r="AH127" s="43" t="s">
        <v>35</v>
      </c>
      <c r="AI127" s="43" t="s">
        <v>35</v>
      </c>
      <c r="AJ127" s="43" t="s">
        <v>35</v>
      </c>
      <c r="AK127" s="43" t="s">
        <v>35</v>
      </c>
      <c r="AU127" s="49"/>
    </row>
    <row r="128" spans="1:47" ht="45" x14ac:dyDescent="0.25">
      <c r="A128" s="43" t="s">
        <v>77</v>
      </c>
      <c r="B128" s="43" t="s">
        <v>35</v>
      </c>
      <c r="C128" s="43" t="s">
        <v>35</v>
      </c>
      <c r="D128" s="43" t="s">
        <v>35</v>
      </c>
      <c r="E128" s="43" t="s">
        <v>35</v>
      </c>
      <c r="F128" s="43" t="s">
        <v>35</v>
      </c>
      <c r="G128" s="43" t="s">
        <v>35</v>
      </c>
      <c r="H128" s="43" t="s">
        <v>35</v>
      </c>
      <c r="I128" s="43" t="s">
        <v>35</v>
      </c>
      <c r="J128" s="43" t="s">
        <v>35</v>
      </c>
      <c r="K128" s="72" t="s">
        <v>35</v>
      </c>
      <c r="L128" s="43" t="s">
        <v>35</v>
      </c>
      <c r="M128" s="43" t="s">
        <v>35</v>
      </c>
      <c r="N128" s="43" t="s">
        <v>35</v>
      </c>
      <c r="O128" s="43" t="s">
        <v>35</v>
      </c>
      <c r="P128" s="43" t="s">
        <v>35</v>
      </c>
      <c r="Q128" s="43" t="s">
        <v>35</v>
      </c>
      <c r="R128" s="43" t="s">
        <v>35</v>
      </c>
      <c r="T128" s="43" t="s">
        <v>77</v>
      </c>
      <c r="U128" s="43" t="s">
        <v>35</v>
      </c>
      <c r="V128" s="43" t="s">
        <v>35</v>
      </c>
      <c r="W128" s="43" t="s">
        <v>35</v>
      </c>
      <c r="X128" s="43" t="s">
        <v>35</v>
      </c>
      <c r="Y128" s="43" t="s">
        <v>35</v>
      </c>
      <c r="Z128" s="43" t="s">
        <v>35</v>
      </c>
      <c r="AA128" s="43" t="s">
        <v>35</v>
      </c>
      <c r="AB128" s="43" t="s">
        <v>35</v>
      </c>
      <c r="AC128" s="43" t="s">
        <v>35</v>
      </c>
      <c r="AD128" s="72" t="s">
        <v>35</v>
      </c>
      <c r="AE128" s="43" t="s">
        <v>35</v>
      </c>
      <c r="AF128" s="43" t="s">
        <v>35</v>
      </c>
      <c r="AG128" s="43" t="s">
        <v>35</v>
      </c>
      <c r="AH128" s="43" t="s">
        <v>35</v>
      </c>
      <c r="AI128" s="43" t="s">
        <v>35</v>
      </c>
      <c r="AJ128" s="43" t="s">
        <v>35</v>
      </c>
      <c r="AK128" s="43" t="s">
        <v>35</v>
      </c>
      <c r="AU128" s="49"/>
    </row>
    <row r="129" spans="1:47" ht="30" x14ac:dyDescent="0.25">
      <c r="A129" s="43" t="s">
        <v>78</v>
      </c>
      <c r="B129" s="43">
        <v>7800</v>
      </c>
      <c r="C129" s="43" t="s">
        <v>35</v>
      </c>
      <c r="D129" s="43" t="s">
        <v>35</v>
      </c>
      <c r="E129" s="43" t="s">
        <v>35</v>
      </c>
      <c r="F129" s="43" t="s">
        <v>35</v>
      </c>
      <c r="G129" s="43" t="s">
        <v>35</v>
      </c>
      <c r="H129" s="43">
        <v>698</v>
      </c>
      <c r="I129" s="43">
        <v>866</v>
      </c>
      <c r="J129" s="43">
        <v>1141</v>
      </c>
      <c r="K129" s="72">
        <v>1419</v>
      </c>
      <c r="L129" s="43">
        <v>1928</v>
      </c>
      <c r="M129" s="43">
        <v>1523</v>
      </c>
      <c r="N129" s="43">
        <v>225</v>
      </c>
      <c r="O129" s="43" t="s">
        <v>35</v>
      </c>
      <c r="P129" s="43" t="s">
        <v>35</v>
      </c>
      <c r="Q129" s="43" t="s">
        <v>35</v>
      </c>
      <c r="R129" s="43" t="s">
        <v>35</v>
      </c>
      <c r="T129" s="43" t="s">
        <v>78</v>
      </c>
      <c r="U129" s="43">
        <v>1504</v>
      </c>
      <c r="V129" s="43" t="s">
        <v>35</v>
      </c>
      <c r="W129" s="43" t="s">
        <v>35</v>
      </c>
      <c r="X129" s="43" t="s">
        <v>35</v>
      </c>
      <c r="Y129" s="43" t="s">
        <v>35</v>
      </c>
      <c r="Z129" s="43" t="s">
        <v>35</v>
      </c>
      <c r="AA129" s="43">
        <v>131</v>
      </c>
      <c r="AB129" s="43">
        <v>161</v>
      </c>
      <c r="AC129" s="43">
        <v>233</v>
      </c>
      <c r="AD129" s="72">
        <v>247</v>
      </c>
      <c r="AE129" s="43">
        <v>361</v>
      </c>
      <c r="AF129" s="43">
        <v>169</v>
      </c>
      <c r="AG129" s="43">
        <v>202</v>
      </c>
      <c r="AH129" s="43" t="s">
        <v>35</v>
      </c>
      <c r="AI129" s="43" t="s">
        <v>35</v>
      </c>
      <c r="AJ129" s="43" t="s">
        <v>35</v>
      </c>
      <c r="AK129" s="43" t="s">
        <v>35</v>
      </c>
      <c r="AU129" s="49"/>
    </row>
    <row r="130" spans="1:47" ht="60" x14ac:dyDescent="0.25">
      <c r="A130" s="43" t="s">
        <v>79</v>
      </c>
      <c r="B130" s="43" t="s">
        <v>35</v>
      </c>
      <c r="C130" s="43" t="s">
        <v>35</v>
      </c>
      <c r="D130" s="43" t="s">
        <v>35</v>
      </c>
      <c r="E130" s="43" t="s">
        <v>35</v>
      </c>
      <c r="F130" s="43" t="s">
        <v>35</v>
      </c>
      <c r="G130" s="43" t="s">
        <v>35</v>
      </c>
      <c r="H130" s="43" t="s">
        <v>35</v>
      </c>
      <c r="I130" s="43" t="s">
        <v>35</v>
      </c>
      <c r="J130" s="43" t="s">
        <v>35</v>
      </c>
      <c r="K130" s="72" t="s">
        <v>35</v>
      </c>
      <c r="L130" s="43" t="s">
        <v>35</v>
      </c>
      <c r="M130" s="43" t="s">
        <v>35</v>
      </c>
      <c r="N130" s="43" t="s">
        <v>35</v>
      </c>
      <c r="O130" s="43" t="s">
        <v>35</v>
      </c>
      <c r="P130" s="43" t="s">
        <v>35</v>
      </c>
      <c r="Q130" s="43" t="s">
        <v>35</v>
      </c>
      <c r="R130" s="43" t="s">
        <v>35</v>
      </c>
      <c r="T130" s="43" t="s">
        <v>79</v>
      </c>
      <c r="U130" s="43" t="s">
        <v>35</v>
      </c>
      <c r="V130" s="43" t="s">
        <v>35</v>
      </c>
      <c r="W130" s="43" t="s">
        <v>35</v>
      </c>
      <c r="X130" s="43" t="s">
        <v>35</v>
      </c>
      <c r="Y130" s="43" t="s">
        <v>35</v>
      </c>
      <c r="Z130" s="43" t="s">
        <v>35</v>
      </c>
      <c r="AA130" s="43" t="s">
        <v>35</v>
      </c>
      <c r="AB130" s="43" t="s">
        <v>35</v>
      </c>
      <c r="AC130" s="43" t="s">
        <v>35</v>
      </c>
      <c r="AD130" s="72" t="s">
        <v>35</v>
      </c>
      <c r="AE130" s="43" t="s">
        <v>35</v>
      </c>
      <c r="AF130" s="43" t="s">
        <v>35</v>
      </c>
      <c r="AG130" s="43" t="s">
        <v>35</v>
      </c>
      <c r="AH130" s="43" t="s">
        <v>35</v>
      </c>
      <c r="AI130" s="43" t="s">
        <v>35</v>
      </c>
      <c r="AJ130" s="43" t="s">
        <v>35</v>
      </c>
      <c r="AK130" s="43" t="s">
        <v>35</v>
      </c>
      <c r="AU130" s="49"/>
    </row>
    <row r="131" spans="1:47" ht="30" x14ac:dyDescent="0.25">
      <c r="A131" s="43" t="s">
        <v>80</v>
      </c>
      <c r="B131" s="43">
        <v>19280</v>
      </c>
      <c r="C131" s="43" t="s">
        <v>35</v>
      </c>
      <c r="D131" s="43" t="s">
        <v>35</v>
      </c>
      <c r="E131" s="43" t="s">
        <v>35</v>
      </c>
      <c r="F131" s="43" t="s">
        <v>35</v>
      </c>
      <c r="G131" s="43" t="s">
        <v>35</v>
      </c>
      <c r="H131" s="43">
        <v>2335</v>
      </c>
      <c r="I131" s="43">
        <v>2445</v>
      </c>
      <c r="J131" s="43">
        <v>2653</v>
      </c>
      <c r="K131" s="72">
        <v>3267</v>
      </c>
      <c r="L131" s="43">
        <v>3944</v>
      </c>
      <c r="M131" s="43">
        <v>4490</v>
      </c>
      <c r="N131" s="43">
        <v>146</v>
      </c>
      <c r="O131" s="43" t="s">
        <v>35</v>
      </c>
      <c r="P131" s="43" t="s">
        <v>35</v>
      </c>
      <c r="Q131" s="43" t="s">
        <v>35</v>
      </c>
      <c r="R131" s="43" t="s">
        <v>35</v>
      </c>
      <c r="T131" s="43" t="s">
        <v>80</v>
      </c>
      <c r="U131" s="43">
        <v>1664</v>
      </c>
      <c r="V131" s="43" t="s">
        <v>35</v>
      </c>
      <c r="W131" s="43" t="s">
        <v>35</v>
      </c>
      <c r="X131" s="43" t="s">
        <v>35</v>
      </c>
      <c r="Y131" s="43" t="s">
        <v>35</v>
      </c>
      <c r="Z131" s="43" t="s">
        <v>35</v>
      </c>
      <c r="AA131" s="43">
        <v>216</v>
      </c>
      <c r="AB131" s="43">
        <v>209</v>
      </c>
      <c r="AC131" s="43">
        <v>226</v>
      </c>
      <c r="AD131" s="72">
        <v>248</v>
      </c>
      <c r="AE131" s="43">
        <v>315</v>
      </c>
      <c r="AF131" s="43">
        <v>327</v>
      </c>
      <c r="AG131" s="43">
        <v>123</v>
      </c>
      <c r="AH131" s="43" t="s">
        <v>35</v>
      </c>
      <c r="AI131" s="43" t="s">
        <v>35</v>
      </c>
      <c r="AJ131" s="43" t="s">
        <v>35</v>
      </c>
      <c r="AK131" s="43" t="s">
        <v>35</v>
      </c>
      <c r="AU131" s="49"/>
    </row>
    <row r="132" spans="1:47" ht="30" x14ac:dyDescent="0.25">
      <c r="A132" s="43" t="s">
        <v>81</v>
      </c>
      <c r="B132" s="43">
        <v>46077</v>
      </c>
      <c r="C132" s="43" t="s">
        <v>35</v>
      </c>
      <c r="D132" s="43" t="s">
        <v>35</v>
      </c>
      <c r="E132" s="43" t="s">
        <v>35</v>
      </c>
      <c r="F132" s="43" t="s">
        <v>35</v>
      </c>
      <c r="G132" s="43" t="s">
        <v>35</v>
      </c>
      <c r="H132" s="43">
        <v>7400</v>
      </c>
      <c r="I132" s="43">
        <v>7939</v>
      </c>
      <c r="J132" s="43">
        <v>8339</v>
      </c>
      <c r="K132" s="72">
        <v>8395</v>
      </c>
      <c r="L132" s="43">
        <v>7441</v>
      </c>
      <c r="M132" s="43">
        <v>6005</v>
      </c>
      <c r="N132" s="43">
        <v>558</v>
      </c>
      <c r="O132" s="43" t="s">
        <v>35</v>
      </c>
      <c r="P132" s="43" t="s">
        <v>35</v>
      </c>
      <c r="Q132" s="43" t="s">
        <v>35</v>
      </c>
      <c r="R132" s="43" t="s">
        <v>35</v>
      </c>
      <c r="T132" s="43" t="s">
        <v>81</v>
      </c>
      <c r="U132" s="43">
        <v>5688</v>
      </c>
      <c r="V132" s="43" t="s">
        <v>35</v>
      </c>
      <c r="W132" s="43" t="s">
        <v>35</v>
      </c>
      <c r="X132" s="43" t="s">
        <v>35</v>
      </c>
      <c r="Y132" s="43" t="s">
        <v>35</v>
      </c>
      <c r="Z132" s="43" t="s">
        <v>35</v>
      </c>
      <c r="AA132" s="43">
        <v>1024</v>
      </c>
      <c r="AB132" s="43">
        <v>970</v>
      </c>
      <c r="AC132" s="43">
        <v>885</v>
      </c>
      <c r="AD132" s="72">
        <v>956</v>
      </c>
      <c r="AE132" s="43">
        <v>830</v>
      </c>
      <c r="AF132" s="43">
        <v>482</v>
      </c>
      <c r="AG132" s="43">
        <v>541</v>
      </c>
      <c r="AH132" s="43" t="s">
        <v>35</v>
      </c>
      <c r="AI132" s="43" t="s">
        <v>35</v>
      </c>
      <c r="AJ132" s="43" t="s">
        <v>35</v>
      </c>
      <c r="AK132" s="43" t="s">
        <v>35</v>
      </c>
      <c r="AU132" s="49"/>
    </row>
    <row r="133" spans="1:47" ht="30" x14ac:dyDescent="0.25">
      <c r="A133" s="43" t="s">
        <v>82</v>
      </c>
      <c r="B133" s="43">
        <v>67001</v>
      </c>
      <c r="C133" s="43" t="s">
        <v>35</v>
      </c>
      <c r="D133" s="43" t="s">
        <v>35</v>
      </c>
      <c r="E133" s="43" t="s">
        <v>35</v>
      </c>
      <c r="F133" s="43" t="s">
        <v>35</v>
      </c>
      <c r="G133" s="43" t="s">
        <v>35</v>
      </c>
      <c r="H133" s="43">
        <v>8809</v>
      </c>
      <c r="I133" s="43">
        <v>8956</v>
      </c>
      <c r="J133" s="43">
        <v>8947</v>
      </c>
      <c r="K133" s="72">
        <v>8603</v>
      </c>
      <c r="L133" s="43">
        <v>8072</v>
      </c>
      <c r="M133" s="43">
        <v>8149</v>
      </c>
      <c r="N133" s="43">
        <v>55</v>
      </c>
      <c r="O133" s="43">
        <v>283</v>
      </c>
      <c r="P133" s="43">
        <v>7894</v>
      </c>
      <c r="Q133" s="43">
        <v>7233</v>
      </c>
      <c r="R133" s="43" t="s">
        <v>35</v>
      </c>
      <c r="T133" s="43" t="s">
        <v>82</v>
      </c>
      <c r="U133" s="43">
        <v>2232</v>
      </c>
      <c r="V133" s="43" t="s">
        <v>35</v>
      </c>
      <c r="W133" s="43" t="s">
        <v>35</v>
      </c>
      <c r="X133" s="43" t="s">
        <v>35</v>
      </c>
      <c r="Y133" s="43" t="s">
        <v>35</v>
      </c>
      <c r="Z133" s="43" t="s">
        <v>35</v>
      </c>
      <c r="AA133" s="43">
        <v>417</v>
      </c>
      <c r="AB133" s="43">
        <v>326</v>
      </c>
      <c r="AC133" s="43">
        <v>276</v>
      </c>
      <c r="AD133" s="72">
        <v>262</v>
      </c>
      <c r="AE133" s="43">
        <v>242</v>
      </c>
      <c r="AF133" s="43">
        <v>342</v>
      </c>
      <c r="AG133" s="43">
        <v>50</v>
      </c>
      <c r="AH133" s="43">
        <v>14</v>
      </c>
      <c r="AI133" s="43">
        <v>164</v>
      </c>
      <c r="AJ133" s="43">
        <v>139</v>
      </c>
      <c r="AK133" s="43" t="s">
        <v>35</v>
      </c>
      <c r="AU133" s="49"/>
    </row>
    <row r="134" spans="1:47" ht="45" x14ac:dyDescent="0.25">
      <c r="A134" s="43" t="s">
        <v>83</v>
      </c>
      <c r="B134" s="43">
        <v>21309</v>
      </c>
      <c r="C134" s="43" t="s">
        <v>35</v>
      </c>
      <c r="D134" s="43">
        <v>159</v>
      </c>
      <c r="E134" s="43">
        <v>156</v>
      </c>
      <c r="F134" s="43">
        <v>169</v>
      </c>
      <c r="G134" s="43">
        <v>181</v>
      </c>
      <c r="H134" s="43">
        <v>2940</v>
      </c>
      <c r="I134" s="43">
        <v>2989</v>
      </c>
      <c r="J134" s="43">
        <v>2981</v>
      </c>
      <c r="K134" s="72">
        <v>2831</v>
      </c>
      <c r="L134" s="43">
        <v>2661</v>
      </c>
      <c r="M134" s="43">
        <v>2685</v>
      </c>
      <c r="N134" s="43">
        <v>74</v>
      </c>
      <c r="O134" s="43" t="s">
        <v>35</v>
      </c>
      <c r="P134" s="43">
        <v>1508</v>
      </c>
      <c r="Q134" s="43">
        <v>1210</v>
      </c>
      <c r="R134" s="43">
        <v>765</v>
      </c>
      <c r="T134" s="43" t="s">
        <v>83</v>
      </c>
      <c r="U134" s="43">
        <v>1042</v>
      </c>
      <c r="V134" s="43" t="s">
        <v>35</v>
      </c>
      <c r="W134" s="43">
        <v>2</v>
      </c>
      <c r="X134" s="43" t="s">
        <v>35</v>
      </c>
      <c r="Y134" s="43">
        <v>1</v>
      </c>
      <c r="Z134" s="43">
        <v>1</v>
      </c>
      <c r="AA134" s="43">
        <v>175</v>
      </c>
      <c r="AB134" s="43">
        <v>159</v>
      </c>
      <c r="AC134" s="43">
        <v>147</v>
      </c>
      <c r="AD134" s="72">
        <v>125</v>
      </c>
      <c r="AE134" s="43">
        <v>147</v>
      </c>
      <c r="AF134" s="43">
        <v>153</v>
      </c>
      <c r="AG134" s="43">
        <v>56</v>
      </c>
      <c r="AH134" s="43" t="s">
        <v>35</v>
      </c>
      <c r="AI134" s="43">
        <v>49</v>
      </c>
      <c r="AJ134" s="43">
        <v>16</v>
      </c>
      <c r="AK134" s="43">
        <v>11</v>
      </c>
      <c r="AU134" s="49"/>
    </row>
    <row r="135" spans="1:47" ht="45" x14ac:dyDescent="0.25">
      <c r="A135" s="43" t="s">
        <v>84</v>
      </c>
      <c r="B135" s="43" t="s">
        <v>35</v>
      </c>
      <c r="C135" s="43" t="s">
        <v>35</v>
      </c>
      <c r="D135" s="43" t="s">
        <v>35</v>
      </c>
      <c r="E135" s="43" t="s">
        <v>35</v>
      </c>
      <c r="F135" s="43" t="s">
        <v>35</v>
      </c>
      <c r="G135" s="43" t="s">
        <v>35</v>
      </c>
      <c r="H135" s="43" t="s">
        <v>35</v>
      </c>
      <c r="I135" s="43" t="s">
        <v>35</v>
      </c>
      <c r="J135" s="43" t="s">
        <v>35</v>
      </c>
      <c r="K135" s="72" t="s">
        <v>35</v>
      </c>
      <c r="L135" s="43" t="s">
        <v>35</v>
      </c>
      <c r="M135" s="43" t="s">
        <v>35</v>
      </c>
      <c r="N135" s="43" t="s">
        <v>35</v>
      </c>
      <c r="O135" s="43" t="s">
        <v>35</v>
      </c>
      <c r="P135" s="43" t="s">
        <v>35</v>
      </c>
      <c r="Q135" s="43" t="s">
        <v>35</v>
      </c>
      <c r="R135" s="43" t="s">
        <v>35</v>
      </c>
      <c r="T135" s="43" t="s">
        <v>84</v>
      </c>
      <c r="U135" s="43" t="s">
        <v>35</v>
      </c>
      <c r="V135" s="43" t="s">
        <v>35</v>
      </c>
      <c r="W135" s="43" t="s">
        <v>35</v>
      </c>
      <c r="X135" s="43" t="s">
        <v>35</v>
      </c>
      <c r="Y135" s="43" t="s">
        <v>35</v>
      </c>
      <c r="Z135" s="43" t="s">
        <v>35</v>
      </c>
      <c r="AA135" s="43" t="s">
        <v>35</v>
      </c>
      <c r="AB135" s="43" t="s">
        <v>35</v>
      </c>
      <c r="AC135" s="43" t="s">
        <v>35</v>
      </c>
      <c r="AD135" s="72" t="s">
        <v>35</v>
      </c>
      <c r="AE135" s="43" t="s">
        <v>35</v>
      </c>
      <c r="AF135" s="43" t="s">
        <v>35</v>
      </c>
      <c r="AG135" s="43" t="s">
        <v>35</v>
      </c>
      <c r="AH135" s="43" t="s">
        <v>35</v>
      </c>
      <c r="AI135" s="43" t="s">
        <v>35</v>
      </c>
      <c r="AJ135" s="43" t="s">
        <v>35</v>
      </c>
      <c r="AK135" s="43" t="s">
        <v>35</v>
      </c>
      <c r="AU135" s="49"/>
    </row>
    <row r="136" spans="1:47" ht="45" x14ac:dyDescent="0.25">
      <c r="A136" s="43" t="s">
        <v>85</v>
      </c>
      <c r="B136" s="43">
        <v>1298</v>
      </c>
      <c r="C136" s="43" t="s">
        <v>35</v>
      </c>
      <c r="D136" s="43" t="s">
        <v>35</v>
      </c>
      <c r="E136" s="43" t="s">
        <v>35</v>
      </c>
      <c r="F136" s="43" t="s">
        <v>35</v>
      </c>
      <c r="G136" s="43" t="s">
        <v>35</v>
      </c>
      <c r="H136" s="43">
        <v>187</v>
      </c>
      <c r="I136" s="43">
        <v>162</v>
      </c>
      <c r="J136" s="43">
        <v>243</v>
      </c>
      <c r="K136" s="72">
        <v>258</v>
      </c>
      <c r="L136" s="43">
        <v>277</v>
      </c>
      <c r="M136" s="43">
        <v>160</v>
      </c>
      <c r="N136" s="43">
        <v>11</v>
      </c>
      <c r="O136" s="43" t="s">
        <v>35</v>
      </c>
      <c r="P136" s="43" t="s">
        <v>35</v>
      </c>
      <c r="Q136" s="43" t="s">
        <v>35</v>
      </c>
      <c r="R136" s="43" t="s">
        <v>35</v>
      </c>
      <c r="T136" s="43" t="s">
        <v>85</v>
      </c>
      <c r="U136" s="43">
        <v>170</v>
      </c>
      <c r="V136" s="43" t="s">
        <v>35</v>
      </c>
      <c r="W136" s="43" t="s">
        <v>35</v>
      </c>
      <c r="X136" s="43" t="s">
        <v>35</v>
      </c>
      <c r="Y136" s="43" t="s">
        <v>35</v>
      </c>
      <c r="Z136" s="43" t="s">
        <v>35</v>
      </c>
      <c r="AA136" s="43">
        <v>24</v>
      </c>
      <c r="AB136" s="43">
        <v>22</v>
      </c>
      <c r="AC136" s="43">
        <v>30</v>
      </c>
      <c r="AD136" s="72">
        <v>28</v>
      </c>
      <c r="AE136" s="43">
        <v>39</v>
      </c>
      <c r="AF136" s="43">
        <v>16</v>
      </c>
      <c r="AG136" s="43">
        <v>11</v>
      </c>
      <c r="AH136" s="43" t="s">
        <v>35</v>
      </c>
      <c r="AI136" s="43" t="s">
        <v>35</v>
      </c>
      <c r="AJ136" s="43" t="s">
        <v>35</v>
      </c>
      <c r="AK136" s="43" t="s">
        <v>35</v>
      </c>
      <c r="AU136" s="49"/>
    </row>
    <row r="137" spans="1:47" ht="45" x14ac:dyDescent="0.25">
      <c r="A137" s="43" t="s">
        <v>86</v>
      </c>
      <c r="B137" s="43">
        <v>3024</v>
      </c>
      <c r="C137" s="43" t="s">
        <v>35</v>
      </c>
      <c r="D137" s="43" t="s">
        <v>35</v>
      </c>
      <c r="E137" s="43" t="s">
        <v>35</v>
      </c>
      <c r="F137" s="43" t="s">
        <v>35</v>
      </c>
      <c r="G137" s="43" t="s">
        <v>35</v>
      </c>
      <c r="H137" s="43">
        <v>486</v>
      </c>
      <c r="I137" s="43">
        <v>471</v>
      </c>
      <c r="J137" s="43">
        <v>477</v>
      </c>
      <c r="K137" s="72">
        <v>518</v>
      </c>
      <c r="L137" s="43">
        <v>509</v>
      </c>
      <c r="M137" s="43">
        <v>563</v>
      </c>
      <c r="N137" s="43" t="s">
        <v>35</v>
      </c>
      <c r="O137" s="43" t="s">
        <v>35</v>
      </c>
      <c r="P137" s="43" t="s">
        <v>35</v>
      </c>
      <c r="Q137" s="43" t="s">
        <v>35</v>
      </c>
      <c r="R137" s="43" t="s">
        <v>35</v>
      </c>
      <c r="T137" s="43" t="s">
        <v>86</v>
      </c>
      <c r="U137" s="43">
        <v>164</v>
      </c>
      <c r="V137" s="43" t="s">
        <v>35</v>
      </c>
      <c r="W137" s="43" t="s">
        <v>35</v>
      </c>
      <c r="X137" s="43" t="s">
        <v>35</v>
      </c>
      <c r="Y137" s="43" t="s">
        <v>35</v>
      </c>
      <c r="Z137" s="43" t="s">
        <v>35</v>
      </c>
      <c r="AA137" s="43">
        <v>25</v>
      </c>
      <c r="AB137" s="43">
        <v>26</v>
      </c>
      <c r="AC137" s="43">
        <v>23</v>
      </c>
      <c r="AD137" s="72">
        <v>30</v>
      </c>
      <c r="AE137" s="43">
        <v>22</v>
      </c>
      <c r="AF137" s="43">
        <v>38</v>
      </c>
      <c r="AG137" s="43" t="s">
        <v>35</v>
      </c>
      <c r="AH137" s="43" t="s">
        <v>35</v>
      </c>
      <c r="AI137" s="43" t="s">
        <v>35</v>
      </c>
      <c r="AJ137" s="43" t="s">
        <v>35</v>
      </c>
      <c r="AK137" s="43" t="s">
        <v>35</v>
      </c>
      <c r="AU137" s="49"/>
    </row>
    <row r="138" spans="1:47" ht="60" x14ac:dyDescent="0.25">
      <c r="A138" s="43" t="s">
        <v>87</v>
      </c>
      <c r="B138" s="43">
        <v>2941</v>
      </c>
      <c r="C138" s="43" t="s">
        <v>35</v>
      </c>
      <c r="D138" s="43" t="s">
        <v>35</v>
      </c>
      <c r="E138" s="43" t="s">
        <v>35</v>
      </c>
      <c r="F138" s="43" t="s">
        <v>35</v>
      </c>
      <c r="G138" s="43" t="s">
        <v>35</v>
      </c>
      <c r="H138" s="43">
        <v>348</v>
      </c>
      <c r="I138" s="43">
        <v>351</v>
      </c>
      <c r="J138" s="43">
        <v>414</v>
      </c>
      <c r="K138" s="72">
        <v>381</v>
      </c>
      <c r="L138" s="43">
        <v>368</v>
      </c>
      <c r="M138" s="43">
        <v>385</v>
      </c>
      <c r="N138" s="43" t="s">
        <v>35</v>
      </c>
      <c r="O138" s="43">
        <v>35</v>
      </c>
      <c r="P138" s="43">
        <v>338</v>
      </c>
      <c r="Q138" s="43">
        <v>321</v>
      </c>
      <c r="R138" s="43" t="s">
        <v>35</v>
      </c>
      <c r="T138" s="43" t="s">
        <v>87</v>
      </c>
      <c r="U138" s="43">
        <v>78</v>
      </c>
      <c r="V138" s="43" t="s">
        <v>35</v>
      </c>
      <c r="W138" s="43" t="s">
        <v>35</v>
      </c>
      <c r="X138" s="43" t="s">
        <v>35</v>
      </c>
      <c r="Y138" s="43" t="s">
        <v>35</v>
      </c>
      <c r="Z138" s="43" t="s">
        <v>35</v>
      </c>
      <c r="AA138" s="43">
        <v>14</v>
      </c>
      <c r="AB138" s="43">
        <v>9</v>
      </c>
      <c r="AC138" s="43">
        <v>16</v>
      </c>
      <c r="AD138" s="72">
        <v>6</v>
      </c>
      <c r="AE138" s="43">
        <v>10</v>
      </c>
      <c r="AF138" s="43">
        <v>11</v>
      </c>
      <c r="AG138" s="43" t="s">
        <v>35</v>
      </c>
      <c r="AH138" s="43">
        <v>1</v>
      </c>
      <c r="AI138" s="43">
        <v>8</v>
      </c>
      <c r="AJ138" s="43">
        <v>3</v>
      </c>
      <c r="AK138" s="43" t="s">
        <v>35</v>
      </c>
      <c r="AU138" s="49"/>
    </row>
    <row r="139" spans="1:47" ht="75" x14ac:dyDescent="0.25">
      <c r="A139" s="43" t="s">
        <v>88</v>
      </c>
      <c r="B139" s="43">
        <v>1365</v>
      </c>
      <c r="C139" s="43" t="s">
        <v>35</v>
      </c>
      <c r="D139" s="43" t="s">
        <v>35</v>
      </c>
      <c r="E139" s="43" t="s">
        <v>35</v>
      </c>
      <c r="F139" s="43" t="s">
        <v>35</v>
      </c>
      <c r="G139" s="43" t="s">
        <v>35</v>
      </c>
      <c r="H139" s="43">
        <v>140</v>
      </c>
      <c r="I139" s="43">
        <v>151</v>
      </c>
      <c r="J139" s="43">
        <v>174</v>
      </c>
      <c r="K139" s="72">
        <v>166</v>
      </c>
      <c r="L139" s="43">
        <v>190</v>
      </c>
      <c r="M139" s="43">
        <v>178</v>
      </c>
      <c r="N139" s="43" t="s">
        <v>35</v>
      </c>
      <c r="O139" s="43" t="s">
        <v>35</v>
      </c>
      <c r="P139" s="43">
        <v>123</v>
      </c>
      <c r="Q139" s="43">
        <v>137</v>
      </c>
      <c r="R139" s="43">
        <v>106</v>
      </c>
      <c r="T139" s="43" t="s">
        <v>88</v>
      </c>
      <c r="U139" s="43">
        <v>72</v>
      </c>
      <c r="V139" s="43" t="s">
        <v>35</v>
      </c>
      <c r="W139" s="43" t="s">
        <v>35</v>
      </c>
      <c r="X139" s="43" t="s">
        <v>35</v>
      </c>
      <c r="Y139" s="43" t="s">
        <v>35</v>
      </c>
      <c r="Z139" s="43" t="s">
        <v>35</v>
      </c>
      <c r="AA139" s="43">
        <v>8</v>
      </c>
      <c r="AB139" s="43">
        <v>11</v>
      </c>
      <c r="AC139" s="43">
        <v>6</v>
      </c>
      <c r="AD139" s="72">
        <v>6</v>
      </c>
      <c r="AE139" s="43">
        <v>4</v>
      </c>
      <c r="AF139" s="43">
        <v>17</v>
      </c>
      <c r="AG139" s="43" t="s">
        <v>35</v>
      </c>
      <c r="AH139" s="43" t="s">
        <v>35</v>
      </c>
      <c r="AI139" s="43">
        <v>14</v>
      </c>
      <c r="AJ139" s="43">
        <v>3</v>
      </c>
      <c r="AK139" s="43">
        <v>3</v>
      </c>
      <c r="AU139" s="49"/>
    </row>
    <row r="140" spans="1:47" ht="45" x14ac:dyDescent="0.25">
      <c r="A140" s="43" t="s">
        <v>89</v>
      </c>
      <c r="B140" s="43" t="s">
        <v>35</v>
      </c>
      <c r="C140" s="43" t="s">
        <v>35</v>
      </c>
      <c r="D140" s="43" t="s">
        <v>35</v>
      </c>
      <c r="E140" s="43" t="s">
        <v>35</v>
      </c>
      <c r="F140" s="43" t="s">
        <v>35</v>
      </c>
      <c r="G140" s="43" t="s">
        <v>35</v>
      </c>
      <c r="H140" s="43" t="s">
        <v>35</v>
      </c>
      <c r="I140" s="43" t="s">
        <v>35</v>
      </c>
      <c r="J140" s="43" t="s">
        <v>35</v>
      </c>
      <c r="K140" s="72" t="s">
        <v>35</v>
      </c>
      <c r="L140" s="43" t="s">
        <v>35</v>
      </c>
      <c r="M140" s="43" t="s">
        <v>35</v>
      </c>
      <c r="N140" s="43" t="s">
        <v>35</v>
      </c>
      <c r="O140" s="43" t="s">
        <v>35</v>
      </c>
      <c r="P140" s="43" t="s">
        <v>35</v>
      </c>
      <c r="Q140" s="43" t="s">
        <v>35</v>
      </c>
      <c r="R140" s="43" t="s">
        <v>35</v>
      </c>
      <c r="T140" s="43" t="s">
        <v>89</v>
      </c>
      <c r="U140" s="43" t="s">
        <v>35</v>
      </c>
      <c r="V140" s="43" t="s">
        <v>35</v>
      </c>
      <c r="W140" s="43" t="s">
        <v>35</v>
      </c>
      <c r="X140" s="43" t="s">
        <v>35</v>
      </c>
      <c r="Y140" s="43" t="s">
        <v>35</v>
      </c>
      <c r="Z140" s="43" t="s">
        <v>35</v>
      </c>
      <c r="AA140" s="43" t="s">
        <v>35</v>
      </c>
      <c r="AB140" s="43" t="s">
        <v>35</v>
      </c>
      <c r="AC140" s="43" t="s">
        <v>35</v>
      </c>
      <c r="AD140" s="72" t="s">
        <v>35</v>
      </c>
      <c r="AE140" s="43" t="s">
        <v>35</v>
      </c>
      <c r="AF140" s="43" t="s">
        <v>35</v>
      </c>
      <c r="AG140" s="43" t="s">
        <v>35</v>
      </c>
      <c r="AH140" s="43" t="s">
        <v>35</v>
      </c>
      <c r="AI140" s="43" t="s">
        <v>35</v>
      </c>
      <c r="AJ140" s="43" t="s">
        <v>35</v>
      </c>
      <c r="AK140" s="43" t="s">
        <v>35</v>
      </c>
      <c r="AU140" s="49"/>
    </row>
    <row r="141" spans="1:47" ht="45" x14ac:dyDescent="0.25">
      <c r="A141" s="43" t="s">
        <v>90</v>
      </c>
      <c r="B141" s="43">
        <v>2591</v>
      </c>
      <c r="C141" s="43" t="s">
        <v>35</v>
      </c>
      <c r="D141" s="43" t="s">
        <v>35</v>
      </c>
      <c r="E141" s="43" t="s">
        <v>35</v>
      </c>
      <c r="F141" s="43" t="s">
        <v>35</v>
      </c>
      <c r="G141" s="43" t="s">
        <v>35</v>
      </c>
      <c r="H141" s="43" t="s">
        <v>35</v>
      </c>
      <c r="I141" s="43">
        <v>579</v>
      </c>
      <c r="J141" s="43">
        <v>513</v>
      </c>
      <c r="K141" s="72">
        <v>531</v>
      </c>
      <c r="L141" s="43">
        <v>595</v>
      </c>
      <c r="M141" s="43">
        <v>373</v>
      </c>
      <c r="N141" s="43" t="s">
        <v>35</v>
      </c>
      <c r="O141" s="43" t="s">
        <v>35</v>
      </c>
      <c r="P141" s="43" t="s">
        <v>35</v>
      </c>
      <c r="Q141" s="43" t="s">
        <v>35</v>
      </c>
      <c r="R141" s="43" t="s">
        <v>35</v>
      </c>
      <c r="T141" s="43" t="s">
        <v>90</v>
      </c>
      <c r="U141" s="43">
        <v>219</v>
      </c>
      <c r="V141" s="43" t="s">
        <v>35</v>
      </c>
      <c r="W141" s="43" t="s">
        <v>35</v>
      </c>
      <c r="X141" s="43" t="s">
        <v>35</v>
      </c>
      <c r="Y141" s="43" t="s">
        <v>35</v>
      </c>
      <c r="Z141" s="43" t="s">
        <v>35</v>
      </c>
      <c r="AA141" s="43" t="s">
        <v>35</v>
      </c>
      <c r="AB141" s="43">
        <v>51</v>
      </c>
      <c r="AC141" s="43">
        <v>48</v>
      </c>
      <c r="AD141" s="72">
        <v>58</v>
      </c>
      <c r="AE141" s="43">
        <v>44</v>
      </c>
      <c r="AF141" s="43">
        <v>18</v>
      </c>
      <c r="AG141" s="43" t="s">
        <v>35</v>
      </c>
      <c r="AH141" s="43" t="s">
        <v>35</v>
      </c>
      <c r="AI141" s="43" t="s">
        <v>35</v>
      </c>
      <c r="AJ141" s="43" t="s">
        <v>35</v>
      </c>
      <c r="AK141" s="43" t="s">
        <v>35</v>
      </c>
      <c r="AU141" s="49"/>
    </row>
    <row r="142" spans="1:47" ht="60" x14ac:dyDescent="0.25">
      <c r="A142" s="43" t="s">
        <v>91</v>
      </c>
      <c r="B142" s="43">
        <v>2736</v>
      </c>
      <c r="C142" s="43" t="s">
        <v>35</v>
      </c>
      <c r="D142" s="43">
        <v>825</v>
      </c>
      <c r="E142" s="43" t="s">
        <v>35</v>
      </c>
      <c r="F142" s="43" t="s">
        <v>35</v>
      </c>
      <c r="G142" s="43" t="s">
        <v>35</v>
      </c>
      <c r="H142" s="43">
        <v>1189</v>
      </c>
      <c r="I142" s="43" t="s">
        <v>35</v>
      </c>
      <c r="J142" s="43" t="s">
        <v>35</v>
      </c>
      <c r="K142" s="72" t="s">
        <v>35</v>
      </c>
      <c r="L142" s="43" t="s">
        <v>35</v>
      </c>
      <c r="M142" s="43">
        <v>722</v>
      </c>
      <c r="N142" s="43" t="s">
        <v>35</v>
      </c>
      <c r="O142" s="43" t="s">
        <v>35</v>
      </c>
      <c r="P142" s="43" t="s">
        <v>35</v>
      </c>
      <c r="Q142" s="43" t="s">
        <v>35</v>
      </c>
      <c r="R142" s="43" t="s">
        <v>35</v>
      </c>
      <c r="T142" s="43" t="s">
        <v>91</v>
      </c>
      <c r="U142" s="43">
        <v>314</v>
      </c>
      <c r="V142" s="43" t="s">
        <v>35</v>
      </c>
      <c r="W142" s="43">
        <v>112</v>
      </c>
      <c r="X142" s="43" t="s">
        <v>35</v>
      </c>
      <c r="Y142" s="43" t="s">
        <v>35</v>
      </c>
      <c r="Z142" s="43" t="s">
        <v>35</v>
      </c>
      <c r="AA142" s="43">
        <v>129</v>
      </c>
      <c r="AB142" s="43" t="s">
        <v>35</v>
      </c>
      <c r="AC142" s="43" t="s">
        <v>35</v>
      </c>
      <c r="AD142" s="72" t="s">
        <v>35</v>
      </c>
      <c r="AE142" s="43" t="s">
        <v>35</v>
      </c>
      <c r="AF142" s="43">
        <v>73</v>
      </c>
      <c r="AG142" s="43" t="s">
        <v>35</v>
      </c>
      <c r="AH142" s="43" t="s">
        <v>35</v>
      </c>
      <c r="AI142" s="43" t="s">
        <v>35</v>
      </c>
      <c r="AJ142" s="43" t="s">
        <v>35</v>
      </c>
      <c r="AK142" s="43" t="s">
        <v>35</v>
      </c>
      <c r="AU142" s="49"/>
    </row>
    <row r="143" spans="1:47" ht="60" x14ac:dyDescent="0.25">
      <c r="A143" s="43" t="s">
        <v>92</v>
      </c>
      <c r="B143" s="43">
        <v>4087</v>
      </c>
      <c r="C143" s="43" t="s">
        <v>35</v>
      </c>
      <c r="D143" s="43">
        <v>533</v>
      </c>
      <c r="E143" s="43">
        <v>689</v>
      </c>
      <c r="F143" s="43">
        <v>473</v>
      </c>
      <c r="G143" s="43">
        <v>441</v>
      </c>
      <c r="H143" s="43">
        <v>362</v>
      </c>
      <c r="I143" s="43">
        <v>423</v>
      </c>
      <c r="J143" s="43">
        <v>312</v>
      </c>
      <c r="K143" s="72">
        <v>401</v>
      </c>
      <c r="L143" s="43">
        <v>351</v>
      </c>
      <c r="M143" s="43">
        <v>102</v>
      </c>
      <c r="N143" s="43" t="s">
        <v>35</v>
      </c>
      <c r="O143" s="43" t="s">
        <v>35</v>
      </c>
      <c r="P143" s="43" t="s">
        <v>35</v>
      </c>
      <c r="Q143" s="43" t="s">
        <v>35</v>
      </c>
      <c r="R143" s="43" t="s">
        <v>35</v>
      </c>
      <c r="T143" s="43" t="s">
        <v>92</v>
      </c>
      <c r="U143" s="43">
        <v>267</v>
      </c>
      <c r="V143" s="43" t="s">
        <v>35</v>
      </c>
      <c r="W143" s="43">
        <v>62</v>
      </c>
      <c r="X143" s="43">
        <v>68</v>
      </c>
      <c r="Y143" s="43">
        <v>32</v>
      </c>
      <c r="Z143" s="43">
        <v>29</v>
      </c>
      <c r="AA143" s="43">
        <v>16</v>
      </c>
      <c r="AB143" s="43">
        <v>15</v>
      </c>
      <c r="AC143" s="43">
        <v>13</v>
      </c>
      <c r="AD143" s="72">
        <v>15</v>
      </c>
      <c r="AE143" s="43">
        <v>15</v>
      </c>
      <c r="AF143" s="43">
        <v>2</v>
      </c>
      <c r="AG143" s="43" t="s">
        <v>35</v>
      </c>
      <c r="AH143" s="43" t="s">
        <v>35</v>
      </c>
      <c r="AI143" s="43" t="s">
        <v>35</v>
      </c>
      <c r="AJ143" s="43" t="s">
        <v>35</v>
      </c>
      <c r="AK143" s="43" t="s">
        <v>35</v>
      </c>
      <c r="AU143" s="49"/>
    </row>
    <row r="144" spans="1:47" ht="30" x14ac:dyDescent="0.25">
      <c r="A144" s="43" t="s">
        <v>93</v>
      </c>
      <c r="B144" s="43">
        <v>349</v>
      </c>
      <c r="C144" s="43" t="s">
        <v>35</v>
      </c>
      <c r="D144" s="43" t="s">
        <v>35</v>
      </c>
      <c r="E144" s="43" t="s">
        <v>35</v>
      </c>
      <c r="F144" s="43" t="s">
        <v>35</v>
      </c>
      <c r="G144" s="43" t="s">
        <v>35</v>
      </c>
      <c r="H144" s="43" t="s">
        <v>35</v>
      </c>
      <c r="I144" s="43" t="s">
        <v>35</v>
      </c>
      <c r="J144" s="43" t="s">
        <v>35</v>
      </c>
      <c r="K144" s="72" t="s">
        <v>35</v>
      </c>
      <c r="L144" s="43" t="s">
        <v>35</v>
      </c>
      <c r="M144" s="43" t="s">
        <v>35</v>
      </c>
      <c r="N144" s="43" t="s">
        <v>35</v>
      </c>
      <c r="O144" s="43" t="s">
        <v>35</v>
      </c>
      <c r="P144" s="43">
        <v>170</v>
      </c>
      <c r="Q144" s="43">
        <v>116</v>
      </c>
      <c r="R144" s="43">
        <v>63</v>
      </c>
      <c r="T144" s="43" t="s">
        <v>93</v>
      </c>
      <c r="U144" s="43">
        <v>26</v>
      </c>
      <c r="V144" s="43" t="s">
        <v>35</v>
      </c>
      <c r="W144" s="43" t="s">
        <v>35</v>
      </c>
      <c r="X144" s="43" t="s">
        <v>35</v>
      </c>
      <c r="Y144" s="43" t="s">
        <v>35</v>
      </c>
      <c r="Z144" s="43" t="s">
        <v>35</v>
      </c>
      <c r="AA144" s="43" t="s">
        <v>35</v>
      </c>
      <c r="AB144" s="43" t="s">
        <v>35</v>
      </c>
      <c r="AC144" s="43" t="s">
        <v>35</v>
      </c>
      <c r="AD144" s="72" t="s">
        <v>35</v>
      </c>
      <c r="AE144" s="43" t="s">
        <v>35</v>
      </c>
      <c r="AF144" s="43" t="s">
        <v>35</v>
      </c>
      <c r="AG144" s="43" t="s">
        <v>35</v>
      </c>
      <c r="AH144" s="43" t="s">
        <v>35</v>
      </c>
      <c r="AI144" s="43">
        <v>16</v>
      </c>
      <c r="AJ144" s="43">
        <v>7</v>
      </c>
      <c r="AK144" s="43">
        <v>3</v>
      </c>
      <c r="AU144" s="49"/>
    </row>
    <row r="145" spans="1:47" x14ac:dyDescent="0.25">
      <c r="A145" s="43" t="s">
        <v>94</v>
      </c>
      <c r="B145" s="43">
        <v>231</v>
      </c>
      <c r="C145" s="43" t="s">
        <v>35</v>
      </c>
      <c r="D145" s="43" t="s">
        <v>35</v>
      </c>
      <c r="E145" s="43" t="s">
        <v>35</v>
      </c>
      <c r="F145" s="43" t="s">
        <v>35</v>
      </c>
      <c r="G145" s="43" t="s">
        <v>35</v>
      </c>
      <c r="H145" s="43" t="s">
        <v>35</v>
      </c>
      <c r="I145" s="43" t="s">
        <v>35</v>
      </c>
      <c r="J145" s="43" t="s">
        <v>35</v>
      </c>
      <c r="K145" s="72" t="s">
        <v>35</v>
      </c>
      <c r="L145" s="43" t="s">
        <v>35</v>
      </c>
      <c r="M145" s="43" t="s">
        <v>35</v>
      </c>
      <c r="N145" s="43" t="s">
        <v>35</v>
      </c>
      <c r="O145" s="43" t="s">
        <v>35</v>
      </c>
      <c r="P145" s="43">
        <v>102</v>
      </c>
      <c r="Q145" s="43">
        <v>72</v>
      </c>
      <c r="R145" s="43">
        <v>57</v>
      </c>
      <c r="S145" s="44"/>
      <c r="T145" s="43" t="s">
        <v>94</v>
      </c>
      <c r="U145" s="43">
        <v>5</v>
      </c>
      <c r="V145" s="43" t="s">
        <v>35</v>
      </c>
      <c r="W145" s="43" t="s">
        <v>35</v>
      </c>
      <c r="X145" s="43" t="s">
        <v>35</v>
      </c>
      <c r="Y145" s="43" t="s">
        <v>35</v>
      </c>
      <c r="Z145" s="43" t="s">
        <v>35</v>
      </c>
      <c r="AA145" s="43" t="s">
        <v>35</v>
      </c>
      <c r="AB145" s="43" t="s">
        <v>35</v>
      </c>
      <c r="AC145" s="43" t="s">
        <v>35</v>
      </c>
      <c r="AD145" s="43" t="s">
        <v>35</v>
      </c>
      <c r="AE145" s="43" t="s">
        <v>35</v>
      </c>
      <c r="AF145" s="43" t="s">
        <v>35</v>
      </c>
      <c r="AG145" s="43" t="s">
        <v>35</v>
      </c>
      <c r="AH145" s="43" t="s">
        <v>35</v>
      </c>
      <c r="AI145" s="43">
        <v>2</v>
      </c>
      <c r="AJ145" s="43">
        <v>1</v>
      </c>
      <c r="AK145" s="43">
        <v>2</v>
      </c>
      <c r="AL145" s="44"/>
      <c r="AM145" s="44"/>
      <c r="AN145" s="44"/>
      <c r="AO145" s="44"/>
      <c r="AP145" s="44"/>
      <c r="AQ145" s="44"/>
      <c r="AR145" s="44"/>
      <c r="AS145" s="44"/>
      <c r="AT145" s="44"/>
      <c r="AU145" s="50"/>
    </row>
    <row r="147" spans="1:47" x14ac:dyDescent="0.25">
      <c r="A147" t="s">
        <v>52</v>
      </c>
      <c r="T147" t="s">
        <v>52</v>
      </c>
    </row>
    <row r="148" spans="1:47" x14ac:dyDescent="0.25">
      <c r="A148" t="s">
        <v>53</v>
      </c>
      <c r="T148" t="s">
        <v>53</v>
      </c>
    </row>
    <row r="149" spans="1:47" x14ac:dyDescent="0.25">
      <c r="A149" t="s">
        <v>95</v>
      </c>
      <c r="T149" t="s">
        <v>95</v>
      </c>
    </row>
    <row r="152" spans="1:47" x14ac:dyDescent="0.25">
      <c r="A152" t="s">
        <v>96</v>
      </c>
      <c r="T152" t="s">
        <v>96</v>
      </c>
    </row>
    <row r="153" spans="1:47" x14ac:dyDescent="0.25">
      <c r="A153" t="s">
        <v>97</v>
      </c>
      <c r="T153" t="s">
        <v>97</v>
      </c>
    </row>
    <row r="154" spans="1:47" x14ac:dyDescent="0.25">
      <c r="A154" t="s">
        <v>98</v>
      </c>
      <c r="T154" t="s">
        <v>98</v>
      </c>
    </row>
    <row r="155" spans="1:47" x14ac:dyDescent="0.25">
      <c r="A155" t="s">
        <v>99</v>
      </c>
      <c r="T155" t="s">
        <v>99</v>
      </c>
    </row>
    <row r="156" spans="1:47" x14ac:dyDescent="0.25">
      <c r="A156" t="s">
        <v>100</v>
      </c>
      <c r="T156" t="s">
        <v>100</v>
      </c>
    </row>
    <row r="157" spans="1:47" x14ac:dyDescent="0.25">
      <c r="A157" t="s">
        <v>101</v>
      </c>
      <c r="T157" t="s">
        <v>101</v>
      </c>
    </row>
    <row r="158" spans="1:47" x14ac:dyDescent="0.25">
      <c r="A158" t="s">
        <v>102</v>
      </c>
      <c r="T158" t="s">
        <v>102</v>
      </c>
    </row>
  </sheetData>
  <hyperlinks>
    <hyperlink ref="A1" r:id="rId1" display="https://www1.nls.niedersachsen.de/Statistik/pool/K300151A/K300151A_000016CE1821B631A59C0DCF92C40E8568E8BBAD9E01C436EEEC.zip" xr:uid="{00000000-0004-0000-0900-000000000000}"/>
    <hyperlink ref="T1" r:id="rId2" display="https://www1.nls.niedersachsen.de/Statistik/pool/K300151A/K300151A_000016CE1821943CF081BC03A7A89800C567FD75C5462D5F1DBA.zip" xr:uid="{00000000-0004-0000-0900-000001000000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U290"/>
  <sheetViews>
    <sheetView workbookViewId="0"/>
  </sheetViews>
  <sheetFormatPr baseColWidth="10" defaultRowHeight="15" x14ac:dyDescent="0.25"/>
  <sheetData>
    <row r="1" spans="1:20" x14ac:dyDescent="0.25">
      <c r="A1" s="53" t="s">
        <v>54</v>
      </c>
    </row>
    <row r="2" spans="1:20" x14ac:dyDescent="0.25">
      <c r="T2" s="53" t="s">
        <v>54</v>
      </c>
    </row>
    <row r="3" spans="1:20" x14ac:dyDescent="0.25">
      <c r="A3" s="54" t="s">
        <v>39</v>
      </c>
    </row>
    <row r="4" spans="1:20" x14ac:dyDescent="0.25">
      <c r="A4" s="54" t="s">
        <v>55</v>
      </c>
      <c r="T4" s="54" t="s">
        <v>39</v>
      </c>
    </row>
    <row r="5" spans="1:20" x14ac:dyDescent="0.25">
      <c r="T5" s="54" t="s">
        <v>55</v>
      </c>
    </row>
    <row r="6" spans="1:20" x14ac:dyDescent="0.25">
      <c r="A6" s="39" t="s">
        <v>56</v>
      </c>
    </row>
    <row r="7" spans="1:20" x14ac:dyDescent="0.25">
      <c r="T7" s="39" t="s">
        <v>56</v>
      </c>
    </row>
    <row r="8" spans="1:20" x14ac:dyDescent="0.25">
      <c r="A8" t="s">
        <v>42</v>
      </c>
    </row>
    <row r="9" spans="1:20" x14ac:dyDescent="0.25">
      <c r="A9" t="s">
        <v>57</v>
      </c>
      <c r="T9" t="s">
        <v>42</v>
      </c>
    </row>
    <row r="10" spans="1:20" x14ac:dyDescent="0.25">
      <c r="A10" t="s">
        <v>43</v>
      </c>
      <c r="T10" t="s">
        <v>57</v>
      </c>
    </row>
    <row r="11" spans="1:20" x14ac:dyDescent="0.25">
      <c r="T11" t="s">
        <v>43</v>
      </c>
    </row>
    <row r="12" spans="1:20" ht="15" customHeight="1" x14ac:dyDescent="0.25">
      <c r="A12" t="s">
        <v>58</v>
      </c>
    </row>
    <row r="13" spans="1:20" ht="15" customHeight="1" x14ac:dyDescent="0.25">
      <c r="A13" t="s">
        <v>59</v>
      </c>
      <c r="T13" t="s">
        <v>58</v>
      </c>
    </row>
    <row r="14" spans="1:20" x14ac:dyDescent="0.25">
      <c r="A14" t="s">
        <v>107</v>
      </c>
      <c r="T14" t="s">
        <v>108</v>
      </c>
    </row>
    <row r="15" spans="1:20" x14ac:dyDescent="0.25">
      <c r="T15" t="s">
        <v>107</v>
      </c>
    </row>
    <row r="16" spans="1:20" ht="30" customHeight="1" x14ac:dyDescent="0.25">
      <c r="A16" s="45" t="s">
        <v>34</v>
      </c>
      <c r="B16" s="56" t="s">
        <v>63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46"/>
    </row>
    <row r="17" spans="1:47" ht="30" customHeight="1" x14ac:dyDescent="0.25">
      <c r="A17" s="42" t="s">
        <v>44</v>
      </c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T17" s="45" t="s">
        <v>34</v>
      </c>
      <c r="U17" s="56" t="s">
        <v>109</v>
      </c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8"/>
      <c r="AL17" s="46"/>
      <c r="AM17" s="46"/>
      <c r="AN17" s="46"/>
      <c r="AO17" s="46"/>
      <c r="AP17" s="46"/>
      <c r="AQ17" s="46"/>
      <c r="AR17" s="46"/>
      <c r="AS17" s="46"/>
      <c r="AT17" s="46"/>
      <c r="AU17" s="40"/>
    </row>
    <row r="18" spans="1:47" ht="30" x14ac:dyDescent="0.25">
      <c r="A18" s="42" t="s">
        <v>45</v>
      </c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T18" s="42" t="s">
        <v>44</v>
      </c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1"/>
      <c r="AU18" s="49"/>
    </row>
    <row r="19" spans="1:47" ht="45" x14ac:dyDescent="0.25">
      <c r="A19" s="42" t="s">
        <v>61</v>
      </c>
      <c r="B19" s="55"/>
      <c r="C19" s="56" t="s">
        <v>66</v>
      </c>
      <c r="D19" s="57"/>
      <c r="E19" s="57"/>
      <c r="F19" s="57"/>
      <c r="G19" s="57"/>
      <c r="H19" s="57"/>
      <c r="I19" s="57"/>
      <c r="J19" s="57"/>
      <c r="K19" s="57"/>
      <c r="L19" s="57"/>
      <c r="M19" s="58"/>
      <c r="N19" s="45" t="s">
        <v>68</v>
      </c>
      <c r="O19" s="56" t="s">
        <v>72</v>
      </c>
      <c r="P19" s="57"/>
      <c r="Q19" s="57"/>
      <c r="R19" s="58"/>
      <c r="T19" s="42" t="s">
        <v>45</v>
      </c>
      <c r="U19" s="62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4"/>
      <c r="AU19" s="49"/>
    </row>
    <row r="20" spans="1:47" ht="15" customHeight="1" x14ac:dyDescent="0.25">
      <c r="A20" s="42" t="s">
        <v>46</v>
      </c>
      <c r="B20" s="42" t="s">
        <v>64</v>
      </c>
      <c r="C20" s="59" t="s">
        <v>67</v>
      </c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42" t="s">
        <v>69</v>
      </c>
      <c r="O20" s="59" t="s">
        <v>67</v>
      </c>
      <c r="P20" s="60"/>
      <c r="Q20" s="60"/>
      <c r="R20" s="61"/>
      <c r="T20" s="42" t="s">
        <v>61</v>
      </c>
      <c r="U20" s="55"/>
      <c r="V20" s="56" t="s">
        <v>66</v>
      </c>
      <c r="W20" s="57"/>
      <c r="X20" s="57"/>
      <c r="Y20" s="57"/>
      <c r="Z20" s="57"/>
      <c r="AA20" s="57"/>
      <c r="AB20" s="57"/>
      <c r="AC20" s="57"/>
      <c r="AD20" s="57"/>
      <c r="AE20" s="57"/>
      <c r="AF20" s="58"/>
      <c r="AG20" s="45" t="s">
        <v>68</v>
      </c>
      <c r="AH20" s="56" t="s">
        <v>72</v>
      </c>
      <c r="AI20" s="57"/>
      <c r="AJ20" s="57"/>
      <c r="AK20" s="58"/>
      <c r="AU20" s="49"/>
    </row>
    <row r="21" spans="1:47" ht="30" x14ac:dyDescent="0.25">
      <c r="A21" s="42" t="s">
        <v>62</v>
      </c>
      <c r="B21" s="42" t="s">
        <v>65</v>
      </c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4"/>
      <c r="N21" s="42" t="s">
        <v>70</v>
      </c>
      <c r="O21" s="62"/>
      <c r="P21" s="63"/>
      <c r="Q21" s="63"/>
      <c r="R21" s="64"/>
      <c r="T21" s="42" t="s">
        <v>46</v>
      </c>
      <c r="U21" s="42" t="s">
        <v>64</v>
      </c>
      <c r="V21" s="59" t="s">
        <v>67</v>
      </c>
      <c r="W21" s="60"/>
      <c r="X21" s="60"/>
      <c r="Y21" s="60"/>
      <c r="Z21" s="60"/>
      <c r="AA21" s="60"/>
      <c r="AB21" s="60"/>
      <c r="AC21" s="60"/>
      <c r="AD21" s="60"/>
      <c r="AE21" s="60"/>
      <c r="AF21" s="61"/>
      <c r="AG21" s="42" t="s">
        <v>69</v>
      </c>
      <c r="AH21" s="59" t="s">
        <v>67</v>
      </c>
      <c r="AI21" s="60"/>
      <c r="AJ21" s="60"/>
      <c r="AK21" s="61"/>
      <c r="AU21" s="49"/>
    </row>
    <row r="22" spans="1:47" ht="30" x14ac:dyDescent="0.25">
      <c r="A22" s="42"/>
      <c r="B22" s="42"/>
      <c r="C22" s="65">
        <v>0</v>
      </c>
      <c r="D22" s="65">
        <v>1</v>
      </c>
      <c r="E22" s="65">
        <v>2</v>
      </c>
      <c r="F22" s="65">
        <v>3</v>
      </c>
      <c r="G22" s="65">
        <v>4</v>
      </c>
      <c r="H22" s="65">
        <v>5</v>
      </c>
      <c r="I22" s="65">
        <v>6</v>
      </c>
      <c r="J22" s="65">
        <v>7</v>
      </c>
      <c r="K22" s="67">
        <v>8</v>
      </c>
      <c r="L22" s="65">
        <v>9</v>
      </c>
      <c r="M22" s="65">
        <v>10</v>
      </c>
      <c r="N22" s="42" t="s">
        <v>71</v>
      </c>
      <c r="O22" s="45" t="s">
        <v>73</v>
      </c>
      <c r="P22" s="65">
        <v>11</v>
      </c>
      <c r="Q22" s="65">
        <v>12</v>
      </c>
      <c r="R22" s="65">
        <v>13</v>
      </c>
      <c r="T22" s="42" t="s">
        <v>62</v>
      </c>
      <c r="U22" s="42" t="s">
        <v>65</v>
      </c>
      <c r="V22" s="62"/>
      <c r="W22" s="63"/>
      <c r="X22" s="63"/>
      <c r="Y22" s="63"/>
      <c r="Z22" s="63"/>
      <c r="AA22" s="63"/>
      <c r="AB22" s="63"/>
      <c r="AC22" s="63"/>
      <c r="AD22" s="63"/>
      <c r="AE22" s="63"/>
      <c r="AF22" s="64"/>
      <c r="AG22" s="42" t="s">
        <v>70</v>
      </c>
      <c r="AH22" s="62"/>
      <c r="AI22" s="63"/>
      <c r="AJ22" s="63"/>
      <c r="AK22" s="64"/>
      <c r="AU22" s="49"/>
    </row>
    <row r="23" spans="1:47" x14ac:dyDescent="0.25">
      <c r="A23" s="42"/>
      <c r="B23" s="48"/>
      <c r="C23" s="66"/>
      <c r="D23" s="66"/>
      <c r="E23" s="66"/>
      <c r="F23" s="66"/>
      <c r="G23" s="66"/>
      <c r="H23" s="66"/>
      <c r="I23" s="66"/>
      <c r="J23" s="66"/>
      <c r="K23" s="68"/>
      <c r="L23" s="66"/>
      <c r="M23" s="66"/>
      <c r="N23" s="48"/>
      <c r="O23" s="48" t="s">
        <v>74</v>
      </c>
      <c r="P23" s="66"/>
      <c r="Q23" s="66"/>
      <c r="R23" s="66"/>
      <c r="T23" s="42"/>
      <c r="U23" s="42"/>
      <c r="V23" s="65">
        <v>0</v>
      </c>
      <c r="W23" s="65">
        <v>1</v>
      </c>
      <c r="X23" s="65">
        <v>2</v>
      </c>
      <c r="Y23" s="65">
        <v>3</v>
      </c>
      <c r="Z23" s="65">
        <v>4</v>
      </c>
      <c r="AA23" s="65">
        <v>5</v>
      </c>
      <c r="AB23" s="65">
        <v>6</v>
      </c>
      <c r="AC23" s="65">
        <v>7</v>
      </c>
      <c r="AD23" s="67">
        <v>8</v>
      </c>
      <c r="AE23" s="65">
        <v>9</v>
      </c>
      <c r="AF23" s="65">
        <v>10</v>
      </c>
      <c r="AG23" s="42" t="s">
        <v>71</v>
      </c>
      <c r="AH23" s="45" t="s">
        <v>73</v>
      </c>
      <c r="AI23" s="65">
        <v>11</v>
      </c>
      <c r="AJ23" s="65">
        <v>12</v>
      </c>
      <c r="AK23" s="65">
        <v>13</v>
      </c>
      <c r="AU23" s="49"/>
    </row>
    <row r="24" spans="1:47" x14ac:dyDescent="0.25">
      <c r="A24" s="48"/>
      <c r="B24" s="47">
        <v>1</v>
      </c>
      <c r="C24" s="47">
        <v>2</v>
      </c>
      <c r="D24" s="47">
        <v>3</v>
      </c>
      <c r="E24" s="47">
        <v>4</v>
      </c>
      <c r="F24" s="47">
        <v>5</v>
      </c>
      <c r="G24" s="47">
        <v>6</v>
      </c>
      <c r="H24" s="47">
        <v>7</v>
      </c>
      <c r="I24" s="47">
        <v>8</v>
      </c>
      <c r="J24" s="47">
        <v>9</v>
      </c>
      <c r="K24" s="69">
        <v>10</v>
      </c>
      <c r="L24" s="47">
        <v>11</v>
      </c>
      <c r="M24" s="47">
        <v>12</v>
      </c>
      <c r="N24" s="47">
        <v>13</v>
      </c>
      <c r="O24" s="47">
        <v>14</v>
      </c>
      <c r="P24" s="47">
        <v>15</v>
      </c>
      <c r="Q24" s="47">
        <v>16</v>
      </c>
      <c r="R24" s="47">
        <v>17</v>
      </c>
      <c r="T24" s="42"/>
      <c r="U24" s="48"/>
      <c r="V24" s="66"/>
      <c r="W24" s="66"/>
      <c r="X24" s="66"/>
      <c r="Y24" s="66"/>
      <c r="Z24" s="66"/>
      <c r="AA24" s="66"/>
      <c r="AB24" s="66"/>
      <c r="AC24" s="66"/>
      <c r="AD24" s="68"/>
      <c r="AE24" s="66"/>
      <c r="AF24" s="66"/>
      <c r="AG24" s="48"/>
      <c r="AH24" s="48" t="s">
        <v>74</v>
      </c>
      <c r="AI24" s="66"/>
      <c r="AJ24" s="66"/>
      <c r="AK24" s="66"/>
      <c r="AU24" s="49"/>
    </row>
    <row r="25" spans="1:47" x14ac:dyDescent="0.25">
      <c r="A25" s="38"/>
      <c r="K25" s="70"/>
      <c r="T25" s="48"/>
      <c r="U25" s="47">
        <v>1</v>
      </c>
      <c r="V25" s="47">
        <v>2</v>
      </c>
      <c r="W25" s="47">
        <v>3</v>
      </c>
      <c r="X25" s="47">
        <v>4</v>
      </c>
      <c r="Y25" s="47">
        <v>5</v>
      </c>
      <c r="Z25" s="47">
        <v>6</v>
      </c>
      <c r="AA25" s="47">
        <v>7</v>
      </c>
      <c r="AB25" s="47">
        <v>8</v>
      </c>
      <c r="AC25" s="47">
        <v>9</v>
      </c>
      <c r="AD25" s="69">
        <v>10</v>
      </c>
      <c r="AE25" s="47">
        <v>11</v>
      </c>
      <c r="AF25" s="47">
        <v>12</v>
      </c>
      <c r="AG25" s="47">
        <v>13</v>
      </c>
      <c r="AH25" s="47">
        <v>14</v>
      </c>
      <c r="AI25" s="47">
        <v>15</v>
      </c>
      <c r="AJ25" s="47">
        <v>16</v>
      </c>
      <c r="AK25" s="47">
        <v>17</v>
      </c>
      <c r="AU25" s="49"/>
    </row>
    <row r="26" spans="1:47" ht="15" customHeight="1" x14ac:dyDescent="0.25">
      <c r="A26" s="41" t="s">
        <v>47</v>
      </c>
      <c r="B26" s="51"/>
      <c r="C26" s="51"/>
      <c r="D26" s="51"/>
      <c r="E26" s="51"/>
      <c r="F26" s="51"/>
      <c r="G26" s="51"/>
      <c r="H26" s="51"/>
      <c r="I26" s="51"/>
      <c r="J26" s="51"/>
      <c r="K26" s="71"/>
      <c r="L26" s="51"/>
      <c r="M26" s="51"/>
      <c r="N26" s="51"/>
      <c r="O26" s="51"/>
      <c r="P26" s="51"/>
      <c r="Q26" s="51"/>
      <c r="R26" s="51"/>
      <c r="S26" s="51"/>
      <c r="T26" s="38"/>
      <c r="AD26" s="70"/>
      <c r="AU26" s="49"/>
    </row>
    <row r="27" spans="1:47" ht="15" customHeight="1" x14ac:dyDescent="0.25">
      <c r="A27" s="41"/>
      <c r="B27" s="51"/>
      <c r="C27" s="51"/>
      <c r="D27" s="51"/>
      <c r="E27" s="51"/>
      <c r="F27" s="51"/>
      <c r="G27" s="51"/>
      <c r="H27" s="51"/>
      <c r="I27" s="51"/>
      <c r="J27" s="51"/>
      <c r="K27" s="71"/>
      <c r="L27" s="51"/>
      <c r="M27" s="51"/>
      <c r="N27" s="51"/>
      <c r="O27" s="51"/>
      <c r="P27" s="51"/>
      <c r="Q27" s="51"/>
      <c r="R27" s="51"/>
      <c r="S27" s="51"/>
      <c r="T27" s="41" t="s">
        <v>47</v>
      </c>
      <c r="U27" s="51"/>
      <c r="V27" s="51"/>
      <c r="W27" s="51"/>
      <c r="X27" s="51"/>
      <c r="Y27" s="51"/>
      <c r="Z27" s="51"/>
      <c r="AA27" s="51"/>
      <c r="AB27" s="51"/>
      <c r="AC27" s="51"/>
      <c r="AD27" s="7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2"/>
    </row>
    <row r="28" spans="1:47" ht="30" x14ac:dyDescent="0.25">
      <c r="A28" s="43" t="s">
        <v>40</v>
      </c>
      <c r="B28" s="43">
        <v>830561</v>
      </c>
      <c r="C28" s="43">
        <v>2818</v>
      </c>
      <c r="D28" s="43">
        <v>71934</v>
      </c>
      <c r="E28" s="43">
        <v>74412</v>
      </c>
      <c r="F28" s="43">
        <v>72029</v>
      </c>
      <c r="G28" s="43">
        <v>71578</v>
      </c>
      <c r="H28" s="43">
        <v>77187</v>
      </c>
      <c r="I28" s="43">
        <v>74325</v>
      </c>
      <c r="J28" s="43">
        <v>77942</v>
      </c>
      <c r="K28" s="72">
        <v>79642</v>
      </c>
      <c r="L28" s="43">
        <v>80122</v>
      </c>
      <c r="M28" s="43">
        <v>74660</v>
      </c>
      <c r="N28" s="43">
        <v>1865</v>
      </c>
      <c r="O28" s="43">
        <v>1240</v>
      </c>
      <c r="P28" s="43">
        <v>33747</v>
      </c>
      <c r="Q28" s="43">
        <v>32428</v>
      </c>
      <c r="R28" s="43">
        <v>4632</v>
      </c>
      <c r="T28" s="41"/>
      <c r="U28" s="51"/>
      <c r="V28" s="51"/>
      <c r="W28" s="51"/>
      <c r="X28" s="51"/>
      <c r="Y28" s="51"/>
      <c r="Z28" s="51"/>
      <c r="AA28" s="51"/>
      <c r="AB28" s="51"/>
      <c r="AC28" s="51"/>
      <c r="AD28" s="7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2"/>
    </row>
    <row r="29" spans="1:47" ht="30" x14ac:dyDescent="0.25">
      <c r="A29" s="41"/>
      <c r="B29" s="51"/>
      <c r="C29" s="51"/>
      <c r="D29" s="51"/>
      <c r="E29" s="51"/>
      <c r="F29" s="51"/>
      <c r="G29" s="51"/>
      <c r="H29" s="51"/>
      <c r="I29" s="51"/>
      <c r="J29" s="51"/>
      <c r="K29" s="71"/>
      <c r="L29" s="51"/>
      <c r="M29" s="51"/>
      <c r="N29" s="51"/>
      <c r="O29" s="51"/>
      <c r="P29" s="51"/>
      <c r="Q29" s="51"/>
      <c r="R29" s="51"/>
      <c r="S29" s="51"/>
      <c r="T29" s="43" t="s">
        <v>40</v>
      </c>
      <c r="U29" s="43">
        <v>81574</v>
      </c>
      <c r="V29" s="43">
        <v>858</v>
      </c>
      <c r="W29" s="43">
        <v>9655</v>
      </c>
      <c r="X29" s="43">
        <v>9562</v>
      </c>
      <c r="Y29" s="43">
        <v>9189</v>
      </c>
      <c r="Z29" s="43">
        <v>8660</v>
      </c>
      <c r="AA29" s="43">
        <v>6955</v>
      </c>
      <c r="AB29" s="43">
        <v>6759</v>
      </c>
      <c r="AC29" s="43">
        <v>6736</v>
      </c>
      <c r="AD29" s="72">
        <v>6717</v>
      </c>
      <c r="AE29" s="43">
        <v>6921</v>
      </c>
      <c r="AF29" s="43">
        <v>5429</v>
      </c>
      <c r="AG29" s="43">
        <v>1670</v>
      </c>
      <c r="AH29" s="43">
        <v>68</v>
      </c>
      <c r="AI29" s="43">
        <v>1361</v>
      </c>
      <c r="AJ29" s="43">
        <v>945</v>
      </c>
      <c r="AK29" s="43">
        <v>89</v>
      </c>
      <c r="AU29" s="49"/>
    </row>
    <row r="30" spans="1:47" ht="45" x14ac:dyDescent="0.25">
      <c r="A30" s="43" t="s">
        <v>75</v>
      </c>
      <c r="B30" s="43">
        <v>2752</v>
      </c>
      <c r="C30" s="43">
        <v>2752</v>
      </c>
      <c r="D30" s="43" t="s">
        <v>35</v>
      </c>
      <c r="E30" s="43" t="s">
        <v>35</v>
      </c>
      <c r="F30" s="43" t="s">
        <v>35</v>
      </c>
      <c r="G30" s="43" t="s">
        <v>35</v>
      </c>
      <c r="H30" s="43" t="s">
        <v>35</v>
      </c>
      <c r="I30" s="43" t="s">
        <v>35</v>
      </c>
      <c r="J30" s="43" t="s">
        <v>35</v>
      </c>
      <c r="K30" s="72" t="s">
        <v>35</v>
      </c>
      <c r="L30" s="43" t="s">
        <v>35</v>
      </c>
      <c r="M30" s="43" t="s">
        <v>35</v>
      </c>
      <c r="N30" s="43" t="s">
        <v>35</v>
      </c>
      <c r="O30" s="43" t="s">
        <v>35</v>
      </c>
      <c r="P30" s="43" t="s">
        <v>35</v>
      </c>
      <c r="Q30" s="43" t="s">
        <v>35</v>
      </c>
      <c r="R30" s="43" t="s">
        <v>35</v>
      </c>
      <c r="T30" s="41"/>
      <c r="U30" s="51"/>
      <c r="V30" s="51"/>
      <c r="W30" s="51"/>
      <c r="X30" s="51"/>
      <c r="Y30" s="51"/>
      <c r="Z30" s="51"/>
      <c r="AA30" s="51"/>
      <c r="AB30" s="51"/>
      <c r="AC30" s="51"/>
      <c r="AD30" s="7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2"/>
    </row>
    <row r="31" spans="1:47" ht="45" x14ac:dyDescent="0.25">
      <c r="A31" s="43" t="s">
        <v>76</v>
      </c>
      <c r="B31" s="43">
        <v>278984</v>
      </c>
      <c r="C31" s="43" t="s">
        <v>35</v>
      </c>
      <c r="D31" s="43">
        <v>67468</v>
      </c>
      <c r="E31" s="43">
        <v>71846</v>
      </c>
      <c r="F31" s="43">
        <v>69918</v>
      </c>
      <c r="G31" s="43">
        <v>69537</v>
      </c>
      <c r="H31" s="43" t="s">
        <v>35</v>
      </c>
      <c r="I31" s="43" t="s">
        <v>35</v>
      </c>
      <c r="J31" s="43" t="s">
        <v>35</v>
      </c>
      <c r="K31" s="72" t="s">
        <v>35</v>
      </c>
      <c r="L31" s="43" t="s">
        <v>35</v>
      </c>
      <c r="M31" s="43" t="s">
        <v>35</v>
      </c>
      <c r="N31" s="43">
        <v>215</v>
      </c>
      <c r="O31" s="43" t="s">
        <v>35</v>
      </c>
      <c r="P31" s="43" t="s">
        <v>35</v>
      </c>
      <c r="Q31" s="43" t="s">
        <v>35</v>
      </c>
      <c r="R31" s="43" t="s">
        <v>35</v>
      </c>
      <c r="T31" s="43" t="s">
        <v>75</v>
      </c>
      <c r="U31" s="43">
        <v>842</v>
      </c>
      <c r="V31" s="43">
        <v>842</v>
      </c>
      <c r="W31" s="43" t="s">
        <v>35</v>
      </c>
      <c r="X31" s="43" t="s">
        <v>35</v>
      </c>
      <c r="Y31" s="43" t="s">
        <v>35</v>
      </c>
      <c r="Z31" s="43" t="s">
        <v>35</v>
      </c>
      <c r="AA31" s="43" t="s">
        <v>35</v>
      </c>
      <c r="AB31" s="43" t="s">
        <v>35</v>
      </c>
      <c r="AC31" s="43" t="s">
        <v>35</v>
      </c>
      <c r="AD31" s="72" t="s">
        <v>35</v>
      </c>
      <c r="AE31" s="43" t="s">
        <v>35</v>
      </c>
      <c r="AF31" s="43" t="s">
        <v>35</v>
      </c>
      <c r="AG31" s="43" t="s">
        <v>35</v>
      </c>
      <c r="AH31" s="43" t="s">
        <v>35</v>
      </c>
      <c r="AI31" s="43" t="s">
        <v>35</v>
      </c>
      <c r="AJ31" s="43" t="s">
        <v>35</v>
      </c>
      <c r="AK31" s="43" t="s">
        <v>35</v>
      </c>
      <c r="AU31" s="49"/>
    </row>
    <row r="32" spans="1:47" ht="45" x14ac:dyDescent="0.25">
      <c r="A32" s="43" t="s">
        <v>77</v>
      </c>
      <c r="B32" s="43" t="s">
        <v>35</v>
      </c>
      <c r="C32" s="43" t="s">
        <v>35</v>
      </c>
      <c r="D32" s="43" t="s">
        <v>35</v>
      </c>
      <c r="E32" s="43" t="s">
        <v>35</v>
      </c>
      <c r="F32" s="43" t="s">
        <v>35</v>
      </c>
      <c r="G32" s="43" t="s">
        <v>35</v>
      </c>
      <c r="H32" s="43" t="s">
        <v>35</v>
      </c>
      <c r="I32" s="43" t="s">
        <v>35</v>
      </c>
      <c r="J32" s="43" t="s">
        <v>35</v>
      </c>
      <c r="K32" s="72" t="s">
        <v>35</v>
      </c>
      <c r="L32" s="43" t="s">
        <v>35</v>
      </c>
      <c r="M32" s="43" t="s">
        <v>35</v>
      </c>
      <c r="N32" s="43" t="s">
        <v>35</v>
      </c>
      <c r="O32" s="43" t="s">
        <v>35</v>
      </c>
      <c r="P32" s="43" t="s">
        <v>35</v>
      </c>
      <c r="Q32" s="43" t="s">
        <v>35</v>
      </c>
      <c r="R32" s="43" t="s">
        <v>35</v>
      </c>
      <c r="T32" s="43" t="s">
        <v>76</v>
      </c>
      <c r="U32" s="43">
        <v>36212</v>
      </c>
      <c r="V32" s="43" t="s">
        <v>35</v>
      </c>
      <c r="W32" s="43">
        <v>9123</v>
      </c>
      <c r="X32" s="43">
        <v>9340</v>
      </c>
      <c r="Y32" s="43">
        <v>9016</v>
      </c>
      <c r="Z32" s="43">
        <v>8525</v>
      </c>
      <c r="AA32" s="43" t="s">
        <v>35</v>
      </c>
      <c r="AB32" s="43" t="s">
        <v>35</v>
      </c>
      <c r="AC32" s="43" t="s">
        <v>35</v>
      </c>
      <c r="AD32" s="72" t="s">
        <v>35</v>
      </c>
      <c r="AE32" s="43" t="s">
        <v>35</v>
      </c>
      <c r="AF32" s="43" t="s">
        <v>35</v>
      </c>
      <c r="AG32" s="43">
        <v>208</v>
      </c>
      <c r="AH32" s="43" t="s">
        <v>35</v>
      </c>
      <c r="AI32" s="43" t="s">
        <v>35</v>
      </c>
      <c r="AJ32" s="43" t="s">
        <v>35</v>
      </c>
      <c r="AK32" s="43" t="s">
        <v>35</v>
      </c>
      <c r="AU32" s="49"/>
    </row>
    <row r="33" spans="1:47" ht="45" x14ac:dyDescent="0.25">
      <c r="A33" s="43" t="s">
        <v>78</v>
      </c>
      <c r="B33" s="43">
        <v>20180</v>
      </c>
      <c r="C33" s="43" t="s">
        <v>35</v>
      </c>
      <c r="D33" s="43" t="s">
        <v>35</v>
      </c>
      <c r="E33" s="43" t="s">
        <v>35</v>
      </c>
      <c r="F33" s="43" t="s">
        <v>35</v>
      </c>
      <c r="G33" s="43" t="s">
        <v>35</v>
      </c>
      <c r="H33" s="43">
        <v>1904</v>
      </c>
      <c r="I33" s="43">
        <v>2591</v>
      </c>
      <c r="J33" s="43">
        <v>3246</v>
      </c>
      <c r="K33" s="72">
        <v>3942</v>
      </c>
      <c r="L33" s="43">
        <v>4572</v>
      </c>
      <c r="M33" s="43">
        <v>3672</v>
      </c>
      <c r="N33" s="43">
        <v>253</v>
      </c>
      <c r="O33" s="43" t="s">
        <v>35</v>
      </c>
      <c r="P33" s="43" t="s">
        <v>35</v>
      </c>
      <c r="Q33" s="43" t="s">
        <v>35</v>
      </c>
      <c r="R33" s="43" t="s">
        <v>35</v>
      </c>
      <c r="T33" s="43" t="s">
        <v>77</v>
      </c>
      <c r="U33" s="43" t="s">
        <v>35</v>
      </c>
      <c r="V33" s="43" t="s">
        <v>35</v>
      </c>
      <c r="W33" s="43" t="s">
        <v>35</v>
      </c>
      <c r="X33" s="43" t="s">
        <v>35</v>
      </c>
      <c r="Y33" s="43" t="s">
        <v>35</v>
      </c>
      <c r="Z33" s="43" t="s">
        <v>35</v>
      </c>
      <c r="AA33" s="43" t="s">
        <v>35</v>
      </c>
      <c r="AB33" s="43" t="s">
        <v>35</v>
      </c>
      <c r="AC33" s="43" t="s">
        <v>35</v>
      </c>
      <c r="AD33" s="72" t="s">
        <v>35</v>
      </c>
      <c r="AE33" s="43" t="s">
        <v>35</v>
      </c>
      <c r="AF33" s="43" t="s">
        <v>35</v>
      </c>
      <c r="AG33" s="43" t="s">
        <v>35</v>
      </c>
      <c r="AH33" s="43" t="s">
        <v>35</v>
      </c>
      <c r="AI33" s="43" t="s">
        <v>35</v>
      </c>
      <c r="AJ33" s="43" t="s">
        <v>35</v>
      </c>
      <c r="AK33" s="43" t="s">
        <v>35</v>
      </c>
      <c r="AU33" s="49"/>
    </row>
    <row r="34" spans="1:47" ht="60" x14ac:dyDescent="0.25">
      <c r="A34" s="43" t="s">
        <v>79</v>
      </c>
      <c r="B34" s="43" t="s">
        <v>35</v>
      </c>
      <c r="C34" s="43" t="s">
        <v>35</v>
      </c>
      <c r="D34" s="43" t="s">
        <v>35</v>
      </c>
      <c r="E34" s="43" t="s">
        <v>35</v>
      </c>
      <c r="F34" s="43" t="s">
        <v>35</v>
      </c>
      <c r="G34" s="43" t="s">
        <v>35</v>
      </c>
      <c r="H34" s="43" t="s">
        <v>35</v>
      </c>
      <c r="I34" s="43" t="s">
        <v>35</v>
      </c>
      <c r="J34" s="43" t="s">
        <v>35</v>
      </c>
      <c r="K34" s="72" t="s">
        <v>35</v>
      </c>
      <c r="L34" s="43" t="s">
        <v>35</v>
      </c>
      <c r="M34" s="43" t="s">
        <v>35</v>
      </c>
      <c r="N34" s="43" t="s">
        <v>35</v>
      </c>
      <c r="O34" s="43" t="s">
        <v>35</v>
      </c>
      <c r="P34" s="43" t="s">
        <v>35</v>
      </c>
      <c r="Q34" s="43" t="s">
        <v>35</v>
      </c>
      <c r="R34" s="43" t="s">
        <v>35</v>
      </c>
      <c r="T34" s="43" t="s">
        <v>78</v>
      </c>
      <c r="U34" s="43">
        <v>5155</v>
      </c>
      <c r="V34" s="43" t="s">
        <v>35</v>
      </c>
      <c r="W34" s="43" t="s">
        <v>35</v>
      </c>
      <c r="X34" s="43" t="s">
        <v>35</v>
      </c>
      <c r="Y34" s="43" t="s">
        <v>35</v>
      </c>
      <c r="Z34" s="43" t="s">
        <v>35</v>
      </c>
      <c r="AA34" s="43">
        <v>480</v>
      </c>
      <c r="AB34" s="43">
        <v>671</v>
      </c>
      <c r="AC34" s="43">
        <v>833</v>
      </c>
      <c r="AD34" s="72">
        <v>1030</v>
      </c>
      <c r="AE34" s="43">
        <v>1215</v>
      </c>
      <c r="AF34" s="43">
        <v>698</v>
      </c>
      <c r="AG34" s="43">
        <v>228</v>
      </c>
      <c r="AH34" s="43" t="s">
        <v>35</v>
      </c>
      <c r="AI34" s="43" t="s">
        <v>35</v>
      </c>
      <c r="AJ34" s="43" t="s">
        <v>35</v>
      </c>
      <c r="AK34" s="43" t="s">
        <v>35</v>
      </c>
      <c r="AU34" s="49"/>
    </row>
    <row r="35" spans="1:47" ht="60" x14ac:dyDescent="0.25">
      <c r="A35" s="43" t="s">
        <v>80</v>
      </c>
      <c r="B35" s="43">
        <v>54178</v>
      </c>
      <c r="C35" s="43" t="s">
        <v>35</v>
      </c>
      <c r="D35" s="43" t="s">
        <v>35</v>
      </c>
      <c r="E35" s="43" t="s">
        <v>35</v>
      </c>
      <c r="F35" s="43" t="s">
        <v>35</v>
      </c>
      <c r="G35" s="43" t="s">
        <v>35</v>
      </c>
      <c r="H35" s="43">
        <v>7551</v>
      </c>
      <c r="I35" s="43">
        <v>7739</v>
      </c>
      <c r="J35" s="43">
        <v>8489</v>
      </c>
      <c r="K35" s="72">
        <v>8958</v>
      </c>
      <c r="L35" s="43">
        <v>10149</v>
      </c>
      <c r="M35" s="43">
        <v>11160</v>
      </c>
      <c r="N35" s="43">
        <v>132</v>
      </c>
      <c r="O35" s="43" t="s">
        <v>35</v>
      </c>
      <c r="P35" s="43" t="s">
        <v>35</v>
      </c>
      <c r="Q35" s="43" t="s">
        <v>35</v>
      </c>
      <c r="R35" s="43" t="s">
        <v>35</v>
      </c>
      <c r="T35" s="43" t="s">
        <v>79</v>
      </c>
      <c r="U35" s="43" t="s">
        <v>35</v>
      </c>
      <c r="V35" s="43" t="s">
        <v>35</v>
      </c>
      <c r="W35" s="43" t="s">
        <v>35</v>
      </c>
      <c r="X35" s="43" t="s">
        <v>35</v>
      </c>
      <c r="Y35" s="43" t="s">
        <v>35</v>
      </c>
      <c r="Z35" s="43" t="s">
        <v>35</v>
      </c>
      <c r="AA35" s="43" t="s">
        <v>35</v>
      </c>
      <c r="AB35" s="43" t="s">
        <v>35</v>
      </c>
      <c r="AC35" s="43" t="s">
        <v>35</v>
      </c>
      <c r="AD35" s="72" t="s">
        <v>35</v>
      </c>
      <c r="AE35" s="43" t="s">
        <v>35</v>
      </c>
      <c r="AF35" s="43" t="s">
        <v>35</v>
      </c>
      <c r="AG35" s="43" t="s">
        <v>35</v>
      </c>
      <c r="AH35" s="43" t="s">
        <v>35</v>
      </c>
      <c r="AI35" s="43" t="s">
        <v>35</v>
      </c>
      <c r="AJ35" s="43" t="s">
        <v>35</v>
      </c>
      <c r="AK35" s="43" t="s">
        <v>35</v>
      </c>
      <c r="AU35" s="49"/>
    </row>
    <row r="36" spans="1:47" ht="30" x14ac:dyDescent="0.25">
      <c r="A36" s="43" t="s">
        <v>81</v>
      </c>
      <c r="B36" s="43">
        <v>102480</v>
      </c>
      <c r="C36" s="43" t="s">
        <v>35</v>
      </c>
      <c r="D36" s="43" t="s">
        <v>35</v>
      </c>
      <c r="E36" s="43" t="s">
        <v>35</v>
      </c>
      <c r="F36" s="43" t="s">
        <v>35</v>
      </c>
      <c r="G36" s="43" t="s">
        <v>35</v>
      </c>
      <c r="H36" s="43">
        <v>15765</v>
      </c>
      <c r="I36" s="43">
        <v>16727</v>
      </c>
      <c r="J36" s="43">
        <v>17725</v>
      </c>
      <c r="K36" s="72">
        <v>18723</v>
      </c>
      <c r="L36" s="43">
        <v>18422</v>
      </c>
      <c r="M36" s="43">
        <v>14519</v>
      </c>
      <c r="N36" s="43">
        <v>599</v>
      </c>
      <c r="O36" s="43" t="s">
        <v>35</v>
      </c>
      <c r="P36" s="43" t="s">
        <v>35</v>
      </c>
      <c r="Q36" s="43" t="s">
        <v>35</v>
      </c>
      <c r="R36" s="43" t="s">
        <v>35</v>
      </c>
      <c r="T36" s="43" t="s">
        <v>80</v>
      </c>
      <c r="U36" s="43">
        <v>6026</v>
      </c>
      <c r="V36" s="43" t="s">
        <v>35</v>
      </c>
      <c r="W36" s="43" t="s">
        <v>35</v>
      </c>
      <c r="X36" s="43" t="s">
        <v>35</v>
      </c>
      <c r="Y36" s="43" t="s">
        <v>35</v>
      </c>
      <c r="Z36" s="43" t="s">
        <v>35</v>
      </c>
      <c r="AA36" s="43">
        <v>899</v>
      </c>
      <c r="AB36" s="43">
        <v>900</v>
      </c>
      <c r="AC36" s="43">
        <v>956</v>
      </c>
      <c r="AD36" s="72">
        <v>982</v>
      </c>
      <c r="AE36" s="43">
        <v>1091</v>
      </c>
      <c r="AF36" s="43">
        <v>1068</v>
      </c>
      <c r="AG36" s="43">
        <v>130</v>
      </c>
      <c r="AH36" s="43" t="s">
        <v>35</v>
      </c>
      <c r="AI36" s="43" t="s">
        <v>35</v>
      </c>
      <c r="AJ36" s="43" t="s">
        <v>35</v>
      </c>
      <c r="AK36" s="43" t="s">
        <v>35</v>
      </c>
      <c r="AU36" s="49"/>
    </row>
    <row r="37" spans="1:47" ht="30" x14ac:dyDescent="0.25">
      <c r="A37" s="43" t="s">
        <v>82</v>
      </c>
      <c r="B37" s="43">
        <v>214753</v>
      </c>
      <c r="C37" s="43" t="s">
        <v>35</v>
      </c>
      <c r="D37" s="43" t="s">
        <v>35</v>
      </c>
      <c r="E37" s="43" t="s">
        <v>35</v>
      </c>
      <c r="F37" s="43" t="s">
        <v>35</v>
      </c>
      <c r="G37" s="43" t="s">
        <v>35</v>
      </c>
      <c r="H37" s="43">
        <v>29227</v>
      </c>
      <c r="I37" s="43">
        <v>28324</v>
      </c>
      <c r="J37" s="43">
        <v>28010</v>
      </c>
      <c r="K37" s="72">
        <v>27517</v>
      </c>
      <c r="L37" s="43">
        <v>26557</v>
      </c>
      <c r="M37" s="43">
        <v>25232</v>
      </c>
      <c r="N37" s="43">
        <v>249</v>
      </c>
      <c r="O37" s="43">
        <v>862</v>
      </c>
      <c r="P37" s="43">
        <v>24578</v>
      </c>
      <c r="Q37" s="43">
        <v>24197</v>
      </c>
      <c r="R37" s="43" t="s">
        <v>35</v>
      </c>
      <c r="T37" s="43" t="s">
        <v>81</v>
      </c>
      <c r="U37" s="43">
        <v>12670</v>
      </c>
      <c r="V37" s="43" t="s">
        <v>35</v>
      </c>
      <c r="W37" s="43" t="s">
        <v>35</v>
      </c>
      <c r="X37" s="43" t="s">
        <v>35</v>
      </c>
      <c r="Y37" s="43" t="s">
        <v>35</v>
      </c>
      <c r="Z37" s="43" t="s">
        <v>35</v>
      </c>
      <c r="AA37" s="43">
        <v>2003</v>
      </c>
      <c r="AB37" s="43">
        <v>2262</v>
      </c>
      <c r="AC37" s="43">
        <v>2291</v>
      </c>
      <c r="AD37" s="72">
        <v>2214</v>
      </c>
      <c r="AE37" s="43">
        <v>2133</v>
      </c>
      <c r="AF37" s="43">
        <v>1201</v>
      </c>
      <c r="AG37" s="43">
        <v>566</v>
      </c>
      <c r="AH37" s="43" t="s">
        <v>35</v>
      </c>
      <c r="AI37" s="43" t="s">
        <v>35</v>
      </c>
      <c r="AJ37" s="43" t="s">
        <v>35</v>
      </c>
      <c r="AK37" s="43" t="s">
        <v>35</v>
      </c>
      <c r="AU37" s="49"/>
    </row>
    <row r="38" spans="1:47" ht="45" x14ac:dyDescent="0.25">
      <c r="A38" s="43" t="s">
        <v>83</v>
      </c>
      <c r="B38" s="43">
        <v>91269</v>
      </c>
      <c r="C38" s="43">
        <v>13</v>
      </c>
      <c r="D38" s="43">
        <v>808</v>
      </c>
      <c r="E38" s="43">
        <v>846</v>
      </c>
      <c r="F38" s="43">
        <v>829</v>
      </c>
      <c r="G38" s="43">
        <v>877</v>
      </c>
      <c r="H38" s="43">
        <v>12107</v>
      </c>
      <c r="I38" s="43">
        <v>12466</v>
      </c>
      <c r="J38" s="43">
        <v>12585</v>
      </c>
      <c r="K38" s="72">
        <v>12424</v>
      </c>
      <c r="L38" s="43">
        <v>12196</v>
      </c>
      <c r="M38" s="43">
        <v>10525</v>
      </c>
      <c r="N38" s="43">
        <v>293</v>
      </c>
      <c r="O38" s="43" t="s">
        <v>35</v>
      </c>
      <c r="P38" s="43">
        <v>5896</v>
      </c>
      <c r="Q38" s="43">
        <v>5504</v>
      </c>
      <c r="R38" s="43">
        <v>3900</v>
      </c>
      <c r="T38" s="43" t="s">
        <v>82</v>
      </c>
      <c r="U38" s="43">
        <v>8863</v>
      </c>
      <c r="V38" s="43" t="s">
        <v>35</v>
      </c>
      <c r="W38" s="43" t="s">
        <v>35</v>
      </c>
      <c r="X38" s="43" t="s">
        <v>35</v>
      </c>
      <c r="Y38" s="43" t="s">
        <v>35</v>
      </c>
      <c r="Z38" s="43" t="s">
        <v>35</v>
      </c>
      <c r="AA38" s="43">
        <v>1480</v>
      </c>
      <c r="AB38" s="43">
        <v>1318</v>
      </c>
      <c r="AC38" s="43">
        <v>1120</v>
      </c>
      <c r="AD38" s="72">
        <v>971</v>
      </c>
      <c r="AE38" s="43">
        <v>1030</v>
      </c>
      <c r="AF38" s="43">
        <v>1085</v>
      </c>
      <c r="AG38" s="43">
        <v>220</v>
      </c>
      <c r="AH38" s="43">
        <v>55</v>
      </c>
      <c r="AI38" s="43">
        <v>913</v>
      </c>
      <c r="AJ38" s="43">
        <v>671</v>
      </c>
      <c r="AK38" s="43" t="s">
        <v>35</v>
      </c>
      <c r="AU38" s="49"/>
    </row>
    <row r="39" spans="1:47" ht="45" x14ac:dyDescent="0.25">
      <c r="A39" s="43" t="s">
        <v>84</v>
      </c>
      <c r="B39" s="43" t="s">
        <v>35</v>
      </c>
      <c r="C39" s="43" t="s">
        <v>35</v>
      </c>
      <c r="D39" s="43" t="s">
        <v>35</v>
      </c>
      <c r="E39" s="43" t="s">
        <v>35</v>
      </c>
      <c r="F39" s="43" t="s">
        <v>35</v>
      </c>
      <c r="G39" s="43" t="s">
        <v>35</v>
      </c>
      <c r="H39" s="43" t="s">
        <v>35</v>
      </c>
      <c r="I39" s="43" t="s">
        <v>35</v>
      </c>
      <c r="J39" s="43" t="s">
        <v>35</v>
      </c>
      <c r="K39" s="72" t="s">
        <v>35</v>
      </c>
      <c r="L39" s="43" t="s">
        <v>35</v>
      </c>
      <c r="M39" s="43" t="s">
        <v>35</v>
      </c>
      <c r="N39" s="43" t="s">
        <v>35</v>
      </c>
      <c r="O39" s="43" t="s">
        <v>35</v>
      </c>
      <c r="P39" s="43" t="s">
        <v>35</v>
      </c>
      <c r="Q39" s="43" t="s">
        <v>35</v>
      </c>
      <c r="R39" s="43" t="s">
        <v>35</v>
      </c>
      <c r="T39" s="43" t="s">
        <v>83</v>
      </c>
      <c r="U39" s="43">
        <v>7003</v>
      </c>
      <c r="V39" s="43">
        <v>9</v>
      </c>
      <c r="W39" s="43">
        <v>51</v>
      </c>
      <c r="X39" s="43">
        <v>55</v>
      </c>
      <c r="Y39" s="43">
        <v>65</v>
      </c>
      <c r="Z39" s="43">
        <v>56</v>
      </c>
      <c r="AA39" s="43">
        <v>1196</v>
      </c>
      <c r="AB39" s="43">
        <v>1194</v>
      </c>
      <c r="AC39" s="43">
        <v>1012</v>
      </c>
      <c r="AD39" s="72">
        <v>941</v>
      </c>
      <c r="AE39" s="43">
        <v>937</v>
      </c>
      <c r="AF39" s="43">
        <v>758</v>
      </c>
      <c r="AG39" s="43">
        <v>196</v>
      </c>
      <c r="AH39" s="43" t="s">
        <v>35</v>
      </c>
      <c r="AI39" s="43">
        <v>280</v>
      </c>
      <c r="AJ39" s="43">
        <v>183</v>
      </c>
      <c r="AK39" s="43">
        <v>70</v>
      </c>
      <c r="AU39" s="49"/>
    </row>
    <row r="40" spans="1:47" ht="45" x14ac:dyDescent="0.25">
      <c r="A40" s="43" t="s">
        <v>85</v>
      </c>
      <c r="B40" s="43">
        <v>5647</v>
      </c>
      <c r="C40" s="43" t="s">
        <v>35</v>
      </c>
      <c r="D40" s="43" t="s">
        <v>35</v>
      </c>
      <c r="E40" s="43" t="s">
        <v>35</v>
      </c>
      <c r="F40" s="43" t="s">
        <v>35</v>
      </c>
      <c r="G40" s="43" t="s">
        <v>35</v>
      </c>
      <c r="H40" s="43">
        <v>689</v>
      </c>
      <c r="I40" s="43">
        <v>868</v>
      </c>
      <c r="J40" s="43">
        <v>886</v>
      </c>
      <c r="K40" s="72">
        <v>1134</v>
      </c>
      <c r="L40" s="43">
        <v>1102</v>
      </c>
      <c r="M40" s="43">
        <v>861</v>
      </c>
      <c r="N40" s="43">
        <v>107</v>
      </c>
      <c r="O40" s="43" t="s">
        <v>35</v>
      </c>
      <c r="P40" s="43" t="s">
        <v>35</v>
      </c>
      <c r="Q40" s="43" t="s">
        <v>35</v>
      </c>
      <c r="R40" s="43" t="s">
        <v>35</v>
      </c>
      <c r="T40" s="43" t="s">
        <v>84</v>
      </c>
      <c r="U40" s="43" t="s">
        <v>35</v>
      </c>
      <c r="V40" s="43" t="s">
        <v>35</v>
      </c>
      <c r="W40" s="43" t="s">
        <v>35</v>
      </c>
      <c r="X40" s="43" t="s">
        <v>35</v>
      </c>
      <c r="Y40" s="43" t="s">
        <v>35</v>
      </c>
      <c r="Z40" s="43" t="s">
        <v>35</v>
      </c>
      <c r="AA40" s="43" t="s">
        <v>35</v>
      </c>
      <c r="AB40" s="43" t="s">
        <v>35</v>
      </c>
      <c r="AC40" s="43" t="s">
        <v>35</v>
      </c>
      <c r="AD40" s="72" t="s">
        <v>35</v>
      </c>
      <c r="AE40" s="43" t="s">
        <v>35</v>
      </c>
      <c r="AF40" s="43" t="s">
        <v>35</v>
      </c>
      <c r="AG40" s="43" t="s">
        <v>35</v>
      </c>
      <c r="AH40" s="43" t="s">
        <v>35</v>
      </c>
      <c r="AI40" s="43" t="s">
        <v>35</v>
      </c>
      <c r="AJ40" s="43" t="s">
        <v>35</v>
      </c>
      <c r="AK40" s="43" t="s">
        <v>35</v>
      </c>
      <c r="AU40" s="49"/>
    </row>
    <row r="41" spans="1:47" ht="45" x14ac:dyDescent="0.25">
      <c r="A41" s="43" t="s">
        <v>86</v>
      </c>
      <c r="B41" s="43">
        <v>15193</v>
      </c>
      <c r="C41" s="43" t="s">
        <v>35</v>
      </c>
      <c r="D41" s="43" t="s">
        <v>35</v>
      </c>
      <c r="E41" s="43" t="s">
        <v>35</v>
      </c>
      <c r="F41" s="43" t="s">
        <v>35</v>
      </c>
      <c r="G41" s="43" t="s">
        <v>35</v>
      </c>
      <c r="H41" s="43">
        <v>2437</v>
      </c>
      <c r="I41" s="43">
        <v>2262</v>
      </c>
      <c r="J41" s="43">
        <v>2417</v>
      </c>
      <c r="K41" s="72">
        <v>2530</v>
      </c>
      <c r="L41" s="43">
        <v>2711</v>
      </c>
      <c r="M41" s="43">
        <v>2836</v>
      </c>
      <c r="N41" s="43" t="s">
        <v>35</v>
      </c>
      <c r="O41" s="43" t="s">
        <v>35</v>
      </c>
      <c r="P41" s="43" t="s">
        <v>35</v>
      </c>
      <c r="Q41" s="43" t="s">
        <v>35</v>
      </c>
      <c r="R41" s="43" t="s">
        <v>35</v>
      </c>
      <c r="T41" s="43" t="s">
        <v>85</v>
      </c>
      <c r="U41" s="43">
        <v>911</v>
      </c>
      <c r="V41" s="43" t="s">
        <v>35</v>
      </c>
      <c r="W41" s="43" t="s">
        <v>35</v>
      </c>
      <c r="X41" s="43" t="s">
        <v>35</v>
      </c>
      <c r="Y41" s="43" t="s">
        <v>35</v>
      </c>
      <c r="Z41" s="43" t="s">
        <v>35</v>
      </c>
      <c r="AA41" s="43">
        <v>100</v>
      </c>
      <c r="AB41" s="43">
        <v>132</v>
      </c>
      <c r="AC41" s="43">
        <v>150</v>
      </c>
      <c r="AD41" s="72">
        <v>175</v>
      </c>
      <c r="AE41" s="43">
        <v>152</v>
      </c>
      <c r="AF41" s="43">
        <v>97</v>
      </c>
      <c r="AG41" s="43">
        <v>105</v>
      </c>
      <c r="AH41" s="43" t="s">
        <v>35</v>
      </c>
      <c r="AI41" s="43" t="s">
        <v>35</v>
      </c>
      <c r="AJ41" s="43" t="s">
        <v>35</v>
      </c>
      <c r="AK41" s="43" t="s">
        <v>35</v>
      </c>
      <c r="AU41" s="49"/>
    </row>
    <row r="42" spans="1:47" ht="60" x14ac:dyDescent="0.25">
      <c r="A42" s="43" t="s">
        <v>87</v>
      </c>
      <c r="B42" s="43">
        <v>15643</v>
      </c>
      <c r="C42" s="43" t="s">
        <v>35</v>
      </c>
      <c r="D42" s="43" t="s">
        <v>35</v>
      </c>
      <c r="E42" s="43" t="s">
        <v>35</v>
      </c>
      <c r="F42" s="43" t="s">
        <v>35</v>
      </c>
      <c r="G42" s="43" t="s">
        <v>35</v>
      </c>
      <c r="H42" s="43">
        <v>1910</v>
      </c>
      <c r="I42" s="43">
        <v>1855</v>
      </c>
      <c r="J42" s="43">
        <v>1888</v>
      </c>
      <c r="K42" s="72">
        <v>1971</v>
      </c>
      <c r="L42" s="43">
        <v>1921</v>
      </c>
      <c r="M42" s="43">
        <v>1799</v>
      </c>
      <c r="N42" s="43">
        <v>17</v>
      </c>
      <c r="O42" s="43">
        <v>378</v>
      </c>
      <c r="P42" s="43">
        <v>2095</v>
      </c>
      <c r="Q42" s="43">
        <v>1809</v>
      </c>
      <c r="R42" s="43" t="s">
        <v>35</v>
      </c>
      <c r="T42" s="43" t="s">
        <v>86</v>
      </c>
      <c r="U42" s="43">
        <v>872</v>
      </c>
      <c r="V42" s="43" t="s">
        <v>35</v>
      </c>
      <c r="W42" s="43" t="s">
        <v>35</v>
      </c>
      <c r="X42" s="43" t="s">
        <v>35</v>
      </c>
      <c r="Y42" s="43" t="s">
        <v>35</v>
      </c>
      <c r="Z42" s="43" t="s">
        <v>35</v>
      </c>
      <c r="AA42" s="43">
        <v>168</v>
      </c>
      <c r="AB42" s="43">
        <v>138</v>
      </c>
      <c r="AC42" s="43">
        <v>125</v>
      </c>
      <c r="AD42" s="72">
        <v>142</v>
      </c>
      <c r="AE42" s="43">
        <v>147</v>
      </c>
      <c r="AF42" s="43">
        <v>152</v>
      </c>
      <c r="AG42" s="43" t="s">
        <v>35</v>
      </c>
      <c r="AH42" s="43" t="s">
        <v>35</v>
      </c>
      <c r="AI42" s="43" t="s">
        <v>35</v>
      </c>
      <c r="AJ42" s="43" t="s">
        <v>35</v>
      </c>
      <c r="AK42" s="43" t="s">
        <v>35</v>
      </c>
      <c r="AU42" s="49"/>
    </row>
    <row r="43" spans="1:47" ht="75" x14ac:dyDescent="0.25">
      <c r="A43" s="43" t="s">
        <v>88</v>
      </c>
      <c r="B43" s="43">
        <v>3821</v>
      </c>
      <c r="C43" s="43" t="s">
        <v>35</v>
      </c>
      <c r="D43" s="43" t="s">
        <v>35</v>
      </c>
      <c r="E43" s="43" t="s">
        <v>35</v>
      </c>
      <c r="F43" s="43" t="s">
        <v>35</v>
      </c>
      <c r="G43" s="43" t="s">
        <v>35</v>
      </c>
      <c r="H43" s="43">
        <v>324</v>
      </c>
      <c r="I43" s="43">
        <v>386</v>
      </c>
      <c r="J43" s="43">
        <v>405</v>
      </c>
      <c r="K43" s="72">
        <v>402</v>
      </c>
      <c r="L43" s="43">
        <v>420</v>
      </c>
      <c r="M43" s="43">
        <v>534</v>
      </c>
      <c r="N43" s="43" t="s">
        <v>35</v>
      </c>
      <c r="O43" s="43" t="s">
        <v>35</v>
      </c>
      <c r="P43" s="43">
        <v>499</v>
      </c>
      <c r="Q43" s="43">
        <v>455</v>
      </c>
      <c r="R43" s="43">
        <v>396</v>
      </c>
      <c r="T43" s="43" t="s">
        <v>87</v>
      </c>
      <c r="U43" s="43">
        <v>484</v>
      </c>
      <c r="V43" s="43" t="s">
        <v>35</v>
      </c>
      <c r="W43" s="43" t="s">
        <v>35</v>
      </c>
      <c r="X43" s="43" t="s">
        <v>35</v>
      </c>
      <c r="Y43" s="43" t="s">
        <v>35</v>
      </c>
      <c r="Z43" s="43" t="s">
        <v>35</v>
      </c>
      <c r="AA43" s="43">
        <v>83</v>
      </c>
      <c r="AB43" s="43">
        <v>49</v>
      </c>
      <c r="AC43" s="43">
        <v>61</v>
      </c>
      <c r="AD43" s="72">
        <v>59</v>
      </c>
      <c r="AE43" s="43">
        <v>51</v>
      </c>
      <c r="AF43" s="43">
        <v>50</v>
      </c>
      <c r="AG43" s="43">
        <v>17</v>
      </c>
      <c r="AH43" s="43">
        <v>13</v>
      </c>
      <c r="AI43" s="43">
        <v>66</v>
      </c>
      <c r="AJ43" s="43">
        <v>35</v>
      </c>
      <c r="AK43" s="43" t="s">
        <v>35</v>
      </c>
      <c r="AU43" s="49"/>
    </row>
    <row r="44" spans="1:47" ht="75" x14ac:dyDescent="0.25">
      <c r="A44" s="43" t="s">
        <v>89</v>
      </c>
      <c r="B44" s="43">
        <v>53</v>
      </c>
      <c r="C44" s="43">
        <v>53</v>
      </c>
      <c r="D44" s="43" t="s">
        <v>35</v>
      </c>
      <c r="E44" s="43" t="s">
        <v>35</v>
      </c>
      <c r="F44" s="43" t="s">
        <v>35</v>
      </c>
      <c r="G44" s="43" t="s">
        <v>35</v>
      </c>
      <c r="H44" s="43" t="s">
        <v>35</v>
      </c>
      <c r="I44" s="43" t="s">
        <v>35</v>
      </c>
      <c r="J44" s="43" t="s">
        <v>35</v>
      </c>
      <c r="K44" s="72" t="s">
        <v>35</v>
      </c>
      <c r="L44" s="43" t="s">
        <v>35</v>
      </c>
      <c r="M44" s="43" t="s">
        <v>35</v>
      </c>
      <c r="N44" s="43" t="s">
        <v>35</v>
      </c>
      <c r="O44" s="43" t="s">
        <v>35</v>
      </c>
      <c r="P44" s="43" t="s">
        <v>35</v>
      </c>
      <c r="Q44" s="43" t="s">
        <v>35</v>
      </c>
      <c r="R44" s="43" t="s">
        <v>35</v>
      </c>
      <c r="T44" s="43" t="s">
        <v>88</v>
      </c>
      <c r="U44" s="43">
        <v>160</v>
      </c>
      <c r="V44" s="43" t="s">
        <v>35</v>
      </c>
      <c r="W44" s="43" t="s">
        <v>35</v>
      </c>
      <c r="X44" s="43" t="s">
        <v>35</v>
      </c>
      <c r="Y44" s="43" t="s">
        <v>35</v>
      </c>
      <c r="Z44" s="43" t="s">
        <v>35</v>
      </c>
      <c r="AA44" s="43">
        <v>20</v>
      </c>
      <c r="AB44" s="43">
        <v>18</v>
      </c>
      <c r="AC44" s="43">
        <v>18</v>
      </c>
      <c r="AD44" s="72">
        <v>17</v>
      </c>
      <c r="AE44" s="43">
        <v>13</v>
      </c>
      <c r="AF44" s="43">
        <v>22</v>
      </c>
      <c r="AG44" s="43" t="s">
        <v>35</v>
      </c>
      <c r="AH44" s="43" t="s">
        <v>35</v>
      </c>
      <c r="AI44" s="43">
        <v>27</v>
      </c>
      <c r="AJ44" s="43">
        <v>19</v>
      </c>
      <c r="AK44" s="43">
        <v>6</v>
      </c>
      <c r="AU44" s="49"/>
    </row>
    <row r="45" spans="1:47" ht="45" x14ac:dyDescent="0.25">
      <c r="A45" s="43" t="s">
        <v>90</v>
      </c>
      <c r="B45" s="43">
        <v>5217</v>
      </c>
      <c r="C45" s="43" t="s">
        <v>35</v>
      </c>
      <c r="D45" s="43" t="s">
        <v>35</v>
      </c>
      <c r="E45" s="43" t="s">
        <v>35</v>
      </c>
      <c r="F45" s="43" t="s">
        <v>35</v>
      </c>
      <c r="G45" s="43" t="s">
        <v>35</v>
      </c>
      <c r="H45" s="43">
        <v>652</v>
      </c>
      <c r="I45" s="43">
        <v>113</v>
      </c>
      <c r="J45" s="43">
        <v>1301</v>
      </c>
      <c r="K45" s="72">
        <v>1201</v>
      </c>
      <c r="L45" s="43">
        <v>1157</v>
      </c>
      <c r="M45" s="43">
        <v>793</v>
      </c>
      <c r="N45" s="43" t="s">
        <v>35</v>
      </c>
      <c r="O45" s="43" t="s">
        <v>35</v>
      </c>
      <c r="P45" s="43" t="s">
        <v>35</v>
      </c>
      <c r="Q45" s="43" t="s">
        <v>35</v>
      </c>
      <c r="R45" s="43" t="s">
        <v>35</v>
      </c>
      <c r="T45" s="43" t="s">
        <v>89</v>
      </c>
      <c r="U45" s="43">
        <v>7</v>
      </c>
      <c r="V45" s="43">
        <v>7</v>
      </c>
      <c r="W45" s="43" t="s">
        <v>35</v>
      </c>
      <c r="X45" s="43" t="s">
        <v>35</v>
      </c>
      <c r="Y45" s="43" t="s">
        <v>35</v>
      </c>
      <c r="Z45" s="43" t="s">
        <v>35</v>
      </c>
      <c r="AA45" s="43" t="s">
        <v>35</v>
      </c>
      <c r="AB45" s="43" t="s">
        <v>35</v>
      </c>
      <c r="AC45" s="43" t="s">
        <v>35</v>
      </c>
      <c r="AD45" s="72" t="s">
        <v>35</v>
      </c>
      <c r="AE45" s="43" t="s">
        <v>35</v>
      </c>
      <c r="AF45" s="43" t="s">
        <v>35</v>
      </c>
      <c r="AG45" s="43" t="s">
        <v>35</v>
      </c>
      <c r="AH45" s="43" t="s">
        <v>35</v>
      </c>
      <c r="AI45" s="43" t="s">
        <v>35</v>
      </c>
      <c r="AJ45" s="43" t="s">
        <v>35</v>
      </c>
      <c r="AK45" s="43" t="s">
        <v>35</v>
      </c>
      <c r="AU45" s="49"/>
    </row>
    <row r="46" spans="1:47" ht="60" x14ac:dyDescent="0.25">
      <c r="A46" s="43" t="s">
        <v>91</v>
      </c>
      <c r="B46" s="43">
        <v>8243</v>
      </c>
      <c r="C46" s="43" t="s">
        <v>35</v>
      </c>
      <c r="D46" s="43">
        <v>2286</v>
      </c>
      <c r="E46" s="43" t="s">
        <v>35</v>
      </c>
      <c r="F46" s="43" t="s">
        <v>35</v>
      </c>
      <c r="G46" s="43" t="s">
        <v>35</v>
      </c>
      <c r="H46" s="43">
        <v>3678</v>
      </c>
      <c r="I46" s="43" t="s">
        <v>35</v>
      </c>
      <c r="J46" s="43" t="s">
        <v>35</v>
      </c>
      <c r="K46" s="72" t="s">
        <v>35</v>
      </c>
      <c r="L46" s="43" t="s">
        <v>35</v>
      </c>
      <c r="M46" s="43">
        <v>2279</v>
      </c>
      <c r="N46" s="43" t="s">
        <v>35</v>
      </c>
      <c r="O46" s="43" t="s">
        <v>35</v>
      </c>
      <c r="P46" s="43" t="s">
        <v>35</v>
      </c>
      <c r="Q46" s="43" t="s">
        <v>35</v>
      </c>
      <c r="R46" s="43" t="s">
        <v>35</v>
      </c>
      <c r="T46" s="43" t="s">
        <v>90</v>
      </c>
      <c r="U46" s="43">
        <v>501</v>
      </c>
      <c r="V46" s="43" t="s">
        <v>35</v>
      </c>
      <c r="W46" s="43" t="s">
        <v>35</v>
      </c>
      <c r="X46" s="43" t="s">
        <v>35</v>
      </c>
      <c r="Y46" s="43" t="s">
        <v>35</v>
      </c>
      <c r="Z46" s="43" t="s">
        <v>35</v>
      </c>
      <c r="AA46" s="43">
        <v>71</v>
      </c>
      <c r="AB46" s="43">
        <v>16</v>
      </c>
      <c r="AC46" s="43">
        <v>116</v>
      </c>
      <c r="AD46" s="72">
        <v>142</v>
      </c>
      <c r="AE46" s="43">
        <v>110</v>
      </c>
      <c r="AF46" s="43">
        <v>46</v>
      </c>
      <c r="AG46" s="43" t="s">
        <v>35</v>
      </c>
      <c r="AH46" s="43" t="s">
        <v>35</v>
      </c>
      <c r="AI46" s="43" t="s">
        <v>35</v>
      </c>
      <c r="AJ46" s="43" t="s">
        <v>35</v>
      </c>
      <c r="AK46" s="43" t="s">
        <v>35</v>
      </c>
      <c r="AU46" s="49"/>
    </row>
    <row r="47" spans="1:47" ht="60" x14ac:dyDescent="0.25">
      <c r="A47" s="43" t="s">
        <v>92</v>
      </c>
      <c r="B47" s="43">
        <v>10670</v>
      </c>
      <c r="C47" s="43" t="s">
        <v>35</v>
      </c>
      <c r="D47" s="43">
        <v>1372</v>
      </c>
      <c r="E47" s="43">
        <v>1720</v>
      </c>
      <c r="F47" s="43">
        <v>1282</v>
      </c>
      <c r="G47" s="43">
        <v>1164</v>
      </c>
      <c r="H47" s="43">
        <v>943</v>
      </c>
      <c r="I47" s="43">
        <v>994</v>
      </c>
      <c r="J47" s="43">
        <v>990</v>
      </c>
      <c r="K47" s="72">
        <v>840</v>
      </c>
      <c r="L47" s="43">
        <v>915</v>
      </c>
      <c r="M47" s="43">
        <v>450</v>
      </c>
      <c r="N47" s="43" t="s">
        <v>35</v>
      </c>
      <c r="O47" s="43" t="s">
        <v>35</v>
      </c>
      <c r="P47" s="43" t="s">
        <v>35</v>
      </c>
      <c r="Q47" s="43" t="s">
        <v>35</v>
      </c>
      <c r="R47" s="43" t="s">
        <v>35</v>
      </c>
      <c r="T47" s="43" t="s">
        <v>91</v>
      </c>
      <c r="U47" s="43">
        <v>937</v>
      </c>
      <c r="V47" s="43" t="s">
        <v>35</v>
      </c>
      <c r="W47" s="43">
        <v>328</v>
      </c>
      <c r="X47" s="43" t="s">
        <v>35</v>
      </c>
      <c r="Y47" s="43" t="s">
        <v>35</v>
      </c>
      <c r="Z47" s="43" t="s">
        <v>35</v>
      </c>
      <c r="AA47" s="43">
        <v>395</v>
      </c>
      <c r="AB47" s="43" t="s">
        <v>35</v>
      </c>
      <c r="AC47" s="43" t="s">
        <v>35</v>
      </c>
      <c r="AD47" s="72" t="s">
        <v>35</v>
      </c>
      <c r="AE47" s="43" t="s">
        <v>35</v>
      </c>
      <c r="AF47" s="43">
        <v>214</v>
      </c>
      <c r="AG47" s="43" t="s">
        <v>35</v>
      </c>
      <c r="AH47" s="43" t="s">
        <v>35</v>
      </c>
      <c r="AI47" s="43" t="s">
        <v>35</v>
      </c>
      <c r="AJ47" s="43" t="s">
        <v>35</v>
      </c>
      <c r="AK47" s="43" t="s">
        <v>35</v>
      </c>
      <c r="AU47" s="49"/>
    </row>
    <row r="48" spans="1:47" ht="60" x14ac:dyDescent="0.25">
      <c r="A48" s="43" t="s">
        <v>93</v>
      </c>
      <c r="B48" s="43">
        <v>735</v>
      </c>
      <c r="C48" s="43" t="s">
        <v>35</v>
      </c>
      <c r="D48" s="43" t="s">
        <v>35</v>
      </c>
      <c r="E48" s="43" t="s">
        <v>35</v>
      </c>
      <c r="F48" s="43" t="s">
        <v>35</v>
      </c>
      <c r="G48" s="43" t="s">
        <v>35</v>
      </c>
      <c r="H48" s="43" t="s">
        <v>35</v>
      </c>
      <c r="I48" s="43" t="s">
        <v>35</v>
      </c>
      <c r="J48" s="43" t="s">
        <v>35</v>
      </c>
      <c r="K48" s="72" t="s">
        <v>35</v>
      </c>
      <c r="L48" s="43" t="s">
        <v>35</v>
      </c>
      <c r="M48" s="43" t="s">
        <v>35</v>
      </c>
      <c r="N48" s="43" t="s">
        <v>35</v>
      </c>
      <c r="O48" s="43" t="s">
        <v>35</v>
      </c>
      <c r="P48" s="43">
        <v>368</v>
      </c>
      <c r="Q48" s="43">
        <v>213</v>
      </c>
      <c r="R48" s="43">
        <v>154</v>
      </c>
      <c r="T48" s="43" t="s">
        <v>92</v>
      </c>
      <c r="U48" s="43">
        <v>806</v>
      </c>
      <c r="V48" s="43" t="s">
        <v>35</v>
      </c>
      <c r="W48" s="43">
        <v>153</v>
      </c>
      <c r="X48" s="43">
        <v>167</v>
      </c>
      <c r="Y48" s="43">
        <v>108</v>
      </c>
      <c r="Z48" s="43">
        <v>79</v>
      </c>
      <c r="AA48" s="43">
        <v>60</v>
      </c>
      <c r="AB48" s="43">
        <v>61</v>
      </c>
      <c r="AC48" s="43">
        <v>54</v>
      </c>
      <c r="AD48" s="72">
        <v>44</v>
      </c>
      <c r="AE48" s="43">
        <v>42</v>
      </c>
      <c r="AF48" s="43">
        <v>38</v>
      </c>
      <c r="AG48" s="43" t="s">
        <v>35</v>
      </c>
      <c r="AH48" s="43" t="s">
        <v>35</v>
      </c>
      <c r="AI48" s="43" t="s">
        <v>35</v>
      </c>
      <c r="AJ48" s="43" t="s">
        <v>35</v>
      </c>
      <c r="AK48" s="43" t="s">
        <v>35</v>
      </c>
      <c r="AU48" s="49"/>
    </row>
    <row r="49" spans="1:47" ht="30" x14ac:dyDescent="0.25">
      <c r="A49" s="43" t="s">
        <v>94</v>
      </c>
      <c r="B49" s="43">
        <v>743</v>
      </c>
      <c r="C49" s="43" t="s">
        <v>35</v>
      </c>
      <c r="D49" s="43" t="s">
        <v>35</v>
      </c>
      <c r="E49" s="43" t="s">
        <v>35</v>
      </c>
      <c r="F49" s="43" t="s">
        <v>35</v>
      </c>
      <c r="G49" s="43" t="s">
        <v>35</v>
      </c>
      <c r="H49" s="43" t="s">
        <v>35</v>
      </c>
      <c r="I49" s="43" t="s">
        <v>35</v>
      </c>
      <c r="J49" s="43" t="s">
        <v>35</v>
      </c>
      <c r="K49" s="72" t="s">
        <v>35</v>
      </c>
      <c r="L49" s="43" t="s">
        <v>35</v>
      </c>
      <c r="M49" s="43" t="s">
        <v>35</v>
      </c>
      <c r="N49" s="43" t="s">
        <v>35</v>
      </c>
      <c r="O49" s="43" t="s">
        <v>35</v>
      </c>
      <c r="P49" s="43">
        <v>311</v>
      </c>
      <c r="Q49" s="43">
        <v>250</v>
      </c>
      <c r="R49" s="43">
        <v>182</v>
      </c>
      <c r="T49" s="43" t="s">
        <v>93</v>
      </c>
      <c r="U49" s="43">
        <v>68</v>
      </c>
      <c r="V49" s="43" t="s">
        <v>35</v>
      </c>
      <c r="W49" s="43" t="s">
        <v>35</v>
      </c>
      <c r="X49" s="43" t="s">
        <v>35</v>
      </c>
      <c r="Y49" s="43" t="s">
        <v>35</v>
      </c>
      <c r="Z49" s="43" t="s">
        <v>35</v>
      </c>
      <c r="AA49" s="43" t="s">
        <v>35</v>
      </c>
      <c r="AB49" s="43" t="s">
        <v>35</v>
      </c>
      <c r="AC49" s="43" t="s">
        <v>35</v>
      </c>
      <c r="AD49" s="72" t="s">
        <v>35</v>
      </c>
      <c r="AE49" s="43" t="s">
        <v>35</v>
      </c>
      <c r="AF49" s="43" t="s">
        <v>35</v>
      </c>
      <c r="AG49" s="43" t="s">
        <v>35</v>
      </c>
      <c r="AH49" s="43" t="s">
        <v>35</v>
      </c>
      <c r="AI49" s="43">
        <v>42</v>
      </c>
      <c r="AJ49" s="43">
        <v>19</v>
      </c>
      <c r="AK49" s="43">
        <v>7</v>
      </c>
      <c r="AU49" s="49"/>
    </row>
    <row r="50" spans="1:47" ht="15" customHeight="1" x14ac:dyDescent="0.25">
      <c r="A50" s="41" t="s">
        <v>48</v>
      </c>
      <c r="B50" s="51"/>
      <c r="C50" s="51"/>
      <c r="D50" s="51"/>
      <c r="E50" s="51"/>
      <c r="F50" s="51"/>
      <c r="G50" s="51"/>
      <c r="H50" s="51"/>
      <c r="I50" s="51"/>
      <c r="J50" s="51"/>
      <c r="K50" s="71"/>
      <c r="L50" s="51"/>
      <c r="M50" s="51"/>
      <c r="N50" s="51"/>
      <c r="O50" s="51"/>
      <c r="P50" s="51"/>
      <c r="Q50" s="51"/>
      <c r="R50" s="51"/>
      <c r="S50" s="51"/>
      <c r="T50" s="43" t="s">
        <v>94</v>
      </c>
      <c r="U50" s="43">
        <v>57</v>
      </c>
      <c r="V50" s="43" t="s">
        <v>35</v>
      </c>
      <c r="W50" s="43" t="s">
        <v>35</v>
      </c>
      <c r="X50" s="43" t="s">
        <v>35</v>
      </c>
      <c r="Y50" s="43" t="s">
        <v>35</v>
      </c>
      <c r="Z50" s="43" t="s">
        <v>35</v>
      </c>
      <c r="AA50" s="43" t="s">
        <v>35</v>
      </c>
      <c r="AB50" s="43" t="s">
        <v>35</v>
      </c>
      <c r="AC50" s="43" t="s">
        <v>35</v>
      </c>
      <c r="AD50" s="72" t="s">
        <v>35</v>
      </c>
      <c r="AE50" s="43" t="s">
        <v>35</v>
      </c>
      <c r="AF50" s="43" t="s">
        <v>35</v>
      </c>
      <c r="AG50" s="43" t="s">
        <v>35</v>
      </c>
      <c r="AH50" s="43" t="s">
        <v>35</v>
      </c>
      <c r="AI50" s="43">
        <v>33</v>
      </c>
      <c r="AJ50" s="43">
        <v>18</v>
      </c>
      <c r="AK50" s="43">
        <v>6</v>
      </c>
      <c r="AU50" s="49"/>
    </row>
    <row r="51" spans="1:47" ht="15" customHeight="1" x14ac:dyDescent="0.25">
      <c r="A51" s="41"/>
      <c r="B51" s="51"/>
      <c r="C51" s="51"/>
      <c r="D51" s="51"/>
      <c r="E51" s="51"/>
      <c r="F51" s="51"/>
      <c r="G51" s="51"/>
      <c r="H51" s="51"/>
      <c r="I51" s="51"/>
      <c r="J51" s="51"/>
      <c r="K51" s="71"/>
      <c r="L51" s="51"/>
      <c r="M51" s="51"/>
      <c r="N51" s="51"/>
      <c r="O51" s="51"/>
      <c r="P51" s="51"/>
      <c r="Q51" s="51"/>
      <c r="R51" s="51"/>
      <c r="S51" s="51"/>
      <c r="T51" s="41" t="s">
        <v>48</v>
      </c>
      <c r="U51" s="51"/>
      <c r="V51" s="51"/>
      <c r="W51" s="51"/>
      <c r="X51" s="51"/>
      <c r="Y51" s="51"/>
      <c r="Z51" s="51"/>
      <c r="AA51" s="51"/>
      <c r="AB51" s="51"/>
      <c r="AC51" s="51"/>
      <c r="AD51" s="7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2"/>
    </row>
    <row r="52" spans="1:47" ht="30" x14ac:dyDescent="0.25">
      <c r="A52" s="43" t="s">
        <v>40</v>
      </c>
      <c r="B52" s="43">
        <v>157631</v>
      </c>
      <c r="C52" s="43">
        <v>548</v>
      </c>
      <c r="D52" s="43">
        <v>13582</v>
      </c>
      <c r="E52" s="43">
        <v>13814</v>
      </c>
      <c r="F52" s="43">
        <v>13354</v>
      </c>
      <c r="G52" s="43">
        <v>13233</v>
      </c>
      <c r="H52" s="43">
        <v>14766</v>
      </c>
      <c r="I52" s="43">
        <v>14043</v>
      </c>
      <c r="J52" s="43">
        <v>14686</v>
      </c>
      <c r="K52" s="72">
        <v>14627</v>
      </c>
      <c r="L52" s="43">
        <v>14862</v>
      </c>
      <c r="M52" s="43">
        <v>14203</v>
      </c>
      <c r="N52" s="43">
        <v>172</v>
      </c>
      <c r="O52" s="43">
        <v>197</v>
      </c>
      <c r="P52" s="43">
        <v>7092</v>
      </c>
      <c r="Q52" s="43">
        <v>7094</v>
      </c>
      <c r="R52" s="43">
        <v>1358</v>
      </c>
      <c r="T52" s="41"/>
      <c r="U52" s="51"/>
      <c r="V52" s="51"/>
      <c r="W52" s="51"/>
      <c r="X52" s="51"/>
      <c r="Y52" s="51"/>
      <c r="Z52" s="51"/>
      <c r="AA52" s="51"/>
      <c r="AB52" s="51"/>
      <c r="AC52" s="51"/>
      <c r="AD52" s="7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2"/>
    </row>
    <row r="53" spans="1:47" ht="30" x14ac:dyDescent="0.25">
      <c r="A53" s="41"/>
      <c r="B53" s="51"/>
      <c r="C53" s="51"/>
      <c r="D53" s="51"/>
      <c r="E53" s="51"/>
      <c r="F53" s="51"/>
      <c r="G53" s="51"/>
      <c r="H53" s="51"/>
      <c r="I53" s="51"/>
      <c r="J53" s="51"/>
      <c r="K53" s="71"/>
      <c r="L53" s="51"/>
      <c r="M53" s="51"/>
      <c r="N53" s="51"/>
      <c r="O53" s="51"/>
      <c r="P53" s="51"/>
      <c r="Q53" s="51"/>
      <c r="R53" s="51"/>
      <c r="S53" s="51"/>
      <c r="T53" s="43" t="s">
        <v>40</v>
      </c>
      <c r="U53" s="43">
        <v>15915</v>
      </c>
      <c r="V53" s="43">
        <v>160</v>
      </c>
      <c r="W53" s="43">
        <v>1932</v>
      </c>
      <c r="X53" s="43">
        <v>1887</v>
      </c>
      <c r="Y53" s="43">
        <v>1714</v>
      </c>
      <c r="Z53" s="43">
        <v>1656</v>
      </c>
      <c r="AA53" s="43">
        <v>1348</v>
      </c>
      <c r="AB53" s="43">
        <v>1223</v>
      </c>
      <c r="AC53" s="43">
        <v>1263</v>
      </c>
      <c r="AD53" s="72">
        <v>1257</v>
      </c>
      <c r="AE53" s="43">
        <v>1403</v>
      </c>
      <c r="AF53" s="43">
        <v>1253</v>
      </c>
      <c r="AG53" s="43">
        <v>150</v>
      </c>
      <c r="AH53" s="43">
        <v>18</v>
      </c>
      <c r="AI53" s="43">
        <v>343</v>
      </c>
      <c r="AJ53" s="43">
        <v>284</v>
      </c>
      <c r="AK53" s="43">
        <v>24</v>
      </c>
      <c r="AU53" s="49"/>
    </row>
    <row r="54" spans="1:47" ht="45" x14ac:dyDescent="0.25">
      <c r="A54" s="43" t="s">
        <v>75</v>
      </c>
      <c r="B54" s="43">
        <v>535</v>
      </c>
      <c r="C54" s="43">
        <v>535</v>
      </c>
      <c r="D54" s="43" t="s">
        <v>35</v>
      </c>
      <c r="E54" s="43" t="s">
        <v>35</v>
      </c>
      <c r="F54" s="43" t="s">
        <v>35</v>
      </c>
      <c r="G54" s="43" t="s">
        <v>35</v>
      </c>
      <c r="H54" s="43" t="s">
        <v>35</v>
      </c>
      <c r="I54" s="43" t="s">
        <v>35</v>
      </c>
      <c r="J54" s="43" t="s">
        <v>35</v>
      </c>
      <c r="K54" s="72" t="s">
        <v>35</v>
      </c>
      <c r="L54" s="43" t="s">
        <v>35</v>
      </c>
      <c r="M54" s="43" t="s">
        <v>35</v>
      </c>
      <c r="N54" s="43" t="s">
        <v>35</v>
      </c>
      <c r="O54" s="43" t="s">
        <v>35</v>
      </c>
      <c r="P54" s="43" t="s">
        <v>35</v>
      </c>
      <c r="Q54" s="43" t="s">
        <v>35</v>
      </c>
      <c r="R54" s="43" t="s">
        <v>35</v>
      </c>
      <c r="T54" s="41"/>
      <c r="U54" s="51"/>
      <c r="V54" s="51"/>
      <c r="W54" s="51"/>
      <c r="X54" s="51"/>
      <c r="Y54" s="51"/>
      <c r="Z54" s="51"/>
      <c r="AA54" s="51"/>
      <c r="AB54" s="51"/>
      <c r="AC54" s="51"/>
      <c r="AD54" s="7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2"/>
    </row>
    <row r="55" spans="1:47" ht="45" x14ac:dyDescent="0.25">
      <c r="A55" s="43" t="s">
        <v>76</v>
      </c>
      <c r="B55" s="43">
        <v>51919</v>
      </c>
      <c r="C55" s="43" t="s">
        <v>35</v>
      </c>
      <c r="D55" s="43">
        <v>12808</v>
      </c>
      <c r="E55" s="43">
        <v>13327</v>
      </c>
      <c r="F55" s="43">
        <v>12946</v>
      </c>
      <c r="G55" s="43">
        <v>12828</v>
      </c>
      <c r="H55" s="43" t="s">
        <v>35</v>
      </c>
      <c r="I55" s="43" t="s">
        <v>35</v>
      </c>
      <c r="J55" s="43" t="s">
        <v>35</v>
      </c>
      <c r="K55" s="72" t="s">
        <v>35</v>
      </c>
      <c r="L55" s="43" t="s">
        <v>35</v>
      </c>
      <c r="M55" s="43" t="s">
        <v>35</v>
      </c>
      <c r="N55" s="43">
        <v>10</v>
      </c>
      <c r="O55" s="43" t="s">
        <v>35</v>
      </c>
      <c r="P55" s="43" t="s">
        <v>35</v>
      </c>
      <c r="Q55" s="43" t="s">
        <v>35</v>
      </c>
      <c r="R55" s="43" t="s">
        <v>35</v>
      </c>
      <c r="T55" s="43" t="s">
        <v>75</v>
      </c>
      <c r="U55" s="43">
        <v>151</v>
      </c>
      <c r="V55" s="43">
        <v>151</v>
      </c>
      <c r="W55" s="43" t="s">
        <v>35</v>
      </c>
      <c r="X55" s="43" t="s">
        <v>35</v>
      </c>
      <c r="Y55" s="43" t="s">
        <v>35</v>
      </c>
      <c r="Z55" s="43" t="s">
        <v>35</v>
      </c>
      <c r="AA55" s="43" t="s">
        <v>35</v>
      </c>
      <c r="AB55" s="43" t="s">
        <v>35</v>
      </c>
      <c r="AC55" s="43" t="s">
        <v>35</v>
      </c>
      <c r="AD55" s="72" t="s">
        <v>35</v>
      </c>
      <c r="AE55" s="43" t="s">
        <v>35</v>
      </c>
      <c r="AF55" s="43" t="s">
        <v>35</v>
      </c>
      <c r="AG55" s="43" t="s">
        <v>35</v>
      </c>
      <c r="AH55" s="43" t="s">
        <v>35</v>
      </c>
      <c r="AI55" s="43" t="s">
        <v>35</v>
      </c>
      <c r="AJ55" s="43" t="s">
        <v>35</v>
      </c>
      <c r="AK55" s="43" t="s">
        <v>35</v>
      </c>
      <c r="AU55" s="49"/>
    </row>
    <row r="56" spans="1:47" ht="45" x14ac:dyDescent="0.25">
      <c r="A56" s="43" t="s">
        <v>77</v>
      </c>
      <c r="B56" s="43" t="s">
        <v>35</v>
      </c>
      <c r="C56" s="43" t="s">
        <v>35</v>
      </c>
      <c r="D56" s="43" t="s">
        <v>35</v>
      </c>
      <c r="E56" s="43" t="s">
        <v>35</v>
      </c>
      <c r="F56" s="43" t="s">
        <v>35</v>
      </c>
      <c r="G56" s="43" t="s">
        <v>35</v>
      </c>
      <c r="H56" s="43" t="s">
        <v>35</v>
      </c>
      <c r="I56" s="43" t="s">
        <v>35</v>
      </c>
      <c r="J56" s="43" t="s">
        <v>35</v>
      </c>
      <c r="K56" s="72" t="s">
        <v>35</v>
      </c>
      <c r="L56" s="43" t="s">
        <v>35</v>
      </c>
      <c r="M56" s="43" t="s">
        <v>35</v>
      </c>
      <c r="N56" s="43" t="s">
        <v>35</v>
      </c>
      <c r="O56" s="43" t="s">
        <v>35</v>
      </c>
      <c r="P56" s="43" t="s">
        <v>35</v>
      </c>
      <c r="Q56" s="43" t="s">
        <v>35</v>
      </c>
      <c r="R56" s="43" t="s">
        <v>35</v>
      </c>
      <c r="T56" s="43" t="s">
        <v>76</v>
      </c>
      <c r="U56" s="43">
        <v>6990</v>
      </c>
      <c r="V56" s="43" t="s">
        <v>35</v>
      </c>
      <c r="W56" s="43">
        <v>1837</v>
      </c>
      <c r="X56" s="43">
        <v>1846</v>
      </c>
      <c r="Y56" s="43">
        <v>1681</v>
      </c>
      <c r="Z56" s="43">
        <v>1616</v>
      </c>
      <c r="AA56" s="43" t="s">
        <v>35</v>
      </c>
      <c r="AB56" s="43" t="s">
        <v>35</v>
      </c>
      <c r="AC56" s="43" t="s">
        <v>35</v>
      </c>
      <c r="AD56" s="72" t="s">
        <v>35</v>
      </c>
      <c r="AE56" s="43" t="s">
        <v>35</v>
      </c>
      <c r="AF56" s="43" t="s">
        <v>35</v>
      </c>
      <c r="AG56" s="43">
        <v>10</v>
      </c>
      <c r="AH56" s="43" t="s">
        <v>35</v>
      </c>
      <c r="AI56" s="43" t="s">
        <v>35</v>
      </c>
      <c r="AJ56" s="43" t="s">
        <v>35</v>
      </c>
      <c r="AK56" s="43" t="s">
        <v>35</v>
      </c>
      <c r="AU56" s="49"/>
    </row>
    <row r="57" spans="1:47" ht="45" x14ac:dyDescent="0.25">
      <c r="A57" s="43" t="s">
        <v>78</v>
      </c>
      <c r="B57" s="43">
        <v>6088</v>
      </c>
      <c r="C57" s="43" t="s">
        <v>35</v>
      </c>
      <c r="D57" s="43" t="s">
        <v>35</v>
      </c>
      <c r="E57" s="43" t="s">
        <v>35</v>
      </c>
      <c r="F57" s="43" t="s">
        <v>35</v>
      </c>
      <c r="G57" s="43" t="s">
        <v>35</v>
      </c>
      <c r="H57" s="43">
        <v>609</v>
      </c>
      <c r="I57" s="43">
        <v>789</v>
      </c>
      <c r="J57" s="43">
        <v>1025</v>
      </c>
      <c r="K57" s="72">
        <v>1173</v>
      </c>
      <c r="L57" s="43">
        <v>1274</v>
      </c>
      <c r="M57" s="43">
        <v>1125</v>
      </c>
      <c r="N57" s="43">
        <v>93</v>
      </c>
      <c r="O57" s="43" t="s">
        <v>35</v>
      </c>
      <c r="P57" s="43" t="s">
        <v>35</v>
      </c>
      <c r="Q57" s="43" t="s">
        <v>35</v>
      </c>
      <c r="R57" s="43" t="s">
        <v>35</v>
      </c>
      <c r="T57" s="43" t="s">
        <v>77</v>
      </c>
      <c r="U57" s="43" t="s">
        <v>35</v>
      </c>
      <c r="V57" s="43" t="s">
        <v>35</v>
      </c>
      <c r="W57" s="43" t="s">
        <v>35</v>
      </c>
      <c r="X57" s="43" t="s">
        <v>35</v>
      </c>
      <c r="Y57" s="43" t="s">
        <v>35</v>
      </c>
      <c r="Z57" s="43" t="s">
        <v>35</v>
      </c>
      <c r="AA57" s="43" t="s">
        <v>35</v>
      </c>
      <c r="AB57" s="43" t="s">
        <v>35</v>
      </c>
      <c r="AC57" s="43" t="s">
        <v>35</v>
      </c>
      <c r="AD57" s="72" t="s">
        <v>35</v>
      </c>
      <c r="AE57" s="43" t="s">
        <v>35</v>
      </c>
      <c r="AF57" s="43" t="s">
        <v>35</v>
      </c>
      <c r="AG57" s="43" t="s">
        <v>35</v>
      </c>
      <c r="AH57" s="43" t="s">
        <v>35</v>
      </c>
      <c r="AI57" s="43" t="s">
        <v>35</v>
      </c>
      <c r="AJ57" s="43" t="s">
        <v>35</v>
      </c>
      <c r="AK57" s="43" t="s">
        <v>35</v>
      </c>
      <c r="AU57" s="49"/>
    </row>
    <row r="58" spans="1:47" ht="60" x14ac:dyDescent="0.25">
      <c r="A58" s="43" t="s">
        <v>79</v>
      </c>
      <c r="B58" s="43" t="s">
        <v>35</v>
      </c>
      <c r="C58" s="43" t="s">
        <v>35</v>
      </c>
      <c r="D58" s="43" t="s">
        <v>35</v>
      </c>
      <c r="E58" s="43" t="s">
        <v>35</v>
      </c>
      <c r="F58" s="43" t="s">
        <v>35</v>
      </c>
      <c r="G58" s="43" t="s">
        <v>35</v>
      </c>
      <c r="H58" s="43" t="s">
        <v>35</v>
      </c>
      <c r="I58" s="43" t="s">
        <v>35</v>
      </c>
      <c r="J58" s="43" t="s">
        <v>35</v>
      </c>
      <c r="K58" s="72" t="s">
        <v>35</v>
      </c>
      <c r="L58" s="43" t="s">
        <v>35</v>
      </c>
      <c r="M58" s="43" t="s">
        <v>35</v>
      </c>
      <c r="N58" s="43" t="s">
        <v>35</v>
      </c>
      <c r="O58" s="43" t="s">
        <v>35</v>
      </c>
      <c r="P58" s="43" t="s">
        <v>35</v>
      </c>
      <c r="Q58" s="43" t="s">
        <v>35</v>
      </c>
      <c r="R58" s="43" t="s">
        <v>35</v>
      </c>
      <c r="T58" s="43" t="s">
        <v>78</v>
      </c>
      <c r="U58" s="43">
        <v>1750</v>
      </c>
      <c r="V58" s="43" t="s">
        <v>35</v>
      </c>
      <c r="W58" s="43" t="s">
        <v>35</v>
      </c>
      <c r="X58" s="43" t="s">
        <v>35</v>
      </c>
      <c r="Y58" s="43" t="s">
        <v>35</v>
      </c>
      <c r="Z58" s="43" t="s">
        <v>35</v>
      </c>
      <c r="AA58" s="43">
        <v>209</v>
      </c>
      <c r="AB58" s="43">
        <v>216</v>
      </c>
      <c r="AC58" s="43">
        <v>282</v>
      </c>
      <c r="AD58" s="72">
        <v>325</v>
      </c>
      <c r="AE58" s="43">
        <v>373</v>
      </c>
      <c r="AF58" s="43">
        <v>270</v>
      </c>
      <c r="AG58" s="43">
        <v>75</v>
      </c>
      <c r="AH58" s="43" t="s">
        <v>35</v>
      </c>
      <c r="AI58" s="43" t="s">
        <v>35</v>
      </c>
      <c r="AJ58" s="43" t="s">
        <v>35</v>
      </c>
      <c r="AK58" s="43" t="s">
        <v>35</v>
      </c>
      <c r="AU58" s="49"/>
    </row>
    <row r="59" spans="1:47" ht="60" x14ac:dyDescent="0.25">
      <c r="A59" s="43" t="s">
        <v>80</v>
      </c>
      <c r="B59" s="43">
        <v>14682</v>
      </c>
      <c r="C59" s="43" t="s">
        <v>35</v>
      </c>
      <c r="D59" s="43" t="s">
        <v>35</v>
      </c>
      <c r="E59" s="43" t="s">
        <v>35</v>
      </c>
      <c r="F59" s="43" t="s">
        <v>35</v>
      </c>
      <c r="G59" s="43" t="s">
        <v>35</v>
      </c>
      <c r="H59" s="43">
        <v>2292</v>
      </c>
      <c r="I59" s="43">
        <v>2235</v>
      </c>
      <c r="J59" s="43">
        <v>2415</v>
      </c>
      <c r="K59" s="72">
        <v>2403</v>
      </c>
      <c r="L59" s="43">
        <v>2689</v>
      </c>
      <c r="M59" s="43">
        <v>2632</v>
      </c>
      <c r="N59" s="43">
        <v>16</v>
      </c>
      <c r="O59" s="43" t="s">
        <v>35</v>
      </c>
      <c r="P59" s="43" t="s">
        <v>35</v>
      </c>
      <c r="Q59" s="43" t="s">
        <v>35</v>
      </c>
      <c r="R59" s="43" t="s">
        <v>35</v>
      </c>
      <c r="T59" s="43" t="s">
        <v>79</v>
      </c>
      <c r="U59" s="43" t="s">
        <v>35</v>
      </c>
      <c r="V59" s="43" t="s">
        <v>35</v>
      </c>
      <c r="W59" s="43" t="s">
        <v>35</v>
      </c>
      <c r="X59" s="43" t="s">
        <v>35</v>
      </c>
      <c r="Y59" s="43" t="s">
        <v>35</v>
      </c>
      <c r="Z59" s="43" t="s">
        <v>35</v>
      </c>
      <c r="AA59" s="43" t="s">
        <v>35</v>
      </c>
      <c r="AB59" s="43" t="s">
        <v>35</v>
      </c>
      <c r="AC59" s="43" t="s">
        <v>35</v>
      </c>
      <c r="AD59" s="72" t="s">
        <v>35</v>
      </c>
      <c r="AE59" s="43" t="s">
        <v>35</v>
      </c>
      <c r="AF59" s="43" t="s">
        <v>35</v>
      </c>
      <c r="AG59" s="43" t="s">
        <v>35</v>
      </c>
      <c r="AH59" s="43" t="s">
        <v>35</v>
      </c>
      <c r="AI59" s="43" t="s">
        <v>35</v>
      </c>
      <c r="AJ59" s="43" t="s">
        <v>35</v>
      </c>
      <c r="AK59" s="43" t="s">
        <v>35</v>
      </c>
      <c r="AU59" s="49"/>
    </row>
    <row r="60" spans="1:47" ht="30" x14ac:dyDescent="0.25">
      <c r="A60" s="43" t="s">
        <v>81</v>
      </c>
      <c r="B60" s="43">
        <v>9002</v>
      </c>
      <c r="C60" s="43" t="s">
        <v>35</v>
      </c>
      <c r="D60" s="43" t="s">
        <v>35</v>
      </c>
      <c r="E60" s="43" t="s">
        <v>35</v>
      </c>
      <c r="F60" s="43" t="s">
        <v>35</v>
      </c>
      <c r="G60" s="43" t="s">
        <v>35</v>
      </c>
      <c r="H60" s="43">
        <v>1328</v>
      </c>
      <c r="I60" s="43">
        <v>1404</v>
      </c>
      <c r="J60" s="43">
        <v>1546</v>
      </c>
      <c r="K60" s="72">
        <v>1600</v>
      </c>
      <c r="L60" s="43">
        <v>1724</v>
      </c>
      <c r="M60" s="43">
        <v>1383</v>
      </c>
      <c r="N60" s="43">
        <v>17</v>
      </c>
      <c r="O60" s="43" t="s">
        <v>35</v>
      </c>
      <c r="P60" s="43" t="s">
        <v>35</v>
      </c>
      <c r="Q60" s="43" t="s">
        <v>35</v>
      </c>
      <c r="R60" s="43" t="s">
        <v>35</v>
      </c>
      <c r="T60" s="43" t="s">
        <v>80</v>
      </c>
      <c r="U60" s="43">
        <v>1682</v>
      </c>
      <c r="V60" s="43" t="s">
        <v>35</v>
      </c>
      <c r="W60" s="43" t="s">
        <v>35</v>
      </c>
      <c r="X60" s="43" t="s">
        <v>35</v>
      </c>
      <c r="Y60" s="43" t="s">
        <v>35</v>
      </c>
      <c r="Z60" s="43" t="s">
        <v>35</v>
      </c>
      <c r="AA60" s="43">
        <v>295</v>
      </c>
      <c r="AB60" s="43">
        <v>246</v>
      </c>
      <c r="AC60" s="43">
        <v>284</v>
      </c>
      <c r="AD60" s="72">
        <v>245</v>
      </c>
      <c r="AE60" s="43">
        <v>314</v>
      </c>
      <c r="AF60" s="43">
        <v>282</v>
      </c>
      <c r="AG60" s="43">
        <v>16</v>
      </c>
      <c r="AH60" s="43" t="s">
        <v>35</v>
      </c>
      <c r="AI60" s="43" t="s">
        <v>35</v>
      </c>
      <c r="AJ60" s="43" t="s">
        <v>35</v>
      </c>
      <c r="AK60" s="43" t="s">
        <v>35</v>
      </c>
      <c r="AU60" s="49"/>
    </row>
    <row r="61" spans="1:47" ht="30" x14ac:dyDescent="0.25">
      <c r="A61" s="43" t="s">
        <v>82</v>
      </c>
      <c r="B61" s="43">
        <v>43858</v>
      </c>
      <c r="C61" s="43" t="s">
        <v>35</v>
      </c>
      <c r="D61" s="43" t="s">
        <v>35</v>
      </c>
      <c r="E61" s="43" t="s">
        <v>35</v>
      </c>
      <c r="F61" s="43" t="s">
        <v>35</v>
      </c>
      <c r="G61" s="43" t="s">
        <v>35</v>
      </c>
      <c r="H61" s="43">
        <v>6001</v>
      </c>
      <c r="I61" s="43">
        <v>5807</v>
      </c>
      <c r="J61" s="43">
        <v>5638</v>
      </c>
      <c r="K61" s="72">
        <v>5557</v>
      </c>
      <c r="L61" s="43">
        <v>5272</v>
      </c>
      <c r="M61" s="43">
        <v>5146</v>
      </c>
      <c r="N61" s="43">
        <v>24</v>
      </c>
      <c r="O61" s="43">
        <v>197</v>
      </c>
      <c r="P61" s="43">
        <v>5048</v>
      </c>
      <c r="Q61" s="43">
        <v>5168</v>
      </c>
      <c r="R61" s="43" t="s">
        <v>35</v>
      </c>
      <c r="T61" s="43" t="s">
        <v>81</v>
      </c>
      <c r="U61" s="43">
        <v>1018</v>
      </c>
      <c r="V61" s="43" t="s">
        <v>35</v>
      </c>
      <c r="W61" s="43" t="s">
        <v>35</v>
      </c>
      <c r="X61" s="43" t="s">
        <v>35</v>
      </c>
      <c r="Y61" s="43" t="s">
        <v>35</v>
      </c>
      <c r="Z61" s="43" t="s">
        <v>35</v>
      </c>
      <c r="AA61" s="43">
        <v>119</v>
      </c>
      <c r="AB61" s="43">
        <v>171</v>
      </c>
      <c r="AC61" s="43">
        <v>176</v>
      </c>
      <c r="AD61" s="72">
        <v>198</v>
      </c>
      <c r="AE61" s="43">
        <v>193</v>
      </c>
      <c r="AF61" s="43">
        <v>144</v>
      </c>
      <c r="AG61" s="43">
        <v>17</v>
      </c>
      <c r="AH61" s="43" t="s">
        <v>35</v>
      </c>
      <c r="AI61" s="43" t="s">
        <v>35</v>
      </c>
      <c r="AJ61" s="43" t="s">
        <v>35</v>
      </c>
      <c r="AK61" s="43" t="s">
        <v>35</v>
      </c>
      <c r="AU61" s="49"/>
    </row>
    <row r="62" spans="1:47" ht="45" x14ac:dyDescent="0.25">
      <c r="A62" s="43" t="s">
        <v>83</v>
      </c>
      <c r="B62" s="43">
        <v>22734</v>
      </c>
      <c r="C62" s="43">
        <v>13</v>
      </c>
      <c r="D62" s="43">
        <v>127</v>
      </c>
      <c r="E62" s="43">
        <v>141</v>
      </c>
      <c r="F62" s="43">
        <v>140</v>
      </c>
      <c r="G62" s="43">
        <v>147</v>
      </c>
      <c r="H62" s="43">
        <v>3095</v>
      </c>
      <c r="I62" s="43">
        <v>3123</v>
      </c>
      <c r="J62" s="43">
        <v>3198</v>
      </c>
      <c r="K62" s="72">
        <v>3082</v>
      </c>
      <c r="L62" s="43">
        <v>3058</v>
      </c>
      <c r="M62" s="43">
        <v>2640</v>
      </c>
      <c r="N62" s="43">
        <v>12</v>
      </c>
      <c r="O62" s="43" t="s">
        <v>35</v>
      </c>
      <c r="P62" s="43">
        <v>1497</v>
      </c>
      <c r="Q62" s="43">
        <v>1438</v>
      </c>
      <c r="R62" s="43">
        <v>1023</v>
      </c>
      <c r="T62" s="43" t="s">
        <v>82</v>
      </c>
      <c r="U62" s="43">
        <v>2120</v>
      </c>
      <c r="V62" s="43" t="s">
        <v>35</v>
      </c>
      <c r="W62" s="43" t="s">
        <v>35</v>
      </c>
      <c r="X62" s="43" t="s">
        <v>35</v>
      </c>
      <c r="Y62" s="43" t="s">
        <v>35</v>
      </c>
      <c r="Z62" s="43" t="s">
        <v>35</v>
      </c>
      <c r="AA62" s="43">
        <v>324</v>
      </c>
      <c r="AB62" s="43">
        <v>297</v>
      </c>
      <c r="AC62" s="43">
        <v>272</v>
      </c>
      <c r="AD62" s="72">
        <v>226</v>
      </c>
      <c r="AE62" s="43">
        <v>265</v>
      </c>
      <c r="AF62" s="43">
        <v>254</v>
      </c>
      <c r="AG62" s="43">
        <v>24</v>
      </c>
      <c r="AH62" s="43">
        <v>18</v>
      </c>
      <c r="AI62" s="43">
        <v>227</v>
      </c>
      <c r="AJ62" s="43">
        <v>213</v>
      </c>
      <c r="AK62" s="43" t="s">
        <v>35</v>
      </c>
      <c r="AU62" s="49"/>
    </row>
    <row r="63" spans="1:47" ht="45" x14ac:dyDescent="0.25">
      <c r="A63" s="43" t="s">
        <v>84</v>
      </c>
      <c r="B63" s="43" t="s">
        <v>35</v>
      </c>
      <c r="C63" s="43" t="s">
        <v>35</v>
      </c>
      <c r="D63" s="43" t="s">
        <v>35</v>
      </c>
      <c r="E63" s="43" t="s">
        <v>35</v>
      </c>
      <c r="F63" s="43" t="s">
        <v>35</v>
      </c>
      <c r="G63" s="43" t="s">
        <v>35</v>
      </c>
      <c r="H63" s="43" t="s">
        <v>35</v>
      </c>
      <c r="I63" s="43" t="s">
        <v>35</v>
      </c>
      <c r="J63" s="43" t="s">
        <v>35</v>
      </c>
      <c r="K63" s="72" t="s">
        <v>35</v>
      </c>
      <c r="L63" s="43" t="s">
        <v>35</v>
      </c>
      <c r="M63" s="43" t="s">
        <v>35</v>
      </c>
      <c r="N63" s="43" t="s">
        <v>35</v>
      </c>
      <c r="O63" s="43" t="s">
        <v>35</v>
      </c>
      <c r="P63" s="43" t="s">
        <v>35</v>
      </c>
      <c r="Q63" s="43" t="s">
        <v>35</v>
      </c>
      <c r="R63" s="43" t="s">
        <v>35</v>
      </c>
      <c r="T63" s="43" t="s">
        <v>83</v>
      </c>
      <c r="U63" s="43">
        <v>1582</v>
      </c>
      <c r="V63" s="43">
        <v>9</v>
      </c>
      <c r="W63" s="43">
        <v>15</v>
      </c>
      <c r="X63" s="43">
        <v>18</v>
      </c>
      <c r="Y63" s="43">
        <v>17</v>
      </c>
      <c r="Z63" s="43">
        <v>19</v>
      </c>
      <c r="AA63" s="43">
        <v>258</v>
      </c>
      <c r="AB63" s="43">
        <v>262</v>
      </c>
      <c r="AC63" s="43">
        <v>202</v>
      </c>
      <c r="AD63" s="72">
        <v>216</v>
      </c>
      <c r="AE63" s="43">
        <v>222</v>
      </c>
      <c r="AF63" s="43">
        <v>193</v>
      </c>
      <c r="AG63" s="43">
        <v>8</v>
      </c>
      <c r="AH63" s="43" t="s">
        <v>35</v>
      </c>
      <c r="AI63" s="43">
        <v>75</v>
      </c>
      <c r="AJ63" s="43">
        <v>51</v>
      </c>
      <c r="AK63" s="43">
        <v>17</v>
      </c>
      <c r="AU63" s="49"/>
    </row>
    <row r="64" spans="1:47" ht="45" x14ac:dyDescent="0.25">
      <c r="A64" s="43" t="s">
        <v>85</v>
      </c>
      <c r="B64" s="43">
        <v>506</v>
      </c>
      <c r="C64" s="43" t="s">
        <v>35</v>
      </c>
      <c r="D64" s="43" t="s">
        <v>35</v>
      </c>
      <c r="E64" s="43" t="s">
        <v>35</v>
      </c>
      <c r="F64" s="43" t="s">
        <v>35</v>
      </c>
      <c r="G64" s="43" t="s">
        <v>35</v>
      </c>
      <c r="H64" s="43">
        <v>85</v>
      </c>
      <c r="I64" s="43">
        <v>100</v>
      </c>
      <c r="J64" s="43">
        <v>72</v>
      </c>
      <c r="K64" s="72">
        <v>80</v>
      </c>
      <c r="L64" s="43">
        <v>79</v>
      </c>
      <c r="M64" s="43">
        <v>90</v>
      </c>
      <c r="N64" s="43" t="s">
        <v>35</v>
      </c>
      <c r="O64" s="43" t="s">
        <v>35</v>
      </c>
      <c r="P64" s="43" t="s">
        <v>35</v>
      </c>
      <c r="Q64" s="43" t="s">
        <v>35</v>
      </c>
      <c r="R64" s="43" t="s">
        <v>35</v>
      </c>
      <c r="T64" s="43" t="s">
        <v>84</v>
      </c>
      <c r="U64" s="43" t="s">
        <v>35</v>
      </c>
      <c r="V64" s="43" t="s">
        <v>35</v>
      </c>
      <c r="W64" s="43" t="s">
        <v>35</v>
      </c>
      <c r="X64" s="43" t="s">
        <v>35</v>
      </c>
      <c r="Y64" s="43" t="s">
        <v>35</v>
      </c>
      <c r="Z64" s="43" t="s">
        <v>35</v>
      </c>
      <c r="AA64" s="43" t="s">
        <v>35</v>
      </c>
      <c r="AB64" s="43" t="s">
        <v>35</v>
      </c>
      <c r="AC64" s="43" t="s">
        <v>35</v>
      </c>
      <c r="AD64" s="72" t="s">
        <v>35</v>
      </c>
      <c r="AE64" s="43" t="s">
        <v>35</v>
      </c>
      <c r="AF64" s="43" t="s">
        <v>35</v>
      </c>
      <c r="AG64" s="43" t="s">
        <v>35</v>
      </c>
      <c r="AH64" s="43" t="s">
        <v>35</v>
      </c>
      <c r="AI64" s="43" t="s">
        <v>35</v>
      </c>
      <c r="AJ64" s="43" t="s">
        <v>35</v>
      </c>
      <c r="AK64" s="43" t="s">
        <v>35</v>
      </c>
      <c r="AU64" s="49"/>
    </row>
    <row r="65" spans="1:47" ht="45" x14ac:dyDescent="0.25">
      <c r="A65" s="43" t="s">
        <v>86</v>
      </c>
      <c r="B65" s="43">
        <v>1338</v>
      </c>
      <c r="C65" s="43" t="s">
        <v>35</v>
      </c>
      <c r="D65" s="43" t="s">
        <v>35</v>
      </c>
      <c r="E65" s="43" t="s">
        <v>35</v>
      </c>
      <c r="F65" s="43" t="s">
        <v>35</v>
      </c>
      <c r="G65" s="43" t="s">
        <v>35</v>
      </c>
      <c r="H65" s="43">
        <v>192</v>
      </c>
      <c r="I65" s="43">
        <v>189</v>
      </c>
      <c r="J65" s="43">
        <v>219</v>
      </c>
      <c r="K65" s="72">
        <v>213</v>
      </c>
      <c r="L65" s="43">
        <v>238</v>
      </c>
      <c r="M65" s="43">
        <v>287</v>
      </c>
      <c r="N65" s="43" t="s">
        <v>35</v>
      </c>
      <c r="O65" s="43" t="s">
        <v>35</v>
      </c>
      <c r="P65" s="43" t="s">
        <v>35</v>
      </c>
      <c r="Q65" s="43" t="s">
        <v>35</v>
      </c>
      <c r="R65" s="43" t="s">
        <v>35</v>
      </c>
      <c r="T65" s="43" t="s">
        <v>85</v>
      </c>
      <c r="U65" s="43">
        <v>32</v>
      </c>
      <c r="V65" s="43" t="s">
        <v>35</v>
      </c>
      <c r="W65" s="43" t="s">
        <v>35</v>
      </c>
      <c r="X65" s="43" t="s">
        <v>35</v>
      </c>
      <c r="Y65" s="43" t="s">
        <v>35</v>
      </c>
      <c r="Z65" s="43" t="s">
        <v>35</v>
      </c>
      <c r="AA65" s="43">
        <v>4</v>
      </c>
      <c r="AB65" s="43">
        <v>4</v>
      </c>
      <c r="AC65" s="43">
        <v>10</v>
      </c>
      <c r="AD65" s="72">
        <v>2</v>
      </c>
      <c r="AE65" s="43">
        <v>5</v>
      </c>
      <c r="AF65" s="43">
        <v>7</v>
      </c>
      <c r="AG65" s="43" t="s">
        <v>35</v>
      </c>
      <c r="AH65" s="43" t="s">
        <v>35</v>
      </c>
      <c r="AI65" s="43" t="s">
        <v>35</v>
      </c>
      <c r="AJ65" s="43" t="s">
        <v>35</v>
      </c>
      <c r="AK65" s="43" t="s">
        <v>35</v>
      </c>
      <c r="AU65" s="49"/>
    </row>
    <row r="66" spans="1:47" ht="60" x14ac:dyDescent="0.25">
      <c r="A66" s="43" t="s">
        <v>87</v>
      </c>
      <c r="B66" s="43">
        <v>585</v>
      </c>
      <c r="C66" s="43" t="s">
        <v>35</v>
      </c>
      <c r="D66" s="43" t="s">
        <v>35</v>
      </c>
      <c r="E66" s="43" t="s">
        <v>35</v>
      </c>
      <c r="F66" s="43" t="s">
        <v>35</v>
      </c>
      <c r="G66" s="43" t="s">
        <v>35</v>
      </c>
      <c r="H66" s="43">
        <v>78</v>
      </c>
      <c r="I66" s="43">
        <v>83</v>
      </c>
      <c r="J66" s="43">
        <v>95</v>
      </c>
      <c r="K66" s="72">
        <v>82</v>
      </c>
      <c r="L66" s="43">
        <v>90</v>
      </c>
      <c r="M66" s="43">
        <v>66</v>
      </c>
      <c r="N66" s="43" t="s">
        <v>35</v>
      </c>
      <c r="O66" s="43" t="s">
        <v>35</v>
      </c>
      <c r="P66" s="43">
        <v>38</v>
      </c>
      <c r="Q66" s="43">
        <v>53</v>
      </c>
      <c r="R66" s="43" t="s">
        <v>35</v>
      </c>
      <c r="T66" s="43" t="s">
        <v>86</v>
      </c>
      <c r="U66" s="43">
        <v>34</v>
      </c>
      <c r="V66" s="43" t="s">
        <v>35</v>
      </c>
      <c r="W66" s="43" t="s">
        <v>35</v>
      </c>
      <c r="X66" s="43" t="s">
        <v>35</v>
      </c>
      <c r="Y66" s="43" t="s">
        <v>35</v>
      </c>
      <c r="Z66" s="43" t="s">
        <v>35</v>
      </c>
      <c r="AA66" s="43">
        <v>4</v>
      </c>
      <c r="AB66" s="43">
        <v>7</v>
      </c>
      <c r="AC66" s="43">
        <v>3</v>
      </c>
      <c r="AD66" s="72">
        <v>2</v>
      </c>
      <c r="AE66" s="43">
        <v>4</v>
      </c>
      <c r="AF66" s="43">
        <v>14</v>
      </c>
      <c r="AG66" s="43" t="s">
        <v>35</v>
      </c>
      <c r="AH66" s="43" t="s">
        <v>35</v>
      </c>
      <c r="AI66" s="43" t="s">
        <v>35</v>
      </c>
      <c r="AJ66" s="43" t="s">
        <v>35</v>
      </c>
      <c r="AK66" s="43" t="s">
        <v>35</v>
      </c>
      <c r="AU66" s="49"/>
    </row>
    <row r="67" spans="1:47" ht="75" x14ac:dyDescent="0.25">
      <c r="A67" s="43" t="s">
        <v>88</v>
      </c>
      <c r="B67" s="43">
        <v>1271</v>
      </c>
      <c r="C67" s="43" t="s">
        <v>35</v>
      </c>
      <c r="D67" s="43" t="s">
        <v>35</v>
      </c>
      <c r="E67" s="43" t="s">
        <v>35</v>
      </c>
      <c r="F67" s="43" t="s">
        <v>35</v>
      </c>
      <c r="G67" s="43" t="s">
        <v>35</v>
      </c>
      <c r="H67" s="43">
        <v>83</v>
      </c>
      <c r="I67" s="43">
        <v>78</v>
      </c>
      <c r="J67" s="43">
        <v>74</v>
      </c>
      <c r="K67" s="72">
        <v>86</v>
      </c>
      <c r="L67" s="43">
        <v>74</v>
      </c>
      <c r="M67" s="43">
        <v>176</v>
      </c>
      <c r="N67" s="43" t="s">
        <v>35</v>
      </c>
      <c r="O67" s="43" t="s">
        <v>35</v>
      </c>
      <c r="P67" s="43">
        <v>248</v>
      </c>
      <c r="Q67" s="43">
        <v>249</v>
      </c>
      <c r="R67" s="43">
        <v>203</v>
      </c>
      <c r="T67" s="43" t="s">
        <v>87</v>
      </c>
      <c r="U67" s="43">
        <v>10</v>
      </c>
      <c r="V67" s="43" t="s">
        <v>35</v>
      </c>
      <c r="W67" s="43" t="s">
        <v>35</v>
      </c>
      <c r="X67" s="43" t="s">
        <v>35</v>
      </c>
      <c r="Y67" s="43" t="s">
        <v>35</v>
      </c>
      <c r="Z67" s="43" t="s">
        <v>35</v>
      </c>
      <c r="AA67" s="43">
        <v>4</v>
      </c>
      <c r="AB67" s="43">
        <v>2</v>
      </c>
      <c r="AC67" s="43">
        <v>1</v>
      </c>
      <c r="AD67" s="72" t="s">
        <v>35</v>
      </c>
      <c r="AE67" s="43">
        <v>3</v>
      </c>
      <c r="AF67" s="43" t="s">
        <v>35</v>
      </c>
      <c r="AG67" s="43" t="s">
        <v>35</v>
      </c>
      <c r="AH67" s="43" t="s">
        <v>35</v>
      </c>
      <c r="AI67" s="43" t="s">
        <v>35</v>
      </c>
      <c r="AJ67" s="43" t="s">
        <v>35</v>
      </c>
      <c r="AK67" s="43" t="s">
        <v>35</v>
      </c>
      <c r="AU67" s="49"/>
    </row>
    <row r="68" spans="1:47" ht="75" x14ac:dyDescent="0.25">
      <c r="A68" s="43" t="s">
        <v>89</v>
      </c>
      <c r="B68" s="43" t="s">
        <v>35</v>
      </c>
      <c r="C68" s="43" t="s">
        <v>35</v>
      </c>
      <c r="D68" s="43" t="s">
        <v>35</v>
      </c>
      <c r="E68" s="43" t="s">
        <v>35</v>
      </c>
      <c r="F68" s="43" t="s">
        <v>35</v>
      </c>
      <c r="G68" s="43" t="s">
        <v>35</v>
      </c>
      <c r="H68" s="43" t="s">
        <v>35</v>
      </c>
      <c r="I68" s="43" t="s">
        <v>35</v>
      </c>
      <c r="J68" s="43" t="s">
        <v>35</v>
      </c>
      <c r="K68" s="72" t="s">
        <v>35</v>
      </c>
      <c r="L68" s="43" t="s">
        <v>35</v>
      </c>
      <c r="M68" s="43" t="s">
        <v>35</v>
      </c>
      <c r="N68" s="43" t="s">
        <v>35</v>
      </c>
      <c r="O68" s="43" t="s">
        <v>35</v>
      </c>
      <c r="P68" s="43" t="s">
        <v>35</v>
      </c>
      <c r="Q68" s="43" t="s">
        <v>35</v>
      </c>
      <c r="R68" s="43" t="s">
        <v>35</v>
      </c>
      <c r="T68" s="43" t="s">
        <v>88</v>
      </c>
      <c r="U68" s="43">
        <v>36</v>
      </c>
      <c r="V68" s="43" t="s">
        <v>35</v>
      </c>
      <c r="W68" s="43" t="s">
        <v>35</v>
      </c>
      <c r="X68" s="43" t="s">
        <v>35</v>
      </c>
      <c r="Y68" s="43" t="s">
        <v>35</v>
      </c>
      <c r="Z68" s="43" t="s">
        <v>35</v>
      </c>
      <c r="AA68" s="43">
        <v>1</v>
      </c>
      <c r="AB68" s="43">
        <v>1</v>
      </c>
      <c r="AC68" s="43">
        <v>2</v>
      </c>
      <c r="AD68" s="72">
        <v>3</v>
      </c>
      <c r="AE68" s="43">
        <v>1</v>
      </c>
      <c r="AF68" s="43">
        <v>10</v>
      </c>
      <c r="AG68" s="43" t="s">
        <v>35</v>
      </c>
      <c r="AH68" s="43" t="s">
        <v>35</v>
      </c>
      <c r="AI68" s="43">
        <v>13</v>
      </c>
      <c r="AJ68" s="43">
        <v>4</v>
      </c>
      <c r="AK68" s="43">
        <v>1</v>
      </c>
      <c r="AU68" s="49"/>
    </row>
    <row r="69" spans="1:47" ht="45" x14ac:dyDescent="0.25">
      <c r="A69" s="43" t="s">
        <v>90</v>
      </c>
      <c r="B69" s="43">
        <v>1022</v>
      </c>
      <c r="C69" s="43" t="s">
        <v>35</v>
      </c>
      <c r="D69" s="43" t="s">
        <v>35</v>
      </c>
      <c r="E69" s="43" t="s">
        <v>35</v>
      </c>
      <c r="F69" s="43" t="s">
        <v>35</v>
      </c>
      <c r="G69" s="43" t="s">
        <v>35</v>
      </c>
      <c r="H69" s="43">
        <v>162</v>
      </c>
      <c r="I69" s="43">
        <v>30</v>
      </c>
      <c r="J69" s="43">
        <v>251</v>
      </c>
      <c r="K69" s="72">
        <v>208</v>
      </c>
      <c r="L69" s="43">
        <v>200</v>
      </c>
      <c r="M69" s="43">
        <v>171</v>
      </c>
      <c r="N69" s="43" t="s">
        <v>35</v>
      </c>
      <c r="O69" s="43" t="s">
        <v>35</v>
      </c>
      <c r="P69" s="43" t="s">
        <v>35</v>
      </c>
      <c r="Q69" s="43" t="s">
        <v>35</v>
      </c>
      <c r="R69" s="43" t="s">
        <v>35</v>
      </c>
      <c r="T69" s="43" t="s">
        <v>89</v>
      </c>
      <c r="U69" s="43" t="s">
        <v>35</v>
      </c>
      <c r="V69" s="43" t="s">
        <v>35</v>
      </c>
      <c r="W69" s="43" t="s">
        <v>35</v>
      </c>
      <c r="X69" s="43" t="s">
        <v>35</v>
      </c>
      <c r="Y69" s="43" t="s">
        <v>35</v>
      </c>
      <c r="Z69" s="43" t="s">
        <v>35</v>
      </c>
      <c r="AA69" s="43" t="s">
        <v>35</v>
      </c>
      <c r="AB69" s="43" t="s">
        <v>35</v>
      </c>
      <c r="AC69" s="43" t="s">
        <v>35</v>
      </c>
      <c r="AD69" s="72" t="s">
        <v>35</v>
      </c>
      <c r="AE69" s="43" t="s">
        <v>35</v>
      </c>
      <c r="AF69" s="43" t="s">
        <v>35</v>
      </c>
      <c r="AG69" s="43" t="s">
        <v>35</v>
      </c>
      <c r="AH69" s="43" t="s">
        <v>35</v>
      </c>
      <c r="AI69" s="43" t="s">
        <v>35</v>
      </c>
      <c r="AJ69" s="43" t="s">
        <v>35</v>
      </c>
      <c r="AK69" s="43" t="s">
        <v>35</v>
      </c>
      <c r="AU69" s="49"/>
    </row>
    <row r="70" spans="1:47" ht="60" x14ac:dyDescent="0.25">
      <c r="A70" s="43" t="s">
        <v>91</v>
      </c>
      <c r="B70" s="43">
        <v>1513</v>
      </c>
      <c r="C70" s="43" t="s">
        <v>35</v>
      </c>
      <c r="D70" s="43">
        <v>421</v>
      </c>
      <c r="E70" s="43" t="s">
        <v>35</v>
      </c>
      <c r="F70" s="43" t="s">
        <v>35</v>
      </c>
      <c r="G70" s="43" t="s">
        <v>35</v>
      </c>
      <c r="H70" s="43">
        <v>667</v>
      </c>
      <c r="I70" s="43" t="s">
        <v>35</v>
      </c>
      <c r="J70" s="43" t="s">
        <v>35</v>
      </c>
      <c r="K70" s="72" t="s">
        <v>35</v>
      </c>
      <c r="L70" s="43" t="s">
        <v>35</v>
      </c>
      <c r="M70" s="43">
        <v>425</v>
      </c>
      <c r="N70" s="43" t="s">
        <v>35</v>
      </c>
      <c r="O70" s="43" t="s">
        <v>35</v>
      </c>
      <c r="P70" s="43" t="s">
        <v>35</v>
      </c>
      <c r="Q70" s="43" t="s">
        <v>35</v>
      </c>
      <c r="R70" s="43" t="s">
        <v>35</v>
      </c>
      <c r="T70" s="43" t="s">
        <v>90</v>
      </c>
      <c r="U70" s="43">
        <v>114</v>
      </c>
      <c r="V70" s="43" t="s">
        <v>35</v>
      </c>
      <c r="W70" s="43" t="s">
        <v>35</v>
      </c>
      <c r="X70" s="43" t="s">
        <v>35</v>
      </c>
      <c r="Y70" s="43" t="s">
        <v>35</v>
      </c>
      <c r="Z70" s="43" t="s">
        <v>35</v>
      </c>
      <c r="AA70" s="43">
        <v>17</v>
      </c>
      <c r="AB70" s="43">
        <v>5</v>
      </c>
      <c r="AC70" s="43">
        <v>24</v>
      </c>
      <c r="AD70" s="72">
        <v>33</v>
      </c>
      <c r="AE70" s="43">
        <v>22</v>
      </c>
      <c r="AF70" s="43">
        <v>13</v>
      </c>
      <c r="AG70" s="43" t="s">
        <v>35</v>
      </c>
      <c r="AH70" s="43" t="s">
        <v>35</v>
      </c>
      <c r="AI70" s="43" t="s">
        <v>35</v>
      </c>
      <c r="AJ70" s="43" t="s">
        <v>35</v>
      </c>
      <c r="AK70" s="43" t="s">
        <v>35</v>
      </c>
      <c r="AU70" s="49"/>
    </row>
    <row r="71" spans="1:47" ht="60" x14ac:dyDescent="0.25">
      <c r="A71" s="43" t="s">
        <v>92</v>
      </c>
      <c r="B71" s="43">
        <v>1999</v>
      </c>
      <c r="C71" s="43" t="s">
        <v>35</v>
      </c>
      <c r="D71" s="43">
        <v>226</v>
      </c>
      <c r="E71" s="43">
        <v>346</v>
      </c>
      <c r="F71" s="43">
        <v>268</v>
      </c>
      <c r="G71" s="43">
        <v>258</v>
      </c>
      <c r="H71" s="43">
        <v>174</v>
      </c>
      <c r="I71" s="43">
        <v>205</v>
      </c>
      <c r="J71" s="43">
        <v>153</v>
      </c>
      <c r="K71" s="72">
        <v>143</v>
      </c>
      <c r="L71" s="43">
        <v>164</v>
      </c>
      <c r="M71" s="43">
        <v>62</v>
      </c>
      <c r="N71" s="43" t="s">
        <v>35</v>
      </c>
      <c r="O71" s="43" t="s">
        <v>35</v>
      </c>
      <c r="P71" s="43" t="s">
        <v>35</v>
      </c>
      <c r="Q71" s="43" t="s">
        <v>35</v>
      </c>
      <c r="R71" s="43" t="s">
        <v>35</v>
      </c>
      <c r="T71" s="43" t="s">
        <v>91</v>
      </c>
      <c r="U71" s="43">
        <v>235</v>
      </c>
      <c r="V71" s="43" t="s">
        <v>35</v>
      </c>
      <c r="W71" s="43">
        <v>67</v>
      </c>
      <c r="X71" s="43" t="s">
        <v>35</v>
      </c>
      <c r="Y71" s="43" t="s">
        <v>35</v>
      </c>
      <c r="Z71" s="43" t="s">
        <v>35</v>
      </c>
      <c r="AA71" s="43">
        <v>104</v>
      </c>
      <c r="AB71" s="43" t="s">
        <v>35</v>
      </c>
      <c r="AC71" s="43" t="s">
        <v>35</v>
      </c>
      <c r="AD71" s="72" t="s">
        <v>35</v>
      </c>
      <c r="AE71" s="43" t="s">
        <v>35</v>
      </c>
      <c r="AF71" s="43">
        <v>64</v>
      </c>
      <c r="AG71" s="43" t="s">
        <v>35</v>
      </c>
      <c r="AH71" s="43" t="s">
        <v>35</v>
      </c>
      <c r="AI71" s="43" t="s">
        <v>35</v>
      </c>
      <c r="AJ71" s="43" t="s">
        <v>35</v>
      </c>
      <c r="AK71" s="43" t="s">
        <v>35</v>
      </c>
      <c r="AU71" s="49"/>
    </row>
    <row r="72" spans="1:47" ht="60" x14ac:dyDescent="0.25">
      <c r="A72" s="43" t="s">
        <v>93</v>
      </c>
      <c r="B72" s="43">
        <v>240</v>
      </c>
      <c r="C72" s="43" t="s">
        <v>35</v>
      </c>
      <c r="D72" s="43" t="s">
        <v>35</v>
      </c>
      <c r="E72" s="43" t="s">
        <v>35</v>
      </c>
      <c r="F72" s="43" t="s">
        <v>35</v>
      </c>
      <c r="G72" s="43" t="s">
        <v>35</v>
      </c>
      <c r="H72" s="43" t="s">
        <v>35</v>
      </c>
      <c r="I72" s="43" t="s">
        <v>35</v>
      </c>
      <c r="J72" s="43" t="s">
        <v>35</v>
      </c>
      <c r="K72" s="72" t="s">
        <v>35</v>
      </c>
      <c r="L72" s="43" t="s">
        <v>35</v>
      </c>
      <c r="M72" s="43" t="s">
        <v>35</v>
      </c>
      <c r="N72" s="43" t="s">
        <v>35</v>
      </c>
      <c r="O72" s="43" t="s">
        <v>35</v>
      </c>
      <c r="P72" s="43">
        <v>110</v>
      </c>
      <c r="Q72" s="43">
        <v>67</v>
      </c>
      <c r="R72" s="43">
        <v>63</v>
      </c>
      <c r="T72" s="43" t="s">
        <v>92</v>
      </c>
      <c r="U72" s="43">
        <v>111</v>
      </c>
      <c r="V72" s="43" t="s">
        <v>35</v>
      </c>
      <c r="W72" s="43">
        <v>13</v>
      </c>
      <c r="X72" s="43">
        <v>23</v>
      </c>
      <c r="Y72" s="43">
        <v>16</v>
      </c>
      <c r="Z72" s="43">
        <v>21</v>
      </c>
      <c r="AA72" s="43">
        <v>9</v>
      </c>
      <c r="AB72" s="43">
        <v>12</v>
      </c>
      <c r="AC72" s="43">
        <v>7</v>
      </c>
      <c r="AD72" s="72">
        <v>7</v>
      </c>
      <c r="AE72" s="43">
        <v>1</v>
      </c>
      <c r="AF72" s="43">
        <v>2</v>
      </c>
      <c r="AG72" s="43" t="s">
        <v>35</v>
      </c>
      <c r="AH72" s="43" t="s">
        <v>35</v>
      </c>
      <c r="AI72" s="43" t="s">
        <v>35</v>
      </c>
      <c r="AJ72" s="43" t="s">
        <v>35</v>
      </c>
      <c r="AK72" s="43" t="s">
        <v>35</v>
      </c>
      <c r="AU72" s="49"/>
    </row>
    <row r="73" spans="1:47" ht="30" x14ac:dyDescent="0.25">
      <c r="A73" s="43" t="s">
        <v>94</v>
      </c>
      <c r="B73" s="43">
        <v>339</v>
      </c>
      <c r="C73" s="43" t="s">
        <v>35</v>
      </c>
      <c r="D73" s="43" t="s">
        <v>35</v>
      </c>
      <c r="E73" s="43" t="s">
        <v>35</v>
      </c>
      <c r="F73" s="43" t="s">
        <v>35</v>
      </c>
      <c r="G73" s="43" t="s">
        <v>35</v>
      </c>
      <c r="H73" s="43" t="s">
        <v>35</v>
      </c>
      <c r="I73" s="43" t="s">
        <v>35</v>
      </c>
      <c r="J73" s="43" t="s">
        <v>35</v>
      </c>
      <c r="K73" s="72" t="s">
        <v>35</v>
      </c>
      <c r="L73" s="43" t="s">
        <v>35</v>
      </c>
      <c r="M73" s="43" t="s">
        <v>35</v>
      </c>
      <c r="N73" s="43" t="s">
        <v>35</v>
      </c>
      <c r="O73" s="43" t="s">
        <v>35</v>
      </c>
      <c r="P73" s="43">
        <v>151</v>
      </c>
      <c r="Q73" s="43">
        <v>119</v>
      </c>
      <c r="R73" s="43">
        <v>69</v>
      </c>
      <c r="T73" s="43" t="s">
        <v>93</v>
      </c>
      <c r="U73" s="43">
        <v>18</v>
      </c>
      <c r="V73" s="43" t="s">
        <v>35</v>
      </c>
      <c r="W73" s="43" t="s">
        <v>35</v>
      </c>
      <c r="X73" s="43" t="s">
        <v>35</v>
      </c>
      <c r="Y73" s="43" t="s">
        <v>35</v>
      </c>
      <c r="Z73" s="43" t="s">
        <v>35</v>
      </c>
      <c r="AA73" s="43" t="s">
        <v>35</v>
      </c>
      <c r="AB73" s="43" t="s">
        <v>35</v>
      </c>
      <c r="AC73" s="43" t="s">
        <v>35</v>
      </c>
      <c r="AD73" s="72" t="s">
        <v>35</v>
      </c>
      <c r="AE73" s="43" t="s">
        <v>35</v>
      </c>
      <c r="AF73" s="43" t="s">
        <v>35</v>
      </c>
      <c r="AG73" s="43" t="s">
        <v>35</v>
      </c>
      <c r="AH73" s="43" t="s">
        <v>35</v>
      </c>
      <c r="AI73" s="43">
        <v>11</v>
      </c>
      <c r="AJ73" s="43">
        <v>4</v>
      </c>
      <c r="AK73" s="43">
        <v>3</v>
      </c>
      <c r="AU73" s="49"/>
    </row>
    <row r="74" spans="1:47" ht="15" customHeight="1" x14ac:dyDescent="0.25">
      <c r="A74" s="41" t="s">
        <v>49</v>
      </c>
      <c r="B74" s="51"/>
      <c r="C74" s="51"/>
      <c r="D74" s="51"/>
      <c r="E74" s="51"/>
      <c r="F74" s="51"/>
      <c r="G74" s="51"/>
      <c r="H74" s="51"/>
      <c r="I74" s="51"/>
      <c r="J74" s="51"/>
      <c r="K74" s="71"/>
      <c r="L74" s="51"/>
      <c r="M74" s="51"/>
      <c r="N74" s="51"/>
      <c r="O74" s="51"/>
      <c r="P74" s="51"/>
      <c r="Q74" s="51"/>
      <c r="R74" s="51"/>
      <c r="S74" s="51"/>
      <c r="T74" s="43" t="s">
        <v>94</v>
      </c>
      <c r="U74" s="43">
        <v>32</v>
      </c>
      <c r="V74" s="43" t="s">
        <v>35</v>
      </c>
      <c r="W74" s="43" t="s">
        <v>35</v>
      </c>
      <c r="X74" s="43" t="s">
        <v>35</v>
      </c>
      <c r="Y74" s="43" t="s">
        <v>35</v>
      </c>
      <c r="Z74" s="43" t="s">
        <v>35</v>
      </c>
      <c r="AA74" s="43" t="s">
        <v>35</v>
      </c>
      <c r="AB74" s="43" t="s">
        <v>35</v>
      </c>
      <c r="AC74" s="43" t="s">
        <v>35</v>
      </c>
      <c r="AD74" s="72" t="s">
        <v>35</v>
      </c>
      <c r="AE74" s="43" t="s">
        <v>35</v>
      </c>
      <c r="AF74" s="43" t="s">
        <v>35</v>
      </c>
      <c r="AG74" s="43" t="s">
        <v>35</v>
      </c>
      <c r="AH74" s="43" t="s">
        <v>35</v>
      </c>
      <c r="AI74" s="43">
        <v>17</v>
      </c>
      <c r="AJ74" s="43">
        <v>12</v>
      </c>
      <c r="AK74" s="43">
        <v>3</v>
      </c>
      <c r="AU74" s="49"/>
    </row>
    <row r="75" spans="1:47" x14ac:dyDescent="0.25">
      <c r="A75" s="41"/>
      <c r="B75" s="51"/>
      <c r="C75" s="51"/>
      <c r="D75" s="51"/>
      <c r="E75" s="51"/>
      <c r="F75" s="51"/>
      <c r="G75" s="51"/>
      <c r="H75" s="51"/>
      <c r="I75" s="51"/>
      <c r="J75" s="51"/>
      <c r="K75" s="71"/>
      <c r="L75" s="51"/>
      <c r="M75" s="51"/>
      <c r="N75" s="51"/>
      <c r="O75" s="51"/>
      <c r="P75" s="51"/>
      <c r="Q75" s="51"/>
      <c r="R75" s="51"/>
      <c r="S75" s="51"/>
      <c r="T75" s="41" t="s">
        <v>49</v>
      </c>
      <c r="U75" s="51"/>
      <c r="V75" s="51"/>
      <c r="W75" s="51"/>
      <c r="X75" s="51"/>
      <c r="Y75" s="51"/>
      <c r="Z75" s="51"/>
      <c r="AA75" s="51"/>
      <c r="AB75" s="51"/>
      <c r="AC75" s="51"/>
      <c r="AD75" s="7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2"/>
    </row>
    <row r="76" spans="1:47" ht="30" x14ac:dyDescent="0.25">
      <c r="A76" s="43" t="s">
        <v>40</v>
      </c>
      <c r="B76" s="43">
        <v>220901</v>
      </c>
      <c r="C76" s="43">
        <v>661</v>
      </c>
      <c r="D76" s="43">
        <v>18952</v>
      </c>
      <c r="E76" s="43">
        <v>20032</v>
      </c>
      <c r="F76" s="43">
        <v>19072</v>
      </c>
      <c r="G76" s="43">
        <v>18943</v>
      </c>
      <c r="H76" s="43">
        <v>20374</v>
      </c>
      <c r="I76" s="43">
        <v>19478</v>
      </c>
      <c r="J76" s="43">
        <v>20334</v>
      </c>
      <c r="K76" s="72">
        <v>20669</v>
      </c>
      <c r="L76" s="43">
        <v>20725</v>
      </c>
      <c r="M76" s="43">
        <v>19843</v>
      </c>
      <c r="N76" s="43">
        <v>636</v>
      </c>
      <c r="O76" s="43">
        <v>423</v>
      </c>
      <c r="P76" s="43">
        <v>9759</v>
      </c>
      <c r="Q76" s="43">
        <v>9390</v>
      </c>
      <c r="R76" s="43">
        <v>1610</v>
      </c>
      <c r="T76" s="41"/>
      <c r="U76" s="51"/>
      <c r="V76" s="51"/>
      <c r="W76" s="51"/>
      <c r="X76" s="51"/>
      <c r="Y76" s="51"/>
      <c r="Z76" s="51"/>
      <c r="AA76" s="51"/>
      <c r="AB76" s="51"/>
      <c r="AC76" s="51"/>
      <c r="AD76" s="7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2"/>
    </row>
    <row r="77" spans="1:47" ht="30" x14ac:dyDescent="0.25">
      <c r="A77" s="41"/>
      <c r="B77" s="51"/>
      <c r="C77" s="51"/>
      <c r="D77" s="51"/>
      <c r="E77" s="51"/>
      <c r="F77" s="51"/>
      <c r="G77" s="51"/>
      <c r="H77" s="51"/>
      <c r="I77" s="51"/>
      <c r="J77" s="51"/>
      <c r="K77" s="71"/>
      <c r="L77" s="51"/>
      <c r="M77" s="51"/>
      <c r="N77" s="51"/>
      <c r="O77" s="51"/>
      <c r="P77" s="51"/>
      <c r="Q77" s="51"/>
      <c r="R77" s="51"/>
      <c r="S77" s="51"/>
      <c r="T77" s="43" t="s">
        <v>40</v>
      </c>
      <c r="U77" s="43">
        <v>25339</v>
      </c>
      <c r="V77" s="43">
        <v>246</v>
      </c>
      <c r="W77" s="43">
        <v>3013</v>
      </c>
      <c r="X77" s="43">
        <v>2833</v>
      </c>
      <c r="Y77" s="43">
        <v>2742</v>
      </c>
      <c r="Z77" s="43">
        <v>2613</v>
      </c>
      <c r="AA77" s="43">
        <v>2113</v>
      </c>
      <c r="AB77" s="43">
        <v>2086</v>
      </c>
      <c r="AC77" s="43">
        <v>2064</v>
      </c>
      <c r="AD77" s="72">
        <v>2089</v>
      </c>
      <c r="AE77" s="43">
        <v>2243</v>
      </c>
      <c r="AF77" s="43">
        <v>1777</v>
      </c>
      <c r="AG77" s="43">
        <v>517</v>
      </c>
      <c r="AH77" s="43">
        <v>34</v>
      </c>
      <c r="AI77" s="43">
        <v>569</v>
      </c>
      <c r="AJ77" s="43">
        <v>363</v>
      </c>
      <c r="AK77" s="43">
        <v>37</v>
      </c>
      <c r="AU77" s="49"/>
    </row>
    <row r="78" spans="1:47" ht="45" x14ac:dyDescent="0.25">
      <c r="A78" s="43" t="s">
        <v>75</v>
      </c>
      <c r="B78" s="43">
        <v>608</v>
      </c>
      <c r="C78" s="43">
        <v>608</v>
      </c>
      <c r="D78" s="43" t="s">
        <v>35</v>
      </c>
      <c r="E78" s="43" t="s">
        <v>35</v>
      </c>
      <c r="F78" s="43" t="s">
        <v>35</v>
      </c>
      <c r="G78" s="43" t="s">
        <v>35</v>
      </c>
      <c r="H78" s="43" t="s">
        <v>35</v>
      </c>
      <c r="I78" s="43" t="s">
        <v>35</v>
      </c>
      <c r="J78" s="43" t="s">
        <v>35</v>
      </c>
      <c r="K78" s="72" t="s">
        <v>35</v>
      </c>
      <c r="L78" s="43" t="s">
        <v>35</v>
      </c>
      <c r="M78" s="43" t="s">
        <v>35</v>
      </c>
      <c r="N78" s="43" t="s">
        <v>35</v>
      </c>
      <c r="O78" s="43" t="s">
        <v>35</v>
      </c>
      <c r="P78" s="43" t="s">
        <v>35</v>
      </c>
      <c r="Q78" s="43" t="s">
        <v>35</v>
      </c>
      <c r="R78" s="43" t="s">
        <v>35</v>
      </c>
      <c r="T78" s="41"/>
      <c r="U78" s="51"/>
      <c r="V78" s="51"/>
      <c r="W78" s="51"/>
      <c r="X78" s="51"/>
      <c r="Y78" s="51"/>
      <c r="Z78" s="51"/>
      <c r="AA78" s="51"/>
      <c r="AB78" s="51"/>
      <c r="AC78" s="51"/>
      <c r="AD78" s="7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2"/>
    </row>
    <row r="79" spans="1:47" ht="45" x14ac:dyDescent="0.25">
      <c r="A79" s="43" t="s">
        <v>76</v>
      </c>
      <c r="B79" s="43">
        <v>73798</v>
      </c>
      <c r="C79" s="43" t="s">
        <v>35</v>
      </c>
      <c r="D79" s="43">
        <v>17750</v>
      </c>
      <c r="E79" s="43">
        <v>19233</v>
      </c>
      <c r="F79" s="43">
        <v>18454</v>
      </c>
      <c r="G79" s="43">
        <v>18339</v>
      </c>
      <c r="H79" s="43" t="s">
        <v>35</v>
      </c>
      <c r="I79" s="43" t="s">
        <v>35</v>
      </c>
      <c r="J79" s="43" t="s">
        <v>35</v>
      </c>
      <c r="K79" s="72" t="s">
        <v>35</v>
      </c>
      <c r="L79" s="43" t="s">
        <v>35</v>
      </c>
      <c r="M79" s="43" t="s">
        <v>35</v>
      </c>
      <c r="N79" s="43">
        <v>22</v>
      </c>
      <c r="O79" s="43" t="s">
        <v>35</v>
      </c>
      <c r="P79" s="43" t="s">
        <v>35</v>
      </c>
      <c r="Q79" s="43" t="s">
        <v>35</v>
      </c>
      <c r="R79" s="43" t="s">
        <v>35</v>
      </c>
      <c r="T79" s="43" t="s">
        <v>75</v>
      </c>
      <c r="U79" s="43">
        <v>239</v>
      </c>
      <c r="V79" s="43">
        <v>239</v>
      </c>
      <c r="W79" s="43" t="s">
        <v>35</v>
      </c>
      <c r="X79" s="43" t="s">
        <v>35</v>
      </c>
      <c r="Y79" s="43" t="s">
        <v>35</v>
      </c>
      <c r="Z79" s="43" t="s">
        <v>35</v>
      </c>
      <c r="AA79" s="43" t="s">
        <v>35</v>
      </c>
      <c r="AB79" s="43" t="s">
        <v>35</v>
      </c>
      <c r="AC79" s="43" t="s">
        <v>35</v>
      </c>
      <c r="AD79" s="72" t="s">
        <v>35</v>
      </c>
      <c r="AE79" s="43" t="s">
        <v>35</v>
      </c>
      <c r="AF79" s="43" t="s">
        <v>35</v>
      </c>
      <c r="AG79" s="43" t="s">
        <v>35</v>
      </c>
      <c r="AH79" s="43" t="s">
        <v>35</v>
      </c>
      <c r="AI79" s="43" t="s">
        <v>35</v>
      </c>
      <c r="AJ79" s="43" t="s">
        <v>35</v>
      </c>
      <c r="AK79" s="43" t="s">
        <v>35</v>
      </c>
      <c r="AU79" s="49"/>
    </row>
    <row r="80" spans="1:47" ht="45" x14ac:dyDescent="0.25">
      <c r="A80" s="43" t="s">
        <v>77</v>
      </c>
      <c r="B80" s="43" t="s">
        <v>35</v>
      </c>
      <c r="C80" s="43" t="s">
        <v>35</v>
      </c>
      <c r="D80" s="43" t="s">
        <v>35</v>
      </c>
      <c r="E80" s="43" t="s">
        <v>35</v>
      </c>
      <c r="F80" s="43" t="s">
        <v>35</v>
      </c>
      <c r="G80" s="43" t="s">
        <v>35</v>
      </c>
      <c r="H80" s="43" t="s">
        <v>35</v>
      </c>
      <c r="I80" s="43" t="s">
        <v>35</v>
      </c>
      <c r="J80" s="43" t="s">
        <v>35</v>
      </c>
      <c r="K80" s="72" t="s">
        <v>35</v>
      </c>
      <c r="L80" s="43" t="s">
        <v>35</v>
      </c>
      <c r="M80" s="43" t="s">
        <v>35</v>
      </c>
      <c r="N80" s="43" t="s">
        <v>35</v>
      </c>
      <c r="O80" s="43" t="s">
        <v>35</v>
      </c>
      <c r="P80" s="43" t="s">
        <v>35</v>
      </c>
      <c r="Q80" s="43" t="s">
        <v>35</v>
      </c>
      <c r="R80" s="43" t="s">
        <v>35</v>
      </c>
      <c r="T80" s="43" t="s">
        <v>76</v>
      </c>
      <c r="U80" s="43">
        <v>10831</v>
      </c>
      <c r="V80" s="43" t="s">
        <v>35</v>
      </c>
      <c r="W80" s="43">
        <v>2851</v>
      </c>
      <c r="X80" s="43">
        <v>2746</v>
      </c>
      <c r="Y80" s="43">
        <v>2663</v>
      </c>
      <c r="Z80" s="43">
        <v>2550</v>
      </c>
      <c r="AA80" s="43" t="s">
        <v>35</v>
      </c>
      <c r="AB80" s="43" t="s">
        <v>35</v>
      </c>
      <c r="AC80" s="43" t="s">
        <v>35</v>
      </c>
      <c r="AD80" s="72" t="s">
        <v>35</v>
      </c>
      <c r="AE80" s="43" t="s">
        <v>35</v>
      </c>
      <c r="AF80" s="43" t="s">
        <v>35</v>
      </c>
      <c r="AG80" s="43">
        <v>21</v>
      </c>
      <c r="AH80" s="43" t="s">
        <v>35</v>
      </c>
      <c r="AI80" s="43" t="s">
        <v>35</v>
      </c>
      <c r="AJ80" s="43" t="s">
        <v>35</v>
      </c>
      <c r="AK80" s="43" t="s">
        <v>35</v>
      </c>
      <c r="AU80" s="49"/>
    </row>
    <row r="81" spans="1:47" ht="45" x14ac:dyDescent="0.25">
      <c r="A81" s="43" t="s">
        <v>78</v>
      </c>
      <c r="B81" s="43">
        <v>3671</v>
      </c>
      <c r="C81" s="43" t="s">
        <v>35</v>
      </c>
      <c r="D81" s="43" t="s">
        <v>35</v>
      </c>
      <c r="E81" s="43" t="s">
        <v>35</v>
      </c>
      <c r="F81" s="43" t="s">
        <v>35</v>
      </c>
      <c r="G81" s="43" t="s">
        <v>35</v>
      </c>
      <c r="H81" s="43">
        <v>204</v>
      </c>
      <c r="I81" s="43">
        <v>408</v>
      </c>
      <c r="J81" s="43">
        <v>514</v>
      </c>
      <c r="K81" s="72">
        <v>769</v>
      </c>
      <c r="L81" s="43">
        <v>967</v>
      </c>
      <c r="M81" s="43">
        <v>757</v>
      </c>
      <c r="N81" s="43">
        <v>52</v>
      </c>
      <c r="O81" s="43" t="s">
        <v>35</v>
      </c>
      <c r="P81" s="43" t="s">
        <v>35</v>
      </c>
      <c r="Q81" s="43" t="s">
        <v>35</v>
      </c>
      <c r="R81" s="43" t="s">
        <v>35</v>
      </c>
      <c r="T81" s="43" t="s">
        <v>77</v>
      </c>
      <c r="U81" s="43" t="s">
        <v>35</v>
      </c>
      <c r="V81" s="43" t="s">
        <v>35</v>
      </c>
      <c r="W81" s="43" t="s">
        <v>35</v>
      </c>
      <c r="X81" s="43" t="s">
        <v>35</v>
      </c>
      <c r="Y81" s="43" t="s">
        <v>35</v>
      </c>
      <c r="Z81" s="43" t="s">
        <v>35</v>
      </c>
      <c r="AA81" s="43" t="s">
        <v>35</v>
      </c>
      <c r="AB81" s="43" t="s">
        <v>35</v>
      </c>
      <c r="AC81" s="43" t="s">
        <v>35</v>
      </c>
      <c r="AD81" s="72" t="s">
        <v>35</v>
      </c>
      <c r="AE81" s="43" t="s">
        <v>35</v>
      </c>
      <c r="AF81" s="43" t="s">
        <v>35</v>
      </c>
      <c r="AG81" s="43" t="s">
        <v>35</v>
      </c>
      <c r="AH81" s="43" t="s">
        <v>35</v>
      </c>
      <c r="AI81" s="43" t="s">
        <v>35</v>
      </c>
      <c r="AJ81" s="43" t="s">
        <v>35</v>
      </c>
      <c r="AK81" s="43" t="s">
        <v>35</v>
      </c>
      <c r="AU81" s="49"/>
    </row>
    <row r="82" spans="1:47" ht="60" x14ac:dyDescent="0.25">
      <c r="A82" s="43" t="s">
        <v>79</v>
      </c>
      <c r="B82" s="43" t="s">
        <v>35</v>
      </c>
      <c r="C82" s="43" t="s">
        <v>35</v>
      </c>
      <c r="D82" s="43" t="s">
        <v>35</v>
      </c>
      <c r="E82" s="43" t="s">
        <v>35</v>
      </c>
      <c r="F82" s="43" t="s">
        <v>35</v>
      </c>
      <c r="G82" s="43" t="s">
        <v>35</v>
      </c>
      <c r="H82" s="43" t="s">
        <v>35</v>
      </c>
      <c r="I82" s="43" t="s">
        <v>35</v>
      </c>
      <c r="J82" s="43" t="s">
        <v>35</v>
      </c>
      <c r="K82" s="72" t="s">
        <v>35</v>
      </c>
      <c r="L82" s="43" t="s">
        <v>35</v>
      </c>
      <c r="M82" s="43" t="s">
        <v>35</v>
      </c>
      <c r="N82" s="43" t="s">
        <v>35</v>
      </c>
      <c r="O82" s="43" t="s">
        <v>35</v>
      </c>
      <c r="P82" s="43" t="s">
        <v>35</v>
      </c>
      <c r="Q82" s="43" t="s">
        <v>35</v>
      </c>
      <c r="R82" s="43" t="s">
        <v>35</v>
      </c>
      <c r="T82" s="43" t="s">
        <v>78</v>
      </c>
      <c r="U82" s="43">
        <v>1253</v>
      </c>
      <c r="V82" s="43" t="s">
        <v>35</v>
      </c>
      <c r="W82" s="43" t="s">
        <v>35</v>
      </c>
      <c r="X82" s="43" t="s">
        <v>35</v>
      </c>
      <c r="Y82" s="43" t="s">
        <v>35</v>
      </c>
      <c r="Z82" s="43" t="s">
        <v>35</v>
      </c>
      <c r="AA82" s="43">
        <v>44</v>
      </c>
      <c r="AB82" s="43">
        <v>145</v>
      </c>
      <c r="AC82" s="43">
        <v>170</v>
      </c>
      <c r="AD82" s="72">
        <v>281</v>
      </c>
      <c r="AE82" s="43">
        <v>377</v>
      </c>
      <c r="AF82" s="43">
        <v>184</v>
      </c>
      <c r="AG82" s="43">
        <v>52</v>
      </c>
      <c r="AH82" s="43" t="s">
        <v>35</v>
      </c>
      <c r="AI82" s="43" t="s">
        <v>35</v>
      </c>
      <c r="AJ82" s="43" t="s">
        <v>35</v>
      </c>
      <c r="AK82" s="43" t="s">
        <v>35</v>
      </c>
      <c r="AU82" s="49"/>
    </row>
    <row r="83" spans="1:47" ht="60" x14ac:dyDescent="0.25">
      <c r="A83" s="43" t="s">
        <v>80</v>
      </c>
      <c r="B83" s="43">
        <v>13202</v>
      </c>
      <c r="C83" s="43" t="s">
        <v>35</v>
      </c>
      <c r="D83" s="43" t="s">
        <v>35</v>
      </c>
      <c r="E83" s="43" t="s">
        <v>35</v>
      </c>
      <c r="F83" s="43" t="s">
        <v>35</v>
      </c>
      <c r="G83" s="43" t="s">
        <v>35</v>
      </c>
      <c r="H83" s="43">
        <v>1560</v>
      </c>
      <c r="I83" s="43">
        <v>1760</v>
      </c>
      <c r="J83" s="43">
        <v>1999</v>
      </c>
      <c r="K83" s="72">
        <v>2308</v>
      </c>
      <c r="L83" s="43">
        <v>2592</v>
      </c>
      <c r="M83" s="43">
        <v>2971</v>
      </c>
      <c r="N83" s="43">
        <v>12</v>
      </c>
      <c r="O83" s="43" t="s">
        <v>35</v>
      </c>
      <c r="P83" s="43" t="s">
        <v>35</v>
      </c>
      <c r="Q83" s="43" t="s">
        <v>35</v>
      </c>
      <c r="R83" s="43" t="s">
        <v>35</v>
      </c>
      <c r="T83" s="43" t="s">
        <v>79</v>
      </c>
      <c r="U83" s="43" t="s">
        <v>35</v>
      </c>
      <c r="V83" s="43" t="s">
        <v>35</v>
      </c>
      <c r="W83" s="43" t="s">
        <v>35</v>
      </c>
      <c r="X83" s="43" t="s">
        <v>35</v>
      </c>
      <c r="Y83" s="43" t="s">
        <v>35</v>
      </c>
      <c r="Z83" s="43" t="s">
        <v>35</v>
      </c>
      <c r="AA83" s="43" t="s">
        <v>35</v>
      </c>
      <c r="AB83" s="43" t="s">
        <v>35</v>
      </c>
      <c r="AC83" s="43" t="s">
        <v>35</v>
      </c>
      <c r="AD83" s="72" t="s">
        <v>35</v>
      </c>
      <c r="AE83" s="43" t="s">
        <v>35</v>
      </c>
      <c r="AF83" s="43" t="s">
        <v>35</v>
      </c>
      <c r="AG83" s="43" t="s">
        <v>35</v>
      </c>
      <c r="AH83" s="43" t="s">
        <v>35</v>
      </c>
      <c r="AI83" s="43" t="s">
        <v>35</v>
      </c>
      <c r="AJ83" s="43" t="s">
        <v>35</v>
      </c>
      <c r="AK83" s="43" t="s">
        <v>35</v>
      </c>
      <c r="AU83" s="49"/>
    </row>
    <row r="84" spans="1:47" ht="30" x14ac:dyDescent="0.25">
      <c r="A84" s="43" t="s">
        <v>81</v>
      </c>
      <c r="B84" s="43">
        <v>15963</v>
      </c>
      <c r="C84" s="43" t="s">
        <v>35</v>
      </c>
      <c r="D84" s="43" t="s">
        <v>35</v>
      </c>
      <c r="E84" s="43" t="s">
        <v>35</v>
      </c>
      <c r="F84" s="43" t="s">
        <v>35</v>
      </c>
      <c r="G84" s="43" t="s">
        <v>35</v>
      </c>
      <c r="H84" s="43">
        <v>2671</v>
      </c>
      <c r="I84" s="43">
        <v>2747</v>
      </c>
      <c r="J84" s="43">
        <v>2774</v>
      </c>
      <c r="K84" s="72">
        <v>2843</v>
      </c>
      <c r="L84" s="43">
        <v>2676</v>
      </c>
      <c r="M84" s="43">
        <v>2158</v>
      </c>
      <c r="N84" s="43">
        <v>94</v>
      </c>
      <c r="O84" s="43" t="s">
        <v>35</v>
      </c>
      <c r="P84" s="43" t="s">
        <v>35</v>
      </c>
      <c r="Q84" s="43" t="s">
        <v>35</v>
      </c>
      <c r="R84" s="43" t="s">
        <v>35</v>
      </c>
      <c r="T84" s="43" t="s">
        <v>80</v>
      </c>
      <c r="U84" s="43">
        <v>2028</v>
      </c>
      <c r="V84" s="43" t="s">
        <v>35</v>
      </c>
      <c r="W84" s="43" t="s">
        <v>35</v>
      </c>
      <c r="X84" s="43" t="s">
        <v>35</v>
      </c>
      <c r="Y84" s="43" t="s">
        <v>35</v>
      </c>
      <c r="Z84" s="43" t="s">
        <v>35</v>
      </c>
      <c r="AA84" s="43">
        <v>248</v>
      </c>
      <c r="AB84" s="43">
        <v>288</v>
      </c>
      <c r="AC84" s="43">
        <v>325</v>
      </c>
      <c r="AD84" s="72">
        <v>381</v>
      </c>
      <c r="AE84" s="43">
        <v>398</v>
      </c>
      <c r="AF84" s="43">
        <v>376</v>
      </c>
      <c r="AG84" s="43">
        <v>12</v>
      </c>
      <c r="AH84" s="43" t="s">
        <v>35</v>
      </c>
      <c r="AI84" s="43" t="s">
        <v>35</v>
      </c>
      <c r="AJ84" s="43" t="s">
        <v>35</v>
      </c>
      <c r="AK84" s="43" t="s">
        <v>35</v>
      </c>
      <c r="AU84" s="49"/>
    </row>
    <row r="85" spans="1:47" ht="30" x14ac:dyDescent="0.25">
      <c r="A85" s="43" t="s">
        <v>82</v>
      </c>
      <c r="B85" s="43">
        <v>57846</v>
      </c>
      <c r="C85" s="43" t="s">
        <v>35</v>
      </c>
      <c r="D85" s="43" t="s">
        <v>35</v>
      </c>
      <c r="E85" s="43" t="s">
        <v>35</v>
      </c>
      <c r="F85" s="43" t="s">
        <v>35</v>
      </c>
      <c r="G85" s="43" t="s">
        <v>35</v>
      </c>
      <c r="H85" s="43">
        <v>8171</v>
      </c>
      <c r="I85" s="43">
        <v>7660</v>
      </c>
      <c r="J85" s="43">
        <v>7692</v>
      </c>
      <c r="K85" s="72">
        <v>7263</v>
      </c>
      <c r="L85" s="43">
        <v>7045</v>
      </c>
      <c r="M85" s="43">
        <v>6664</v>
      </c>
      <c r="N85" s="43">
        <v>145</v>
      </c>
      <c r="O85" s="43">
        <v>222</v>
      </c>
      <c r="P85" s="43">
        <v>6573</v>
      </c>
      <c r="Q85" s="43">
        <v>6411</v>
      </c>
      <c r="R85" s="43" t="s">
        <v>35</v>
      </c>
      <c r="T85" s="43" t="s">
        <v>81</v>
      </c>
      <c r="U85" s="43">
        <v>2494</v>
      </c>
      <c r="V85" s="43" t="s">
        <v>35</v>
      </c>
      <c r="W85" s="43" t="s">
        <v>35</v>
      </c>
      <c r="X85" s="43" t="s">
        <v>35</v>
      </c>
      <c r="Y85" s="43" t="s">
        <v>35</v>
      </c>
      <c r="Z85" s="43" t="s">
        <v>35</v>
      </c>
      <c r="AA85" s="43">
        <v>424</v>
      </c>
      <c r="AB85" s="43">
        <v>461</v>
      </c>
      <c r="AC85" s="43">
        <v>477</v>
      </c>
      <c r="AD85" s="72">
        <v>406</v>
      </c>
      <c r="AE85" s="43">
        <v>413</v>
      </c>
      <c r="AF85" s="43">
        <v>219</v>
      </c>
      <c r="AG85" s="43">
        <v>94</v>
      </c>
      <c r="AH85" s="43" t="s">
        <v>35</v>
      </c>
      <c r="AI85" s="43" t="s">
        <v>35</v>
      </c>
      <c r="AJ85" s="43" t="s">
        <v>35</v>
      </c>
      <c r="AK85" s="43" t="s">
        <v>35</v>
      </c>
      <c r="AU85" s="49"/>
    </row>
    <row r="86" spans="1:47" ht="45" x14ac:dyDescent="0.25">
      <c r="A86" s="43" t="s">
        <v>83</v>
      </c>
      <c r="B86" s="43">
        <v>31831</v>
      </c>
      <c r="C86" s="43" t="s">
        <v>35</v>
      </c>
      <c r="D86" s="43">
        <v>280</v>
      </c>
      <c r="E86" s="43">
        <v>300</v>
      </c>
      <c r="F86" s="43">
        <v>278</v>
      </c>
      <c r="G86" s="43">
        <v>297</v>
      </c>
      <c r="H86" s="43">
        <v>4159</v>
      </c>
      <c r="I86" s="43">
        <v>4326</v>
      </c>
      <c r="J86" s="43">
        <v>4410</v>
      </c>
      <c r="K86" s="72">
        <v>4320</v>
      </c>
      <c r="L86" s="43">
        <v>4326</v>
      </c>
      <c r="M86" s="43">
        <v>3712</v>
      </c>
      <c r="N86" s="43">
        <v>205</v>
      </c>
      <c r="O86" s="43" t="s">
        <v>35</v>
      </c>
      <c r="P86" s="43">
        <v>1934</v>
      </c>
      <c r="Q86" s="43">
        <v>1843</v>
      </c>
      <c r="R86" s="43">
        <v>1441</v>
      </c>
      <c r="T86" s="43" t="s">
        <v>82</v>
      </c>
      <c r="U86" s="43">
        <v>2993</v>
      </c>
      <c r="V86" s="43" t="s">
        <v>35</v>
      </c>
      <c r="W86" s="43" t="s">
        <v>35</v>
      </c>
      <c r="X86" s="43" t="s">
        <v>35</v>
      </c>
      <c r="Y86" s="43" t="s">
        <v>35</v>
      </c>
      <c r="Z86" s="43" t="s">
        <v>35</v>
      </c>
      <c r="AA86" s="43">
        <v>480</v>
      </c>
      <c r="AB86" s="43">
        <v>396</v>
      </c>
      <c r="AC86" s="43">
        <v>370</v>
      </c>
      <c r="AD86" s="72">
        <v>309</v>
      </c>
      <c r="AE86" s="43">
        <v>345</v>
      </c>
      <c r="AF86" s="43">
        <v>371</v>
      </c>
      <c r="AG86" s="43">
        <v>116</v>
      </c>
      <c r="AH86" s="43">
        <v>25</v>
      </c>
      <c r="AI86" s="43">
        <v>348</v>
      </c>
      <c r="AJ86" s="43">
        <v>233</v>
      </c>
      <c r="AK86" s="43" t="s">
        <v>35</v>
      </c>
      <c r="AU86" s="49"/>
    </row>
    <row r="87" spans="1:47" ht="45" x14ac:dyDescent="0.25">
      <c r="A87" s="43" t="s">
        <v>84</v>
      </c>
      <c r="B87" s="43" t="s">
        <v>35</v>
      </c>
      <c r="C87" s="43" t="s">
        <v>35</v>
      </c>
      <c r="D87" s="43" t="s">
        <v>35</v>
      </c>
      <c r="E87" s="43" t="s">
        <v>35</v>
      </c>
      <c r="F87" s="43" t="s">
        <v>35</v>
      </c>
      <c r="G87" s="43" t="s">
        <v>35</v>
      </c>
      <c r="H87" s="43" t="s">
        <v>35</v>
      </c>
      <c r="I87" s="43" t="s">
        <v>35</v>
      </c>
      <c r="J87" s="43" t="s">
        <v>35</v>
      </c>
      <c r="K87" s="72" t="s">
        <v>35</v>
      </c>
      <c r="L87" s="43" t="s">
        <v>35</v>
      </c>
      <c r="M87" s="43" t="s">
        <v>35</v>
      </c>
      <c r="N87" s="43" t="s">
        <v>35</v>
      </c>
      <c r="O87" s="43" t="s">
        <v>35</v>
      </c>
      <c r="P87" s="43" t="s">
        <v>35</v>
      </c>
      <c r="Q87" s="43" t="s">
        <v>35</v>
      </c>
      <c r="R87" s="43" t="s">
        <v>35</v>
      </c>
      <c r="T87" s="43" t="s">
        <v>83</v>
      </c>
      <c r="U87" s="43">
        <v>3444</v>
      </c>
      <c r="V87" s="43" t="s">
        <v>35</v>
      </c>
      <c r="W87" s="43">
        <v>32</v>
      </c>
      <c r="X87" s="43">
        <v>31</v>
      </c>
      <c r="Y87" s="43">
        <v>44</v>
      </c>
      <c r="Z87" s="43">
        <v>35</v>
      </c>
      <c r="AA87" s="43">
        <v>574</v>
      </c>
      <c r="AB87" s="43">
        <v>592</v>
      </c>
      <c r="AC87" s="43">
        <v>500</v>
      </c>
      <c r="AD87" s="72">
        <v>435</v>
      </c>
      <c r="AE87" s="43">
        <v>461</v>
      </c>
      <c r="AF87" s="43">
        <v>351</v>
      </c>
      <c r="AG87" s="43">
        <v>118</v>
      </c>
      <c r="AH87" s="43" t="s">
        <v>35</v>
      </c>
      <c r="AI87" s="43">
        <v>142</v>
      </c>
      <c r="AJ87" s="43">
        <v>97</v>
      </c>
      <c r="AK87" s="43">
        <v>32</v>
      </c>
      <c r="AU87" s="49"/>
    </row>
    <row r="88" spans="1:47" ht="45" x14ac:dyDescent="0.25">
      <c r="A88" s="43" t="s">
        <v>85</v>
      </c>
      <c r="B88" s="43">
        <v>2339</v>
      </c>
      <c r="C88" s="43" t="s">
        <v>35</v>
      </c>
      <c r="D88" s="43" t="s">
        <v>35</v>
      </c>
      <c r="E88" s="43" t="s">
        <v>35</v>
      </c>
      <c r="F88" s="43" t="s">
        <v>35</v>
      </c>
      <c r="G88" s="43" t="s">
        <v>35</v>
      </c>
      <c r="H88" s="43">
        <v>268</v>
      </c>
      <c r="I88" s="43">
        <v>323</v>
      </c>
      <c r="J88" s="43">
        <v>370</v>
      </c>
      <c r="K88" s="72">
        <v>496</v>
      </c>
      <c r="L88" s="43">
        <v>448</v>
      </c>
      <c r="M88" s="43">
        <v>345</v>
      </c>
      <c r="N88" s="43">
        <v>89</v>
      </c>
      <c r="O88" s="43" t="s">
        <v>35</v>
      </c>
      <c r="P88" s="43" t="s">
        <v>35</v>
      </c>
      <c r="Q88" s="43" t="s">
        <v>35</v>
      </c>
      <c r="R88" s="43" t="s">
        <v>35</v>
      </c>
      <c r="T88" s="43" t="s">
        <v>84</v>
      </c>
      <c r="U88" s="43" t="s">
        <v>35</v>
      </c>
      <c r="V88" s="43" t="s">
        <v>35</v>
      </c>
      <c r="W88" s="43" t="s">
        <v>35</v>
      </c>
      <c r="X88" s="43" t="s">
        <v>35</v>
      </c>
      <c r="Y88" s="43" t="s">
        <v>35</v>
      </c>
      <c r="Z88" s="43" t="s">
        <v>35</v>
      </c>
      <c r="AA88" s="43" t="s">
        <v>35</v>
      </c>
      <c r="AB88" s="43" t="s">
        <v>35</v>
      </c>
      <c r="AC88" s="43" t="s">
        <v>35</v>
      </c>
      <c r="AD88" s="72" t="s">
        <v>35</v>
      </c>
      <c r="AE88" s="43" t="s">
        <v>35</v>
      </c>
      <c r="AF88" s="43" t="s">
        <v>35</v>
      </c>
      <c r="AG88" s="43" t="s">
        <v>35</v>
      </c>
      <c r="AH88" s="43" t="s">
        <v>35</v>
      </c>
      <c r="AI88" s="43" t="s">
        <v>35</v>
      </c>
      <c r="AJ88" s="43" t="s">
        <v>35</v>
      </c>
      <c r="AK88" s="43" t="s">
        <v>35</v>
      </c>
      <c r="AU88" s="49"/>
    </row>
    <row r="89" spans="1:47" ht="45" x14ac:dyDescent="0.25">
      <c r="A89" s="43" t="s">
        <v>86</v>
      </c>
      <c r="B89" s="43">
        <v>6544</v>
      </c>
      <c r="C89" s="43" t="s">
        <v>35</v>
      </c>
      <c r="D89" s="43" t="s">
        <v>35</v>
      </c>
      <c r="E89" s="43" t="s">
        <v>35</v>
      </c>
      <c r="F89" s="43" t="s">
        <v>35</v>
      </c>
      <c r="G89" s="43" t="s">
        <v>35</v>
      </c>
      <c r="H89" s="43">
        <v>1075</v>
      </c>
      <c r="I89" s="43">
        <v>1002</v>
      </c>
      <c r="J89" s="43">
        <v>1030</v>
      </c>
      <c r="K89" s="72">
        <v>1119</v>
      </c>
      <c r="L89" s="43">
        <v>1145</v>
      </c>
      <c r="M89" s="43">
        <v>1173</v>
      </c>
      <c r="N89" s="43" t="s">
        <v>35</v>
      </c>
      <c r="O89" s="43" t="s">
        <v>35</v>
      </c>
      <c r="P89" s="43" t="s">
        <v>35</v>
      </c>
      <c r="Q89" s="43" t="s">
        <v>35</v>
      </c>
      <c r="R89" s="43" t="s">
        <v>35</v>
      </c>
      <c r="T89" s="43" t="s">
        <v>85</v>
      </c>
      <c r="U89" s="43">
        <v>549</v>
      </c>
      <c r="V89" s="43" t="s">
        <v>35</v>
      </c>
      <c r="W89" s="43" t="s">
        <v>35</v>
      </c>
      <c r="X89" s="43" t="s">
        <v>35</v>
      </c>
      <c r="Y89" s="43" t="s">
        <v>35</v>
      </c>
      <c r="Z89" s="43" t="s">
        <v>35</v>
      </c>
      <c r="AA89" s="43">
        <v>61</v>
      </c>
      <c r="AB89" s="43">
        <v>76</v>
      </c>
      <c r="AC89" s="43">
        <v>83</v>
      </c>
      <c r="AD89" s="72">
        <v>107</v>
      </c>
      <c r="AE89" s="43">
        <v>82</v>
      </c>
      <c r="AF89" s="43">
        <v>53</v>
      </c>
      <c r="AG89" s="43">
        <v>87</v>
      </c>
      <c r="AH89" s="43" t="s">
        <v>35</v>
      </c>
      <c r="AI89" s="43" t="s">
        <v>35</v>
      </c>
      <c r="AJ89" s="43" t="s">
        <v>35</v>
      </c>
      <c r="AK89" s="43" t="s">
        <v>35</v>
      </c>
      <c r="AU89" s="49"/>
    </row>
    <row r="90" spans="1:47" ht="60" x14ac:dyDescent="0.25">
      <c r="A90" s="43" t="s">
        <v>87</v>
      </c>
      <c r="B90" s="43">
        <v>7607</v>
      </c>
      <c r="C90" s="43" t="s">
        <v>35</v>
      </c>
      <c r="D90" s="43" t="s">
        <v>35</v>
      </c>
      <c r="E90" s="43" t="s">
        <v>35</v>
      </c>
      <c r="F90" s="43" t="s">
        <v>35</v>
      </c>
      <c r="G90" s="43" t="s">
        <v>35</v>
      </c>
      <c r="H90" s="43">
        <v>947</v>
      </c>
      <c r="I90" s="43">
        <v>890</v>
      </c>
      <c r="J90" s="43">
        <v>892</v>
      </c>
      <c r="K90" s="72">
        <v>914</v>
      </c>
      <c r="L90" s="43">
        <v>904</v>
      </c>
      <c r="M90" s="43">
        <v>899</v>
      </c>
      <c r="N90" s="43">
        <v>17</v>
      </c>
      <c r="O90" s="43">
        <v>201</v>
      </c>
      <c r="P90" s="43">
        <v>988</v>
      </c>
      <c r="Q90" s="43">
        <v>955</v>
      </c>
      <c r="R90" s="43" t="s">
        <v>35</v>
      </c>
      <c r="T90" s="43" t="s">
        <v>86</v>
      </c>
      <c r="U90" s="43">
        <v>490</v>
      </c>
      <c r="V90" s="43" t="s">
        <v>35</v>
      </c>
      <c r="W90" s="43" t="s">
        <v>35</v>
      </c>
      <c r="X90" s="43" t="s">
        <v>35</v>
      </c>
      <c r="Y90" s="43" t="s">
        <v>35</v>
      </c>
      <c r="Z90" s="43" t="s">
        <v>35</v>
      </c>
      <c r="AA90" s="43">
        <v>89</v>
      </c>
      <c r="AB90" s="43">
        <v>75</v>
      </c>
      <c r="AC90" s="43">
        <v>65</v>
      </c>
      <c r="AD90" s="72">
        <v>90</v>
      </c>
      <c r="AE90" s="43">
        <v>84</v>
      </c>
      <c r="AF90" s="43">
        <v>87</v>
      </c>
      <c r="AG90" s="43" t="s">
        <v>35</v>
      </c>
      <c r="AH90" s="43" t="s">
        <v>35</v>
      </c>
      <c r="AI90" s="43" t="s">
        <v>35</v>
      </c>
      <c r="AJ90" s="43" t="s">
        <v>35</v>
      </c>
      <c r="AK90" s="43" t="s">
        <v>35</v>
      </c>
      <c r="AU90" s="49"/>
    </row>
    <row r="91" spans="1:47" ht="75" x14ac:dyDescent="0.25">
      <c r="A91" s="43" t="s">
        <v>88</v>
      </c>
      <c r="B91" s="43">
        <v>920</v>
      </c>
      <c r="C91" s="43" t="s">
        <v>35</v>
      </c>
      <c r="D91" s="43" t="s">
        <v>35</v>
      </c>
      <c r="E91" s="43" t="s">
        <v>35</v>
      </c>
      <c r="F91" s="43" t="s">
        <v>35</v>
      </c>
      <c r="G91" s="43" t="s">
        <v>35</v>
      </c>
      <c r="H91" s="43">
        <v>77</v>
      </c>
      <c r="I91" s="43">
        <v>110</v>
      </c>
      <c r="J91" s="43">
        <v>122</v>
      </c>
      <c r="K91" s="72">
        <v>96</v>
      </c>
      <c r="L91" s="43">
        <v>129</v>
      </c>
      <c r="M91" s="43">
        <v>123</v>
      </c>
      <c r="N91" s="43" t="s">
        <v>35</v>
      </c>
      <c r="O91" s="43" t="s">
        <v>35</v>
      </c>
      <c r="P91" s="43">
        <v>109</v>
      </c>
      <c r="Q91" s="43">
        <v>76</v>
      </c>
      <c r="R91" s="43">
        <v>78</v>
      </c>
      <c r="T91" s="43" t="s">
        <v>87</v>
      </c>
      <c r="U91" s="43">
        <v>279</v>
      </c>
      <c r="V91" s="43" t="s">
        <v>35</v>
      </c>
      <c r="W91" s="43" t="s">
        <v>35</v>
      </c>
      <c r="X91" s="43" t="s">
        <v>35</v>
      </c>
      <c r="Y91" s="43" t="s">
        <v>35</v>
      </c>
      <c r="Z91" s="43" t="s">
        <v>35</v>
      </c>
      <c r="AA91" s="43">
        <v>44</v>
      </c>
      <c r="AB91" s="43">
        <v>26</v>
      </c>
      <c r="AC91" s="43">
        <v>32</v>
      </c>
      <c r="AD91" s="72">
        <v>31</v>
      </c>
      <c r="AE91" s="43">
        <v>31</v>
      </c>
      <c r="AF91" s="43">
        <v>26</v>
      </c>
      <c r="AG91" s="43">
        <v>17</v>
      </c>
      <c r="AH91" s="43">
        <v>9</v>
      </c>
      <c r="AI91" s="43">
        <v>41</v>
      </c>
      <c r="AJ91" s="43">
        <v>22</v>
      </c>
      <c r="AK91" s="43" t="s">
        <v>35</v>
      </c>
      <c r="AU91" s="49"/>
    </row>
    <row r="92" spans="1:47" ht="75" x14ac:dyDescent="0.25">
      <c r="A92" s="43" t="s">
        <v>89</v>
      </c>
      <c r="B92" s="43">
        <v>53</v>
      </c>
      <c r="C92" s="43">
        <v>53</v>
      </c>
      <c r="D92" s="43" t="s">
        <v>35</v>
      </c>
      <c r="E92" s="43" t="s">
        <v>35</v>
      </c>
      <c r="F92" s="43" t="s">
        <v>35</v>
      </c>
      <c r="G92" s="43" t="s">
        <v>35</v>
      </c>
      <c r="H92" s="43" t="s">
        <v>35</v>
      </c>
      <c r="I92" s="43" t="s">
        <v>35</v>
      </c>
      <c r="J92" s="43" t="s">
        <v>35</v>
      </c>
      <c r="K92" s="72" t="s">
        <v>35</v>
      </c>
      <c r="L92" s="43" t="s">
        <v>35</v>
      </c>
      <c r="M92" s="43" t="s">
        <v>35</v>
      </c>
      <c r="N92" s="43" t="s">
        <v>35</v>
      </c>
      <c r="O92" s="43" t="s">
        <v>35</v>
      </c>
      <c r="P92" s="43" t="s">
        <v>35</v>
      </c>
      <c r="Q92" s="43" t="s">
        <v>35</v>
      </c>
      <c r="R92" s="43" t="s">
        <v>35</v>
      </c>
      <c r="T92" s="43" t="s">
        <v>88</v>
      </c>
      <c r="U92" s="43">
        <v>55</v>
      </c>
      <c r="V92" s="43" t="s">
        <v>35</v>
      </c>
      <c r="W92" s="43" t="s">
        <v>35</v>
      </c>
      <c r="X92" s="43" t="s">
        <v>35</v>
      </c>
      <c r="Y92" s="43" t="s">
        <v>35</v>
      </c>
      <c r="Z92" s="43" t="s">
        <v>35</v>
      </c>
      <c r="AA92" s="43">
        <v>6</v>
      </c>
      <c r="AB92" s="43">
        <v>7</v>
      </c>
      <c r="AC92" s="43">
        <v>6</v>
      </c>
      <c r="AD92" s="72">
        <v>6</v>
      </c>
      <c r="AE92" s="43">
        <v>7</v>
      </c>
      <c r="AF92" s="43">
        <v>6</v>
      </c>
      <c r="AG92" s="43" t="s">
        <v>35</v>
      </c>
      <c r="AH92" s="43" t="s">
        <v>35</v>
      </c>
      <c r="AI92" s="43">
        <v>12</v>
      </c>
      <c r="AJ92" s="43">
        <v>3</v>
      </c>
      <c r="AK92" s="43">
        <v>2</v>
      </c>
      <c r="AU92" s="49"/>
    </row>
    <row r="93" spans="1:47" ht="45" x14ac:dyDescent="0.25">
      <c r="A93" s="43" t="s">
        <v>90</v>
      </c>
      <c r="B93" s="43">
        <v>997</v>
      </c>
      <c r="C93" s="43" t="s">
        <v>35</v>
      </c>
      <c r="D93" s="43" t="s">
        <v>35</v>
      </c>
      <c r="E93" s="43" t="s">
        <v>35</v>
      </c>
      <c r="F93" s="43" t="s">
        <v>35</v>
      </c>
      <c r="G93" s="43" t="s">
        <v>35</v>
      </c>
      <c r="H93" s="43">
        <v>64</v>
      </c>
      <c r="I93" s="43">
        <v>6</v>
      </c>
      <c r="J93" s="43">
        <v>234</v>
      </c>
      <c r="K93" s="72">
        <v>263</v>
      </c>
      <c r="L93" s="43">
        <v>238</v>
      </c>
      <c r="M93" s="43">
        <v>192</v>
      </c>
      <c r="N93" s="43" t="s">
        <v>35</v>
      </c>
      <c r="O93" s="43" t="s">
        <v>35</v>
      </c>
      <c r="P93" s="43" t="s">
        <v>35</v>
      </c>
      <c r="Q93" s="43" t="s">
        <v>35</v>
      </c>
      <c r="R93" s="43" t="s">
        <v>35</v>
      </c>
      <c r="T93" s="43" t="s">
        <v>89</v>
      </c>
      <c r="U93" s="43">
        <v>7</v>
      </c>
      <c r="V93" s="43">
        <v>7</v>
      </c>
      <c r="W93" s="43" t="s">
        <v>35</v>
      </c>
      <c r="X93" s="43" t="s">
        <v>35</v>
      </c>
      <c r="Y93" s="43" t="s">
        <v>35</v>
      </c>
      <c r="Z93" s="43" t="s">
        <v>35</v>
      </c>
      <c r="AA93" s="43" t="s">
        <v>35</v>
      </c>
      <c r="AB93" s="43" t="s">
        <v>35</v>
      </c>
      <c r="AC93" s="43" t="s">
        <v>35</v>
      </c>
      <c r="AD93" s="72" t="s">
        <v>35</v>
      </c>
      <c r="AE93" s="43" t="s">
        <v>35</v>
      </c>
      <c r="AF93" s="43" t="s">
        <v>35</v>
      </c>
      <c r="AG93" s="43" t="s">
        <v>35</v>
      </c>
      <c r="AH93" s="43" t="s">
        <v>35</v>
      </c>
      <c r="AI93" s="43" t="s">
        <v>35</v>
      </c>
      <c r="AJ93" s="43" t="s">
        <v>35</v>
      </c>
      <c r="AK93" s="43" t="s">
        <v>35</v>
      </c>
      <c r="AU93" s="49"/>
    </row>
    <row r="94" spans="1:47" ht="60" x14ac:dyDescent="0.25">
      <c r="A94" s="43" t="s">
        <v>91</v>
      </c>
      <c r="B94" s="43">
        <v>2086</v>
      </c>
      <c r="C94" s="43" t="s">
        <v>35</v>
      </c>
      <c r="D94" s="43">
        <v>572</v>
      </c>
      <c r="E94" s="43" t="s">
        <v>35</v>
      </c>
      <c r="F94" s="43" t="s">
        <v>35</v>
      </c>
      <c r="G94" s="43" t="s">
        <v>35</v>
      </c>
      <c r="H94" s="43">
        <v>892</v>
      </c>
      <c r="I94" s="43" t="s">
        <v>35</v>
      </c>
      <c r="J94" s="43" t="s">
        <v>35</v>
      </c>
      <c r="K94" s="72" t="s">
        <v>35</v>
      </c>
      <c r="L94" s="43" t="s">
        <v>35</v>
      </c>
      <c r="M94" s="43">
        <v>622</v>
      </c>
      <c r="N94" s="43" t="s">
        <v>35</v>
      </c>
      <c r="O94" s="43" t="s">
        <v>35</v>
      </c>
      <c r="P94" s="43" t="s">
        <v>35</v>
      </c>
      <c r="Q94" s="43" t="s">
        <v>35</v>
      </c>
      <c r="R94" s="43" t="s">
        <v>35</v>
      </c>
      <c r="T94" s="43" t="s">
        <v>90</v>
      </c>
      <c r="U94" s="43">
        <v>73</v>
      </c>
      <c r="V94" s="43" t="s">
        <v>35</v>
      </c>
      <c r="W94" s="43" t="s">
        <v>35</v>
      </c>
      <c r="X94" s="43" t="s">
        <v>35</v>
      </c>
      <c r="Y94" s="43" t="s">
        <v>35</v>
      </c>
      <c r="Z94" s="43" t="s">
        <v>35</v>
      </c>
      <c r="AA94" s="43">
        <v>5</v>
      </c>
      <c r="AB94" s="43">
        <v>2</v>
      </c>
      <c r="AC94" s="43">
        <v>12</v>
      </c>
      <c r="AD94" s="72">
        <v>24</v>
      </c>
      <c r="AE94" s="43">
        <v>21</v>
      </c>
      <c r="AF94" s="43">
        <v>9</v>
      </c>
      <c r="AG94" s="43" t="s">
        <v>35</v>
      </c>
      <c r="AH94" s="43" t="s">
        <v>35</v>
      </c>
      <c r="AI94" s="43" t="s">
        <v>35</v>
      </c>
      <c r="AJ94" s="43" t="s">
        <v>35</v>
      </c>
      <c r="AK94" s="43" t="s">
        <v>35</v>
      </c>
      <c r="AU94" s="49"/>
    </row>
    <row r="95" spans="1:47" ht="60" x14ac:dyDescent="0.25">
      <c r="A95" s="43" t="s">
        <v>92</v>
      </c>
      <c r="B95" s="43">
        <v>3085</v>
      </c>
      <c r="C95" s="43" t="s">
        <v>35</v>
      </c>
      <c r="D95" s="43">
        <v>350</v>
      </c>
      <c r="E95" s="43">
        <v>499</v>
      </c>
      <c r="F95" s="43">
        <v>340</v>
      </c>
      <c r="G95" s="43">
        <v>307</v>
      </c>
      <c r="H95" s="43">
        <v>286</v>
      </c>
      <c r="I95" s="43">
        <v>246</v>
      </c>
      <c r="J95" s="43">
        <v>297</v>
      </c>
      <c r="K95" s="72">
        <v>278</v>
      </c>
      <c r="L95" s="43">
        <v>255</v>
      </c>
      <c r="M95" s="43">
        <v>227</v>
      </c>
      <c r="N95" s="43" t="s">
        <v>35</v>
      </c>
      <c r="O95" s="43" t="s">
        <v>35</v>
      </c>
      <c r="P95" s="43" t="s">
        <v>35</v>
      </c>
      <c r="Q95" s="43" t="s">
        <v>35</v>
      </c>
      <c r="R95" s="43" t="s">
        <v>35</v>
      </c>
      <c r="T95" s="43" t="s">
        <v>91</v>
      </c>
      <c r="U95" s="43">
        <v>273</v>
      </c>
      <c r="V95" s="43" t="s">
        <v>35</v>
      </c>
      <c r="W95" s="43">
        <v>95</v>
      </c>
      <c r="X95" s="43" t="s">
        <v>35</v>
      </c>
      <c r="Y95" s="43" t="s">
        <v>35</v>
      </c>
      <c r="Z95" s="43" t="s">
        <v>35</v>
      </c>
      <c r="AA95" s="43">
        <v>109</v>
      </c>
      <c r="AB95" s="43" t="s">
        <v>35</v>
      </c>
      <c r="AC95" s="43" t="s">
        <v>35</v>
      </c>
      <c r="AD95" s="72" t="s">
        <v>35</v>
      </c>
      <c r="AE95" s="43" t="s">
        <v>35</v>
      </c>
      <c r="AF95" s="43">
        <v>69</v>
      </c>
      <c r="AG95" s="43" t="s">
        <v>35</v>
      </c>
      <c r="AH95" s="43" t="s">
        <v>35</v>
      </c>
      <c r="AI95" s="43" t="s">
        <v>35</v>
      </c>
      <c r="AJ95" s="43" t="s">
        <v>35</v>
      </c>
      <c r="AK95" s="43" t="s">
        <v>35</v>
      </c>
      <c r="AU95" s="49"/>
    </row>
    <row r="96" spans="1:47" ht="60" x14ac:dyDescent="0.25">
      <c r="A96" s="43" t="s">
        <v>93</v>
      </c>
      <c r="B96" s="43">
        <v>139</v>
      </c>
      <c r="C96" s="43" t="s">
        <v>35</v>
      </c>
      <c r="D96" s="43" t="s">
        <v>35</v>
      </c>
      <c r="E96" s="43" t="s">
        <v>35</v>
      </c>
      <c r="F96" s="43" t="s">
        <v>35</v>
      </c>
      <c r="G96" s="43" t="s">
        <v>35</v>
      </c>
      <c r="H96" s="43" t="s">
        <v>35</v>
      </c>
      <c r="I96" s="43" t="s">
        <v>35</v>
      </c>
      <c r="J96" s="43" t="s">
        <v>35</v>
      </c>
      <c r="K96" s="72" t="s">
        <v>35</v>
      </c>
      <c r="L96" s="43" t="s">
        <v>35</v>
      </c>
      <c r="M96" s="43" t="s">
        <v>35</v>
      </c>
      <c r="N96" s="43" t="s">
        <v>35</v>
      </c>
      <c r="O96" s="43" t="s">
        <v>35</v>
      </c>
      <c r="P96" s="43">
        <v>78</v>
      </c>
      <c r="Q96" s="43">
        <v>36</v>
      </c>
      <c r="R96" s="43">
        <v>25</v>
      </c>
      <c r="T96" s="43" t="s">
        <v>92</v>
      </c>
      <c r="U96" s="43">
        <v>294</v>
      </c>
      <c r="V96" s="43" t="s">
        <v>35</v>
      </c>
      <c r="W96" s="43">
        <v>35</v>
      </c>
      <c r="X96" s="43">
        <v>56</v>
      </c>
      <c r="Y96" s="43">
        <v>35</v>
      </c>
      <c r="Z96" s="43">
        <v>28</v>
      </c>
      <c r="AA96" s="43">
        <v>29</v>
      </c>
      <c r="AB96" s="43">
        <v>18</v>
      </c>
      <c r="AC96" s="43">
        <v>24</v>
      </c>
      <c r="AD96" s="72">
        <v>19</v>
      </c>
      <c r="AE96" s="43">
        <v>24</v>
      </c>
      <c r="AF96" s="43">
        <v>26</v>
      </c>
      <c r="AG96" s="43" t="s">
        <v>35</v>
      </c>
      <c r="AH96" s="43" t="s">
        <v>35</v>
      </c>
      <c r="AI96" s="43" t="s">
        <v>35</v>
      </c>
      <c r="AJ96" s="43" t="s">
        <v>35</v>
      </c>
      <c r="AK96" s="43" t="s">
        <v>35</v>
      </c>
      <c r="AU96" s="49"/>
    </row>
    <row r="97" spans="1:47" ht="30" x14ac:dyDescent="0.25">
      <c r="A97" s="43" t="s">
        <v>94</v>
      </c>
      <c r="B97" s="43">
        <v>212</v>
      </c>
      <c r="C97" s="43" t="s">
        <v>35</v>
      </c>
      <c r="D97" s="43" t="s">
        <v>35</v>
      </c>
      <c r="E97" s="43" t="s">
        <v>35</v>
      </c>
      <c r="F97" s="43" t="s">
        <v>35</v>
      </c>
      <c r="G97" s="43" t="s">
        <v>35</v>
      </c>
      <c r="H97" s="43" t="s">
        <v>35</v>
      </c>
      <c r="I97" s="43" t="s">
        <v>35</v>
      </c>
      <c r="J97" s="43" t="s">
        <v>35</v>
      </c>
      <c r="K97" s="72" t="s">
        <v>35</v>
      </c>
      <c r="L97" s="43" t="s">
        <v>35</v>
      </c>
      <c r="M97" s="43" t="s">
        <v>35</v>
      </c>
      <c r="N97" s="43" t="s">
        <v>35</v>
      </c>
      <c r="O97" s="43" t="s">
        <v>35</v>
      </c>
      <c r="P97" s="43">
        <v>77</v>
      </c>
      <c r="Q97" s="43">
        <v>69</v>
      </c>
      <c r="R97" s="43">
        <v>66</v>
      </c>
      <c r="T97" s="43" t="s">
        <v>93</v>
      </c>
      <c r="U97" s="43">
        <v>19</v>
      </c>
      <c r="V97" s="43" t="s">
        <v>35</v>
      </c>
      <c r="W97" s="43" t="s">
        <v>35</v>
      </c>
      <c r="X97" s="43" t="s">
        <v>35</v>
      </c>
      <c r="Y97" s="43" t="s">
        <v>35</v>
      </c>
      <c r="Z97" s="43" t="s">
        <v>35</v>
      </c>
      <c r="AA97" s="43" t="s">
        <v>35</v>
      </c>
      <c r="AB97" s="43" t="s">
        <v>35</v>
      </c>
      <c r="AC97" s="43" t="s">
        <v>35</v>
      </c>
      <c r="AD97" s="72" t="s">
        <v>35</v>
      </c>
      <c r="AE97" s="43" t="s">
        <v>35</v>
      </c>
      <c r="AF97" s="43" t="s">
        <v>35</v>
      </c>
      <c r="AG97" s="43" t="s">
        <v>35</v>
      </c>
      <c r="AH97" s="43" t="s">
        <v>35</v>
      </c>
      <c r="AI97" s="43">
        <v>15</v>
      </c>
      <c r="AJ97" s="43">
        <v>3</v>
      </c>
      <c r="AK97" s="43">
        <v>1</v>
      </c>
      <c r="AU97" s="49"/>
    </row>
    <row r="98" spans="1:47" ht="15" customHeight="1" x14ac:dyDescent="0.25">
      <c r="A98" s="41" t="s">
        <v>50</v>
      </c>
      <c r="B98" s="51"/>
      <c r="C98" s="51"/>
      <c r="D98" s="51"/>
      <c r="E98" s="51"/>
      <c r="F98" s="51"/>
      <c r="G98" s="51"/>
      <c r="H98" s="51"/>
      <c r="I98" s="51"/>
      <c r="J98" s="51"/>
      <c r="K98" s="71"/>
      <c r="L98" s="51"/>
      <c r="M98" s="51"/>
      <c r="N98" s="51"/>
      <c r="O98" s="51"/>
      <c r="P98" s="51"/>
      <c r="Q98" s="51"/>
      <c r="R98" s="51"/>
      <c r="S98" s="51"/>
      <c r="T98" s="43" t="s">
        <v>94</v>
      </c>
      <c r="U98" s="43">
        <v>18</v>
      </c>
      <c r="V98" s="43" t="s">
        <v>35</v>
      </c>
      <c r="W98" s="43" t="s">
        <v>35</v>
      </c>
      <c r="X98" s="43" t="s">
        <v>35</v>
      </c>
      <c r="Y98" s="43" t="s">
        <v>35</v>
      </c>
      <c r="Z98" s="43" t="s">
        <v>35</v>
      </c>
      <c r="AA98" s="43" t="s">
        <v>35</v>
      </c>
      <c r="AB98" s="43" t="s">
        <v>35</v>
      </c>
      <c r="AC98" s="43" t="s">
        <v>35</v>
      </c>
      <c r="AD98" s="72" t="s">
        <v>35</v>
      </c>
      <c r="AE98" s="43" t="s">
        <v>35</v>
      </c>
      <c r="AF98" s="43" t="s">
        <v>35</v>
      </c>
      <c r="AG98" s="43" t="s">
        <v>35</v>
      </c>
      <c r="AH98" s="43" t="s">
        <v>35</v>
      </c>
      <c r="AI98" s="43">
        <v>11</v>
      </c>
      <c r="AJ98" s="43">
        <v>5</v>
      </c>
      <c r="AK98" s="43">
        <v>2</v>
      </c>
      <c r="AU98" s="49"/>
    </row>
    <row r="99" spans="1:47" x14ac:dyDescent="0.25">
      <c r="A99" s="41"/>
      <c r="B99" s="51"/>
      <c r="C99" s="51"/>
      <c r="D99" s="51"/>
      <c r="E99" s="51"/>
      <c r="F99" s="51"/>
      <c r="G99" s="51"/>
      <c r="H99" s="51"/>
      <c r="I99" s="51"/>
      <c r="J99" s="51"/>
      <c r="K99" s="71"/>
      <c r="L99" s="51"/>
      <c r="M99" s="51"/>
      <c r="N99" s="51"/>
      <c r="O99" s="51"/>
      <c r="P99" s="51"/>
      <c r="Q99" s="51"/>
      <c r="R99" s="51"/>
      <c r="S99" s="51"/>
      <c r="T99" s="41" t="s">
        <v>50</v>
      </c>
      <c r="U99" s="51"/>
      <c r="V99" s="51"/>
      <c r="W99" s="51"/>
      <c r="X99" s="51"/>
      <c r="Y99" s="51"/>
      <c r="Z99" s="51"/>
      <c r="AA99" s="51"/>
      <c r="AB99" s="51"/>
      <c r="AC99" s="51"/>
      <c r="AD99" s="7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2"/>
    </row>
    <row r="100" spans="1:47" ht="30" x14ac:dyDescent="0.25">
      <c r="A100" s="43" t="s">
        <v>40</v>
      </c>
      <c r="B100" s="43">
        <v>182081</v>
      </c>
      <c r="C100" s="43">
        <v>609</v>
      </c>
      <c r="D100" s="43">
        <v>15892</v>
      </c>
      <c r="E100" s="43">
        <v>16297</v>
      </c>
      <c r="F100" s="43">
        <v>15945</v>
      </c>
      <c r="G100" s="43">
        <v>15948</v>
      </c>
      <c r="H100" s="43">
        <v>16847</v>
      </c>
      <c r="I100" s="43">
        <v>16507</v>
      </c>
      <c r="J100" s="43">
        <v>17186</v>
      </c>
      <c r="K100" s="72">
        <v>17804</v>
      </c>
      <c r="L100" s="43">
        <v>17813</v>
      </c>
      <c r="M100" s="43">
        <v>16352</v>
      </c>
      <c r="N100" s="43">
        <v>400</v>
      </c>
      <c r="O100" s="43">
        <v>296</v>
      </c>
      <c r="P100" s="43">
        <v>7179</v>
      </c>
      <c r="Q100" s="43">
        <v>6575</v>
      </c>
      <c r="R100" s="43">
        <v>431</v>
      </c>
      <c r="T100" s="41"/>
      <c r="U100" s="51"/>
      <c r="V100" s="51"/>
      <c r="W100" s="51"/>
      <c r="X100" s="51"/>
      <c r="Y100" s="51"/>
      <c r="Z100" s="51"/>
      <c r="AA100" s="51"/>
      <c r="AB100" s="51"/>
      <c r="AC100" s="51"/>
      <c r="AD100" s="7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2"/>
    </row>
    <row r="101" spans="1:47" ht="30" x14ac:dyDescent="0.25">
      <c r="A101" s="41"/>
      <c r="B101" s="51"/>
      <c r="C101" s="51"/>
      <c r="D101" s="51"/>
      <c r="E101" s="51"/>
      <c r="F101" s="51"/>
      <c r="G101" s="51"/>
      <c r="H101" s="51"/>
      <c r="I101" s="51"/>
      <c r="J101" s="51"/>
      <c r="K101" s="71"/>
      <c r="L101" s="51"/>
      <c r="M101" s="51"/>
      <c r="N101" s="51"/>
      <c r="O101" s="51"/>
      <c r="P101" s="51"/>
      <c r="Q101" s="51"/>
      <c r="R101" s="51"/>
      <c r="S101" s="51"/>
      <c r="T101" s="43" t="s">
        <v>40</v>
      </c>
      <c r="U101" s="43">
        <v>13749</v>
      </c>
      <c r="V101" s="43">
        <v>143</v>
      </c>
      <c r="W101" s="43">
        <v>1602</v>
      </c>
      <c r="X101" s="43">
        <v>1657</v>
      </c>
      <c r="Y101" s="43">
        <v>1568</v>
      </c>
      <c r="Z101" s="43">
        <v>1552</v>
      </c>
      <c r="AA101" s="43">
        <v>1126</v>
      </c>
      <c r="AB101" s="43">
        <v>1177</v>
      </c>
      <c r="AC101" s="43">
        <v>1146</v>
      </c>
      <c r="AD101" s="72">
        <v>1188</v>
      </c>
      <c r="AE101" s="43">
        <v>1105</v>
      </c>
      <c r="AF101" s="43">
        <v>802</v>
      </c>
      <c r="AG101" s="43">
        <v>386</v>
      </c>
      <c r="AH101" s="43">
        <v>5</v>
      </c>
      <c r="AI101" s="43">
        <v>182</v>
      </c>
      <c r="AJ101" s="43">
        <v>105</v>
      </c>
      <c r="AK101" s="43">
        <v>5</v>
      </c>
      <c r="AU101" s="49"/>
    </row>
    <row r="102" spans="1:47" ht="45" x14ac:dyDescent="0.25">
      <c r="A102" s="43" t="s">
        <v>75</v>
      </c>
      <c r="B102" s="43">
        <v>609</v>
      </c>
      <c r="C102" s="43">
        <v>609</v>
      </c>
      <c r="D102" s="43" t="s">
        <v>35</v>
      </c>
      <c r="E102" s="43" t="s">
        <v>35</v>
      </c>
      <c r="F102" s="43" t="s">
        <v>35</v>
      </c>
      <c r="G102" s="43" t="s">
        <v>35</v>
      </c>
      <c r="H102" s="43" t="s">
        <v>35</v>
      </c>
      <c r="I102" s="43" t="s">
        <v>35</v>
      </c>
      <c r="J102" s="43" t="s">
        <v>35</v>
      </c>
      <c r="K102" s="72" t="s">
        <v>35</v>
      </c>
      <c r="L102" s="43" t="s">
        <v>35</v>
      </c>
      <c r="M102" s="43" t="s">
        <v>35</v>
      </c>
      <c r="N102" s="43" t="s">
        <v>35</v>
      </c>
      <c r="O102" s="43" t="s">
        <v>35</v>
      </c>
      <c r="P102" s="43" t="s">
        <v>35</v>
      </c>
      <c r="Q102" s="43" t="s">
        <v>35</v>
      </c>
      <c r="R102" s="43" t="s">
        <v>35</v>
      </c>
      <c r="T102" s="41"/>
      <c r="U102" s="51"/>
      <c r="V102" s="51"/>
      <c r="W102" s="51"/>
      <c r="X102" s="51"/>
      <c r="Y102" s="51"/>
      <c r="Z102" s="51"/>
      <c r="AA102" s="51"/>
      <c r="AB102" s="51"/>
      <c r="AC102" s="51"/>
      <c r="AD102" s="7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2"/>
    </row>
    <row r="103" spans="1:47" ht="45" x14ac:dyDescent="0.25">
      <c r="A103" s="43" t="s">
        <v>76</v>
      </c>
      <c r="B103" s="43">
        <v>61998</v>
      </c>
      <c r="C103" s="43" t="s">
        <v>35</v>
      </c>
      <c r="D103" s="43">
        <v>14981</v>
      </c>
      <c r="E103" s="43">
        <v>15816</v>
      </c>
      <c r="F103" s="43">
        <v>15568</v>
      </c>
      <c r="G103" s="43">
        <v>15552</v>
      </c>
      <c r="H103" s="43" t="s">
        <v>35</v>
      </c>
      <c r="I103" s="43" t="s">
        <v>35</v>
      </c>
      <c r="J103" s="43" t="s">
        <v>35</v>
      </c>
      <c r="K103" s="72" t="s">
        <v>35</v>
      </c>
      <c r="L103" s="43" t="s">
        <v>35</v>
      </c>
      <c r="M103" s="43" t="s">
        <v>35</v>
      </c>
      <c r="N103" s="43">
        <v>81</v>
      </c>
      <c r="O103" s="43" t="s">
        <v>35</v>
      </c>
      <c r="P103" s="43" t="s">
        <v>35</v>
      </c>
      <c r="Q103" s="43" t="s">
        <v>35</v>
      </c>
      <c r="R103" s="43" t="s">
        <v>35</v>
      </c>
      <c r="T103" s="43" t="s">
        <v>75</v>
      </c>
      <c r="U103" s="43">
        <v>143</v>
      </c>
      <c r="V103" s="43">
        <v>143</v>
      </c>
      <c r="W103" s="43" t="s">
        <v>35</v>
      </c>
      <c r="X103" s="43" t="s">
        <v>35</v>
      </c>
      <c r="Y103" s="43" t="s">
        <v>35</v>
      </c>
      <c r="Z103" s="43" t="s">
        <v>35</v>
      </c>
      <c r="AA103" s="43" t="s">
        <v>35</v>
      </c>
      <c r="AB103" s="43" t="s">
        <v>35</v>
      </c>
      <c r="AC103" s="43" t="s">
        <v>35</v>
      </c>
      <c r="AD103" s="72" t="s">
        <v>35</v>
      </c>
      <c r="AE103" s="43" t="s">
        <v>35</v>
      </c>
      <c r="AF103" s="43" t="s">
        <v>35</v>
      </c>
      <c r="AG103" s="43" t="s">
        <v>35</v>
      </c>
      <c r="AH103" s="43" t="s">
        <v>35</v>
      </c>
      <c r="AI103" s="43" t="s">
        <v>35</v>
      </c>
      <c r="AJ103" s="43" t="s">
        <v>35</v>
      </c>
      <c r="AK103" s="43" t="s">
        <v>35</v>
      </c>
      <c r="AU103" s="49"/>
    </row>
    <row r="104" spans="1:47" ht="45" x14ac:dyDescent="0.25">
      <c r="A104" s="43" t="s">
        <v>77</v>
      </c>
      <c r="B104" s="43" t="s">
        <v>35</v>
      </c>
      <c r="C104" s="43" t="s">
        <v>35</v>
      </c>
      <c r="D104" s="43" t="s">
        <v>35</v>
      </c>
      <c r="E104" s="43" t="s">
        <v>35</v>
      </c>
      <c r="F104" s="43" t="s">
        <v>35</v>
      </c>
      <c r="G104" s="43" t="s">
        <v>35</v>
      </c>
      <c r="H104" s="43" t="s">
        <v>35</v>
      </c>
      <c r="I104" s="43" t="s">
        <v>35</v>
      </c>
      <c r="J104" s="43" t="s">
        <v>35</v>
      </c>
      <c r="K104" s="72" t="s">
        <v>35</v>
      </c>
      <c r="L104" s="43" t="s">
        <v>35</v>
      </c>
      <c r="M104" s="43" t="s">
        <v>35</v>
      </c>
      <c r="N104" s="43" t="s">
        <v>35</v>
      </c>
      <c r="O104" s="43" t="s">
        <v>35</v>
      </c>
      <c r="P104" s="43" t="s">
        <v>35</v>
      </c>
      <c r="Q104" s="43" t="s">
        <v>35</v>
      </c>
      <c r="R104" s="43" t="s">
        <v>35</v>
      </c>
      <c r="T104" s="43" t="s">
        <v>76</v>
      </c>
      <c r="U104" s="43">
        <v>6373</v>
      </c>
      <c r="V104" s="43" t="s">
        <v>35</v>
      </c>
      <c r="W104" s="43">
        <v>1541</v>
      </c>
      <c r="X104" s="43">
        <v>1646</v>
      </c>
      <c r="Y104" s="43">
        <v>1554</v>
      </c>
      <c r="Z104" s="43">
        <v>1551</v>
      </c>
      <c r="AA104" s="43" t="s">
        <v>35</v>
      </c>
      <c r="AB104" s="43" t="s">
        <v>35</v>
      </c>
      <c r="AC104" s="43" t="s">
        <v>35</v>
      </c>
      <c r="AD104" s="72" t="s">
        <v>35</v>
      </c>
      <c r="AE104" s="43" t="s">
        <v>35</v>
      </c>
      <c r="AF104" s="43" t="s">
        <v>35</v>
      </c>
      <c r="AG104" s="43">
        <v>81</v>
      </c>
      <c r="AH104" s="43" t="s">
        <v>35</v>
      </c>
      <c r="AI104" s="43" t="s">
        <v>35</v>
      </c>
      <c r="AJ104" s="43" t="s">
        <v>35</v>
      </c>
      <c r="AK104" s="43" t="s">
        <v>35</v>
      </c>
      <c r="AU104" s="49"/>
    </row>
    <row r="105" spans="1:47" ht="45" x14ac:dyDescent="0.25">
      <c r="A105" s="43" t="s">
        <v>78</v>
      </c>
      <c r="B105" s="43">
        <v>3524</v>
      </c>
      <c r="C105" s="43" t="s">
        <v>35</v>
      </c>
      <c r="D105" s="43" t="s">
        <v>35</v>
      </c>
      <c r="E105" s="43" t="s">
        <v>35</v>
      </c>
      <c r="F105" s="43" t="s">
        <v>35</v>
      </c>
      <c r="G105" s="43" t="s">
        <v>35</v>
      </c>
      <c r="H105" s="43">
        <v>383</v>
      </c>
      <c r="I105" s="43">
        <v>517</v>
      </c>
      <c r="J105" s="43">
        <v>622</v>
      </c>
      <c r="K105" s="72">
        <v>707</v>
      </c>
      <c r="L105" s="43">
        <v>717</v>
      </c>
      <c r="M105" s="43">
        <v>534</v>
      </c>
      <c r="N105" s="43">
        <v>44</v>
      </c>
      <c r="O105" s="43" t="s">
        <v>35</v>
      </c>
      <c r="P105" s="43" t="s">
        <v>35</v>
      </c>
      <c r="Q105" s="43" t="s">
        <v>35</v>
      </c>
      <c r="R105" s="43" t="s">
        <v>35</v>
      </c>
      <c r="T105" s="43" t="s">
        <v>77</v>
      </c>
      <c r="U105" s="43" t="s">
        <v>35</v>
      </c>
      <c r="V105" s="43" t="s">
        <v>35</v>
      </c>
      <c r="W105" s="43" t="s">
        <v>35</v>
      </c>
      <c r="X105" s="43" t="s">
        <v>35</v>
      </c>
      <c r="Y105" s="43" t="s">
        <v>35</v>
      </c>
      <c r="Z105" s="43" t="s">
        <v>35</v>
      </c>
      <c r="AA105" s="43" t="s">
        <v>35</v>
      </c>
      <c r="AB105" s="43" t="s">
        <v>35</v>
      </c>
      <c r="AC105" s="43" t="s">
        <v>35</v>
      </c>
      <c r="AD105" s="72" t="s">
        <v>35</v>
      </c>
      <c r="AE105" s="43" t="s">
        <v>35</v>
      </c>
      <c r="AF105" s="43" t="s">
        <v>35</v>
      </c>
      <c r="AG105" s="43" t="s">
        <v>35</v>
      </c>
      <c r="AH105" s="43" t="s">
        <v>35</v>
      </c>
      <c r="AI105" s="43" t="s">
        <v>35</v>
      </c>
      <c r="AJ105" s="43" t="s">
        <v>35</v>
      </c>
      <c r="AK105" s="43" t="s">
        <v>35</v>
      </c>
      <c r="AU105" s="49"/>
    </row>
    <row r="106" spans="1:47" ht="60" x14ac:dyDescent="0.25">
      <c r="A106" s="43" t="s">
        <v>79</v>
      </c>
      <c r="B106" s="43" t="s">
        <v>35</v>
      </c>
      <c r="C106" s="43" t="s">
        <v>35</v>
      </c>
      <c r="D106" s="43" t="s">
        <v>35</v>
      </c>
      <c r="E106" s="43" t="s">
        <v>35</v>
      </c>
      <c r="F106" s="43" t="s">
        <v>35</v>
      </c>
      <c r="G106" s="43" t="s">
        <v>35</v>
      </c>
      <c r="H106" s="43" t="s">
        <v>35</v>
      </c>
      <c r="I106" s="43" t="s">
        <v>35</v>
      </c>
      <c r="J106" s="43" t="s">
        <v>35</v>
      </c>
      <c r="K106" s="72" t="s">
        <v>35</v>
      </c>
      <c r="L106" s="43" t="s">
        <v>35</v>
      </c>
      <c r="M106" s="43" t="s">
        <v>35</v>
      </c>
      <c r="N106" s="43" t="s">
        <v>35</v>
      </c>
      <c r="O106" s="43" t="s">
        <v>35</v>
      </c>
      <c r="P106" s="43" t="s">
        <v>35</v>
      </c>
      <c r="Q106" s="43" t="s">
        <v>35</v>
      </c>
      <c r="R106" s="43" t="s">
        <v>35</v>
      </c>
      <c r="T106" s="43" t="s">
        <v>78</v>
      </c>
      <c r="U106" s="43">
        <v>661</v>
      </c>
      <c r="V106" s="43" t="s">
        <v>35</v>
      </c>
      <c r="W106" s="43" t="s">
        <v>35</v>
      </c>
      <c r="X106" s="43" t="s">
        <v>35</v>
      </c>
      <c r="Y106" s="43" t="s">
        <v>35</v>
      </c>
      <c r="Z106" s="43" t="s">
        <v>35</v>
      </c>
      <c r="AA106" s="43">
        <v>65</v>
      </c>
      <c r="AB106" s="43">
        <v>105</v>
      </c>
      <c r="AC106" s="43">
        <v>124</v>
      </c>
      <c r="AD106" s="72">
        <v>134</v>
      </c>
      <c r="AE106" s="43">
        <v>135</v>
      </c>
      <c r="AF106" s="43">
        <v>58</v>
      </c>
      <c r="AG106" s="43">
        <v>40</v>
      </c>
      <c r="AH106" s="43" t="s">
        <v>35</v>
      </c>
      <c r="AI106" s="43" t="s">
        <v>35</v>
      </c>
      <c r="AJ106" s="43" t="s">
        <v>35</v>
      </c>
      <c r="AK106" s="43" t="s">
        <v>35</v>
      </c>
      <c r="AU106" s="49"/>
    </row>
    <row r="107" spans="1:47" ht="60" x14ac:dyDescent="0.25">
      <c r="A107" s="43" t="s">
        <v>80</v>
      </c>
      <c r="B107" s="43">
        <v>8930</v>
      </c>
      <c r="C107" s="43" t="s">
        <v>35</v>
      </c>
      <c r="D107" s="43" t="s">
        <v>35</v>
      </c>
      <c r="E107" s="43" t="s">
        <v>35</v>
      </c>
      <c r="F107" s="43" t="s">
        <v>35</v>
      </c>
      <c r="G107" s="43" t="s">
        <v>35</v>
      </c>
      <c r="H107" s="43">
        <v>1211</v>
      </c>
      <c r="I107" s="43">
        <v>1412</v>
      </c>
      <c r="J107" s="43">
        <v>1500</v>
      </c>
      <c r="K107" s="72">
        <v>1536</v>
      </c>
      <c r="L107" s="43">
        <v>1561</v>
      </c>
      <c r="M107" s="43">
        <v>1710</v>
      </c>
      <c r="N107" s="43" t="s">
        <v>35</v>
      </c>
      <c r="O107" s="43" t="s">
        <v>35</v>
      </c>
      <c r="P107" s="43" t="s">
        <v>35</v>
      </c>
      <c r="Q107" s="43" t="s">
        <v>35</v>
      </c>
      <c r="R107" s="43" t="s">
        <v>35</v>
      </c>
      <c r="T107" s="43" t="s">
        <v>79</v>
      </c>
      <c r="U107" s="43" t="s">
        <v>35</v>
      </c>
      <c r="V107" s="43" t="s">
        <v>35</v>
      </c>
      <c r="W107" s="43" t="s">
        <v>35</v>
      </c>
      <c r="X107" s="43" t="s">
        <v>35</v>
      </c>
      <c r="Y107" s="43" t="s">
        <v>35</v>
      </c>
      <c r="Z107" s="43" t="s">
        <v>35</v>
      </c>
      <c r="AA107" s="43" t="s">
        <v>35</v>
      </c>
      <c r="AB107" s="43" t="s">
        <v>35</v>
      </c>
      <c r="AC107" s="43" t="s">
        <v>35</v>
      </c>
      <c r="AD107" s="72" t="s">
        <v>35</v>
      </c>
      <c r="AE107" s="43" t="s">
        <v>35</v>
      </c>
      <c r="AF107" s="43" t="s">
        <v>35</v>
      </c>
      <c r="AG107" s="43" t="s">
        <v>35</v>
      </c>
      <c r="AH107" s="43" t="s">
        <v>35</v>
      </c>
      <c r="AI107" s="43" t="s">
        <v>35</v>
      </c>
      <c r="AJ107" s="43" t="s">
        <v>35</v>
      </c>
      <c r="AK107" s="43" t="s">
        <v>35</v>
      </c>
      <c r="AU107" s="49"/>
    </row>
    <row r="108" spans="1:47" ht="30" x14ac:dyDescent="0.25">
      <c r="A108" s="43" t="s">
        <v>81</v>
      </c>
      <c r="B108" s="43">
        <v>30039</v>
      </c>
      <c r="C108" s="43" t="s">
        <v>35</v>
      </c>
      <c r="D108" s="43" t="s">
        <v>35</v>
      </c>
      <c r="E108" s="43" t="s">
        <v>35</v>
      </c>
      <c r="F108" s="43" t="s">
        <v>35</v>
      </c>
      <c r="G108" s="43" t="s">
        <v>35</v>
      </c>
      <c r="H108" s="43">
        <v>4487</v>
      </c>
      <c r="I108" s="43">
        <v>4731</v>
      </c>
      <c r="J108" s="43">
        <v>5003</v>
      </c>
      <c r="K108" s="72">
        <v>5543</v>
      </c>
      <c r="L108" s="43">
        <v>5524</v>
      </c>
      <c r="M108" s="43">
        <v>4555</v>
      </c>
      <c r="N108" s="43">
        <v>196</v>
      </c>
      <c r="O108" s="43" t="s">
        <v>35</v>
      </c>
      <c r="P108" s="43" t="s">
        <v>35</v>
      </c>
      <c r="Q108" s="43" t="s">
        <v>35</v>
      </c>
      <c r="R108" s="43" t="s">
        <v>35</v>
      </c>
      <c r="T108" s="43" t="s">
        <v>80</v>
      </c>
      <c r="U108" s="43">
        <v>707</v>
      </c>
      <c r="V108" s="43" t="s">
        <v>35</v>
      </c>
      <c r="W108" s="43" t="s">
        <v>35</v>
      </c>
      <c r="X108" s="43" t="s">
        <v>35</v>
      </c>
      <c r="Y108" s="43" t="s">
        <v>35</v>
      </c>
      <c r="Z108" s="43" t="s">
        <v>35</v>
      </c>
      <c r="AA108" s="43">
        <v>109</v>
      </c>
      <c r="AB108" s="43">
        <v>142</v>
      </c>
      <c r="AC108" s="43">
        <v>114</v>
      </c>
      <c r="AD108" s="72">
        <v>116</v>
      </c>
      <c r="AE108" s="43">
        <v>112</v>
      </c>
      <c r="AF108" s="43">
        <v>114</v>
      </c>
      <c r="AG108" s="43" t="s">
        <v>35</v>
      </c>
      <c r="AH108" s="43" t="s">
        <v>35</v>
      </c>
      <c r="AI108" s="43" t="s">
        <v>35</v>
      </c>
      <c r="AJ108" s="43" t="s">
        <v>35</v>
      </c>
      <c r="AK108" s="43" t="s">
        <v>35</v>
      </c>
      <c r="AU108" s="49"/>
    </row>
    <row r="109" spans="1:47" ht="30" x14ac:dyDescent="0.25">
      <c r="A109" s="43" t="s">
        <v>82</v>
      </c>
      <c r="B109" s="43">
        <v>47275</v>
      </c>
      <c r="C109" s="43" t="s">
        <v>35</v>
      </c>
      <c r="D109" s="43" t="s">
        <v>35</v>
      </c>
      <c r="E109" s="43" t="s">
        <v>35</v>
      </c>
      <c r="F109" s="43" t="s">
        <v>35</v>
      </c>
      <c r="G109" s="43" t="s">
        <v>35</v>
      </c>
      <c r="H109" s="43">
        <v>6361</v>
      </c>
      <c r="I109" s="43">
        <v>6250</v>
      </c>
      <c r="J109" s="43">
        <v>6159</v>
      </c>
      <c r="K109" s="72">
        <v>6057</v>
      </c>
      <c r="L109" s="43">
        <v>5997</v>
      </c>
      <c r="M109" s="43">
        <v>5578</v>
      </c>
      <c r="N109" s="43">
        <v>37</v>
      </c>
      <c r="O109" s="43">
        <v>152</v>
      </c>
      <c r="P109" s="43">
        <v>5432</v>
      </c>
      <c r="Q109" s="43">
        <v>5252</v>
      </c>
      <c r="R109" s="43" t="s">
        <v>35</v>
      </c>
      <c r="T109" s="43" t="s">
        <v>81</v>
      </c>
      <c r="U109" s="43">
        <v>2912</v>
      </c>
      <c r="V109" s="43" t="s">
        <v>35</v>
      </c>
      <c r="W109" s="43" t="s">
        <v>35</v>
      </c>
      <c r="X109" s="43" t="s">
        <v>35</v>
      </c>
      <c r="Y109" s="43" t="s">
        <v>35</v>
      </c>
      <c r="Z109" s="43" t="s">
        <v>35</v>
      </c>
      <c r="AA109" s="43">
        <v>433</v>
      </c>
      <c r="AB109" s="43">
        <v>476</v>
      </c>
      <c r="AC109" s="43">
        <v>488</v>
      </c>
      <c r="AD109" s="72">
        <v>546</v>
      </c>
      <c r="AE109" s="43">
        <v>503</v>
      </c>
      <c r="AF109" s="43">
        <v>276</v>
      </c>
      <c r="AG109" s="43">
        <v>190</v>
      </c>
      <c r="AH109" s="43" t="s">
        <v>35</v>
      </c>
      <c r="AI109" s="43" t="s">
        <v>35</v>
      </c>
      <c r="AJ109" s="43" t="s">
        <v>35</v>
      </c>
      <c r="AK109" s="43" t="s">
        <v>35</v>
      </c>
      <c r="AU109" s="49"/>
    </row>
    <row r="110" spans="1:47" ht="45" x14ac:dyDescent="0.25">
      <c r="A110" s="43" t="s">
        <v>83</v>
      </c>
      <c r="B110" s="43">
        <v>14894</v>
      </c>
      <c r="C110" s="43" t="s">
        <v>35</v>
      </c>
      <c r="D110" s="43">
        <v>227</v>
      </c>
      <c r="E110" s="43">
        <v>235</v>
      </c>
      <c r="F110" s="43">
        <v>244</v>
      </c>
      <c r="G110" s="43">
        <v>256</v>
      </c>
      <c r="H110" s="43">
        <v>1991</v>
      </c>
      <c r="I110" s="43">
        <v>2017</v>
      </c>
      <c r="J110" s="43">
        <v>1996</v>
      </c>
      <c r="K110" s="72">
        <v>2015</v>
      </c>
      <c r="L110" s="43">
        <v>1944</v>
      </c>
      <c r="M110" s="43">
        <v>1635</v>
      </c>
      <c r="N110" s="43">
        <v>32</v>
      </c>
      <c r="O110" s="43" t="s">
        <v>35</v>
      </c>
      <c r="P110" s="43">
        <v>1044</v>
      </c>
      <c r="Q110" s="43">
        <v>827</v>
      </c>
      <c r="R110" s="43">
        <v>431</v>
      </c>
      <c r="T110" s="43" t="s">
        <v>82</v>
      </c>
      <c r="U110" s="43">
        <v>1444</v>
      </c>
      <c r="V110" s="43" t="s">
        <v>35</v>
      </c>
      <c r="W110" s="43" t="s">
        <v>35</v>
      </c>
      <c r="X110" s="43" t="s">
        <v>35</v>
      </c>
      <c r="Y110" s="43" t="s">
        <v>35</v>
      </c>
      <c r="Z110" s="43" t="s">
        <v>35</v>
      </c>
      <c r="AA110" s="43">
        <v>257</v>
      </c>
      <c r="AB110" s="43">
        <v>224</v>
      </c>
      <c r="AC110" s="43">
        <v>186</v>
      </c>
      <c r="AD110" s="72">
        <v>166</v>
      </c>
      <c r="AE110" s="43">
        <v>163</v>
      </c>
      <c r="AF110" s="43">
        <v>184</v>
      </c>
      <c r="AG110" s="43">
        <v>37</v>
      </c>
      <c r="AH110" s="43">
        <v>2</v>
      </c>
      <c r="AI110" s="43">
        <v>138</v>
      </c>
      <c r="AJ110" s="43">
        <v>87</v>
      </c>
      <c r="AK110" s="43" t="s">
        <v>35</v>
      </c>
      <c r="AU110" s="49"/>
    </row>
    <row r="111" spans="1:47" ht="45" x14ac:dyDescent="0.25">
      <c r="A111" s="43" t="s">
        <v>84</v>
      </c>
      <c r="B111" s="43" t="s">
        <v>35</v>
      </c>
      <c r="C111" s="43" t="s">
        <v>35</v>
      </c>
      <c r="D111" s="43" t="s">
        <v>35</v>
      </c>
      <c r="E111" s="43" t="s">
        <v>35</v>
      </c>
      <c r="F111" s="43" t="s">
        <v>35</v>
      </c>
      <c r="G111" s="43" t="s">
        <v>35</v>
      </c>
      <c r="H111" s="43" t="s">
        <v>35</v>
      </c>
      <c r="I111" s="43" t="s">
        <v>35</v>
      </c>
      <c r="J111" s="43" t="s">
        <v>35</v>
      </c>
      <c r="K111" s="72" t="s">
        <v>35</v>
      </c>
      <c r="L111" s="43" t="s">
        <v>35</v>
      </c>
      <c r="M111" s="43" t="s">
        <v>35</v>
      </c>
      <c r="N111" s="43" t="s">
        <v>35</v>
      </c>
      <c r="O111" s="43" t="s">
        <v>35</v>
      </c>
      <c r="P111" s="43" t="s">
        <v>35</v>
      </c>
      <c r="Q111" s="43" t="s">
        <v>35</v>
      </c>
      <c r="R111" s="43" t="s">
        <v>35</v>
      </c>
      <c r="T111" s="43" t="s">
        <v>83</v>
      </c>
      <c r="U111" s="43">
        <v>790</v>
      </c>
      <c r="V111" s="43" t="s">
        <v>35</v>
      </c>
      <c r="W111" s="43">
        <v>2</v>
      </c>
      <c r="X111" s="43" t="s">
        <v>35</v>
      </c>
      <c r="Y111" s="43">
        <v>3</v>
      </c>
      <c r="Z111" s="43" t="s">
        <v>35</v>
      </c>
      <c r="AA111" s="43">
        <v>132</v>
      </c>
      <c r="AB111" s="43">
        <v>149</v>
      </c>
      <c r="AC111" s="43">
        <v>129</v>
      </c>
      <c r="AD111" s="72">
        <v>123</v>
      </c>
      <c r="AE111" s="43">
        <v>107</v>
      </c>
      <c r="AF111" s="43">
        <v>77</v>
      </c>
      <c r="AG111" s="43">
        <v>28</v>
      </c>
      <c r="AH111" s="43" t="s">
        <v>35</v>
      </c>
      <c r="AI111" s="43">
        <v>26</v>
      </c>
      <c r="AJ111" s="43">
        <v>9</v>
      </c>
      <c r="AK111" s="43">
        <v>5</v>
      </c>
      <c r="AU111" s="49"/>
    </row>
    <row r="112" spans="1:47" ht="45" x14ac:dyDescent="0.25">
      <c r="A112" s="43" t="s">
        <v>85</v>
      </c>
      <c r="B112" s="43">
        <v>1542</v>
      </c>
      <c r="C112" s="43" t="s">
        <v>35</v>
      </c>
      <c r="D112" s="43" t="s">
        <v>35</v>
      </c>
      <c r="E112" s="43" t="s">
        <v>35</v>
      </c>
      <c r="F112" s="43" t="s">
        <v>35</v>
      </c>
      <c r="G112" s="43" t="s">
        <v>35</v>
      </c>
      <c r="H112" s="43">
        <v>177</v>
      </c>
      <c r="I112" s="43">
        <v>247</v>
      </c>
      <c r="J112" s="43">
        <v>252</v>
      </c>
      <c r="K112" s="72">
        <v>296</v>
      </c>
      <c r="L112" s="43">
        <v>316</v>
      </c>
      <c r="M112" s="43">
        <v>244</v>
      </c>
      <c r="N112" s="43">
        <v>10</v>
      </c>
      <c r="O112" s="43" t="s">
        <v>35</v>
      </c>
      <c r="P112" s="43" t="s">
        <v>35</v>
      </c>
      <c r="Q112" s="43" t="s">
        <v>35</v>
      </c>
      <c r="R112" s="43" t="s">
        <v>35</v>
      </c>
      <c r="T112" s="43" t="s">
        <v>84</v>
      </c>
      <c r="U112" s="43" t="s">
        <v>35</v>
      </c>
      <c r="V112" s="43" t="s">
        <v>35</v>
      </c>
      <c r="W112" s="43" t="s">
        <v>35</v>
      </c>
      <c r="X112" s="43" t="s">
        <v>35</v>
      </c>
      <c r="Y112" s="43" t="s">
        <v>35</v>
      </c>
      <c r="Z112" s="43" t="s">
        <v>35</v>
      </c>
      <c r="AA112" s="43" t="s">
        <v>35</v>
      </c>
      <c r="AB112" s="43" t="s">
        <v>35</v>
      </c>
      <c r="AC112" s="43" t="s">
        <v>35</v>
      </c>
      <c r="AD112" s="72" t="s">
        <v>35</v>
      </c>
      <c r="AE112" s="43" t="s">
        <v>35</v>
      </c>
      <c r="AF112" s="43" t="s">
        <v>35</v>
      </c>
      <c r="AG112" s="43" t="s">
        <v>35</v>
      </c>
      <c r="AH112" s="43" t="s">
        <v>35</v>
      </c>
      <c r="AI112" s="43" t="s">
        <v>35</v>
      </c>
      <c r="AJ112" s="43" t="s">
        <v>35</v>
      </c>
      <c r="AK112" s="43" t="s">
        <v>35</v>
      </c>
      <c r="AU112" s="49"/>
    </row>
    <row r="113" spans="1:47" ht="45" x14ac:dyDescent="0.25">
      <c r="A113" s="43" t="s">
        <v>86</v>
      </c>
      <c r="B113" s="43">
        <v>4373</v>
      </c>
      <c r="C113" s="43" t="s">
        <v>35</v>
      </c>
      <c r="D113" s="43" t="s">
        <v>35</v>
      </c>
      <c r="E113" s="43" t="s">
        <v>35</v>
      </c>
      <c r="F113" s="43" t="s">
        <v>35</v>
      </c>
      <c r="G113" s="43" t="s">
        <v>35</v>
      </c>
      <c r="H113" s="43">
        <v>687</v>
      </c>
      <c r="I113" s="43">
        <v>615</v>
      </c>
      <c r="J113" s="43">
        <v>695</v>
      </c>
      <c r="K113" s="72">
        <v>717</v>
      </c>
      <c r="L113" s="43">
        <v>792</v>
      </c>
      <c r="M113" s="43">
        <v>867</v>
      </c>
      <c r="N113" s="43" t="s">
        <v>35</v>
      </c>
      <c r="O113" s="43" t="s">
        <v>35</v>
      </c>
      <c r="P113" s="43" t="s">
        <v>35</v>
      </c>
      <c r="Q113" s="43" t="s">
        <v>35</v>
      </c>
      <c r="R113" s="43" t="s">
        <v>35</v>
      </c>
      <c r="T113" s="43" t="s">
        <v>85</v>
      </c>
      <c r="U113" s="43">
        <v>168</v>
      </c>
      <c r="V113" s="43" t="s">
        <v>35</v>
      </c>
      <c r="W113" s="43" t="s">
        <v>35</v>
      </c>
      <c r="X113" s="43" t="s">
        <v>35</v>
      </c>
      <c r="Y113" s="43" t="s">
        <v>35</v>
      </c>
      <c r="Z113" s="43" t="s">
        <v>35</v>
      </c>
      <c r="AA113" s="43">
        <v>15</v>
      </c>
      <c r="AB113" s="43">
        <v>32</v>
      </c>
      <c r="AC113" s="43">
        <v>33</v>
      </c>
      <c r="AD113" s="72">
        <v>31</v>
      </c>
      <c r="AE113" s="43">
        <v>28</v>
      </c>
      <c r="AF113" s="43">
        <v>19</v>
      </c>
      <c r="AG113" s="43">
        <v>10</v>
      </c>
      <c r="AH113" s="43" t="s">
        <v>35</v>
      </c>
      <c r="AI113" s="43" t="s">
        <v>35</v>
      </c>
      <c r="AJ113" s="43" t="s">
        <v>35</v>
      </c>
      <c r="AK113" s="43" t="s">
        <v>35</v>
      </c>
      <c r="AU113" s="49"/>
    </row>
    <row r="114" spans="1:47" ht="60" x14ac:dyDescent="0.25">
      <c r="A114" s="43" t="s">
        <v>87</v>
      </c>
      <c r="B114" s="43">
        <v>4604</v>
      </c>
      <c r="C114" s="43" t="s">
        <v>35</v>
      </c>
      <c r="D114" s="43" t="s">
        <v>35</v>
      </c>
      <c r="E114" s="43" t="s">
        <v>35</v>
      </c>
      <c r="F114" s="43" t="s">
        <v>35</v>
      </c>
      <c r="G114" s="43" t="s">
        <v>35</v>
      </c>
      <c r="H114" s="43">
        <v>521</v>
      </c>
      <c r="I114" s="43">
        <v>541</v>
      </c>
      <c r="J114" s="43">
        <v>580</v>
      </c>
      <c r="K114" s="72">
        <v>572</v>
      </c>
      <c r="L114" s="43">
        <v>569</v>
      </c>
      <c r="M114" s="43">
        <v>478</v>
      </c>
      <c r="N114" s="43" t="s">
        <v>35</v>
      </c>
      <c r="O114" s="43">
        <v>144</v>
      </c>
      <c r="P114" s="43">
        <v>703</v>
      </c>
      <c r="Q114" s="43">
        <v>496</v>
      </c>
      <c r="R114" s="43" t="s">
        <v>35</v>
      </c>
      <c r="T114" s="43" t="s">
        <v>86</v>
      </c>
      <c r="U114" s="43">
        <v>201</v>
      </c>
      <c r="V114" s="43" t="s">
        <v>35</v>
      </c>
      <c r="W114" s="43" t="s">
        <v>35</v>
      </c>
      <c r="X114" s="43" t="s">
        <v>35</v>
      </c>
      <c r="Y114" s="43" t="s">
        <v>35</v>
      </c>
      <c r="Z114" s="43" t="s">
        <v>35</v>
      </c>
      <c r="AA114" s="43">
        <v>49</v>
      </c>
      <c r="AB114" s="43">
        <v>29</v>
      </c>
      <c r="AC114" s="43">
        <v>33</v>
      </c>
      <c r="AD114" s="72">
        <v>30</v>
      </c>
      <c r="AE114" s="43">
        <v>31</v>
      </c>
      <c r="AF114" s="43">
        <v>29</v>
      </c>
      <c r="AG114" s="43" t="s">
        <v>35</v>
      </c>
      <c r="AH114" s="43" t="s">
        <v>35</v>
      </c>
      <c r="AI114" s="43" t="s">
        <v>35</v>
      </c>
      <c r="AJ114" s="43" t="s">
        <v>35</v>
      </c>
      <c r="AK114" s="43" t="s">
        <v>35</v>
      </c>
      <c r="AU114" s="49"/>
    </row>
    <row r="115" spans="1:47" ht="75" x14ac:dyDescent="0.25">
      <c r="A115" s="43" t="s">
        <v>88</v>
      </c>
      <c r="B115" s="43">
        <v>273</v>
      </c>
      <c r="C115" s="43" t="s">
        <v>35</v>
      </c>
      <c r="D115" s="43" t="s">
        <v>35</v>
      </c>
      <c r="E115" s="43" t="s">
        <v>35</v>
      </c>
      <c r="F115" s="43" t="s">
        <v>35</v>
      </c>
      <c r="G115" s="43" t="s">
        <v>35</v>
      </c>
      <c r="H115" s="43">
        <v>21</v>
      </c>
      <c r="I115" s="43">
        <v>45</v>
      </c>
      <c r="J115" s="43">
        <v>59</v>
      </c>
      <c r="K115" s="72">
        <v>40</v>
      </c>
      <c r="L115" s="43">
        <v>55</v>
      </c>
      <c r="M115" s="43">
        <v>53</v>
      </c>
      <c r="N115" s="43" t="s">
        <v>35</v>
      </c>
      <c r="O115" s="43" t="s">
        <v>35</v>
      </c>
      <c r="P115" s="43" t="s">
        <v>35</v>
      </c>
      <c r="Q115" s="43" t="s">
        <v>35</v>
      </c>
      <c r="R115" s="43" t="s">
        <v>35</v>
      </c>
      <c r="T115" s="43" t="s">
        <v>87</v>
      </c>
      <c r="U115" s="43">
        <v>123</v>
      </c>
      <c r="V115" s="43" t="s">
        <v>35</v>
      </c>
      <c r="W115" s="43" t="s">
        <v>35</v>
      </c>
      <c r="X115" s="43" t="s">
        <v>35</v>
      </c>
      <c r="Y115" s="43" t="s">
        <v>35</v>
      </c>
      <c r="Z115" s="43" t="s">
        <v>35</v>
      </c>
      <c r="AA115" s="43">
        <v>23</v>
      </c>
      <c r="AB115" s="43">
        <v>15</v>
      </c>
      <c r="AC115" s="43">
        <v>18</v>
      </c>
      <c r="AD115" s="72">
        <v>13</v>
      </c>
      <c r="AE115" s="43">
        <v>10</v>
      </c>
      <c r="AF115" s="43">
        <v>14</v>
      </c>
      <c r="AG115" s="43" t="s">
        <v>35</v>
      </c>
      <c r="AH115" s="43">
        <v>3</v>
      </c>
      <c r="AI115" s="43">
        <v>18</v>
      </c>
      <c r="AJ115" s="43">
        <v>9</v>
      </c>
      <c r="AK115" s="43" t="s">
        <v>35</v>
      </c>
      <c r="AU115" s="49"/>
    </row>
    <row r="116" spans="1:47" ht="75" x14ac:dyDescent="0.25">
      <c r="A116" s="43" t="s">
        <v>89</v>
      </c>
      <c r="B116" s="43" t="s">
        <v>35</v>
      </c>
      <c r="C116" s="43" t="s">
        <v>35</v>
      </c>
      <c r="D116" s="43" t="s">
        <v>35</v>
      </c>
      <c r="E116" s="43" t="s">
        <v>35</v>
      </c>
      <c r="F116" s="43" t="s">
        <v>35</v>
      </c>
      <c r="G116" s="43" t="s">
        <v>35</v>
      </c>
      <c r="H116" s="43" t="s">
        <v>35</v>
      </c>
      <c r="I116" s="43" t="s">
        <v>35</v>
      </c>
      <c r="J116" s="43" t="s">
        <v>35</v>
      </c>
      <c r="K116" s="72" t="s">
        <v>35</v>
      </c>
      <c r="L116" s="43" t="s">
        <v>35</v>
      </c>
      <c r="M116" s="43" t="s">
        <v>35</v>
      </c>
      <c r="N116" s="43" t="s">
        <v>35</v>
      </c>
      <c r="O116" s="43" t="s">
        <v>35</v>
      </c>
      <c r="P116" s="43" t="s">
        <v>35</v>
      </c>
      <c r="Q116" s="43" t="s">
        <v>35</v>
      </c>
      <c r="R116" s="43" t="s">
        <v>35</v>
      </c>
      <c r="T116" s="43" t="s">
        <v>88</v>
      </c>
      <c r="U116" s="43">
        <v>4</v>
      </c>
      <c r="V116" s="43" t="s">
        <v>35</v>
      </c>
      <c r="W116" s="43" t="s">
        <v>35</v>
      </c>
      <c r="X116" s="43" t="s">
        <v>35</v>
      </c>
      <c r="Y116" s="43" t="s">
        <v>35</v>
      </c>
      <c r="Z116" s="43" t="s">
        <v>35</v>
      </c>
      <c r="AA116" s="43">
        <v>1</v>
      </c>
      <c r="AB116" s="43">
        <v>2</v>
      </c>
      <c r="AC116" s="43" t="s">
        <v>35</v>
      </c>
      <c r="AD116" s="72" t="s">
        <v>35</v>
      </c>
      <c r="AE116" s="43" t="s">
        <v>35</v>
      </c>
      <c r="AF116" s="43">
        <v>1</v>
      </c>
      <c r="AG116" s="43" t="s">
        <v>35</v>
      </c>
      <c r="AH116" s="43" t="s">
        <v>35</v>
      </c>
      <c r="AI116" s="43" t="s">
        <v>35</v>
      </c>
      <c r="AJ116" s="43" t="s">
        <v>35</v>
      </c>
      <c r="AK116" s="43" t="s">
        <v>35</v>
      </c>
      <c r="AU116" s="49"/>
    </row>
    <row r="117" spans="1:47" ht="45" x14ac:dyDescent="0.25">
      <c r="A117" s="43" t="s">
        <v>90</v>
      </c>
      <c r="B117" s="43">
        <v>878</v>
      </c>
      <c r="C117" s="43" t="s">
        <v>35</v>
      </c>
      <c r="D117" s="43" t="s">
        <v>35</v>
      </c>
      <c r="E117" s="43" t="s">
        <v>35</v>
      </c>
      <c r="F117" s="43" t="s">
        <v>35</v>
      </c>
      <c r="G117" s="43" t="s">
        <v>35</v>
      </c>
      <c r="H117" s="43">
        <v>116</v>
      </c>
      <c r="I117" s="43">
        <v>8</v>
      </c>
      <c r="J117" s="43">
        <v>206</v>
      </c>
      <c r="K117" s="72">
        <v>206</v>
      </c>
      <c r="L117" s="43">
        <v>204</v>
      </c>
      <c r="M117" s="43">
        <v>138</v>
      </c>
      <c r="N117" s="43" t="s">
        <v>35</v>
      </c>
      <c r="O117" s="43" t="s">
        <v>35</v>
      </c>
      <c r="P117" s="43" t="s">
        <v>35</v>
      </c>
      <c r="Q117" s="43" t="s">
        <v>35</v>
      </c>
      <c r="R117" s="43" t="s">
        <v>35</v>
      </c>
      <c r="T117" s="43" t="s">
        <v>89</v>
      </c>
      <c r="U117" s="43" t="s">
        <v>35</v>
      </c>
      <c r="V117" s="43" t="s">
        <v>35</v>
      </c>
      <c r="W117" s="43" t="s">
        <v>35</v>
      </c>
      <c r="X117" s="43" t="s">
        <v>35</v>
      </c>
      <c r="Y117" s="43" t="s">
        <v>35</v>
      </c>
      <c r="Z117" s="43" t="s">
        <v>35</v>
      </c>
      <c r="AA117" s="43" t="s">
        <v>35</v>
      </c>
      <c r="AB117" s="43" t="s">
        <v>35</v>
      </c>
      <c r="AC117" s="43" t="s">
        <v>35</v>
      </c>
      <c r="AD117" s="72" t="s">
        <v>35</v>
      </c>
      <c r="AE117" s="43" t="s">
        <v>35</v>
      </c>
      <c r="AF117" s="43" t="s">
        <v>35</v>
      </c>
      <c r="AG117" s="43" t="s">
        <v>35</v>
      </c>
      <c r="AH117" s="43" t="s">
        <v>35</v>
      </c>
      <c r="AI117" s="43" t="s">
        <v>35</v>
      </c>
      <c r="AJ117" s="43" t="s">
        <v>35</v>
      </c>
      <c r="AK117" s="43" t="s">
        <v>35</v>
      </c>
      <c r="AU117" s="49"/>
    </row>
    <row r="118" spans="1:47" ht="60" x14ac:dyDescent="0.25">
      <c r="A118" s="43" t="s">
        <v>91</v>
      </c>
      <c r="B118" s="43">
        <v>1762</v>
      </c>
      <c r="C118" s="43" t="s">
        <v>35</v>
      </c>
      <c r="D118" s="43">
        <v>474</v>
      </c>
      <c r="E118" s="43" t="s">
        <v>35</v>
      </c>
      <c r="F118" s="43" t="s">
        <v>35</v>
      </c>
      <c r="G118" s="43" t="s">
        <v>35</v>
      </c>
      <c r="H118" s="43">
        <v>782</v>
      </c>
      <c r="I118" s="43" t="s">
        <v>35</v>
      </c>
      <c r="J118" s="43" t="s">
        <v>35</v>
      </c>
      <c r="K118" s="72" t="s">
        <v>35</v>
      </c>
      <c r="L118" s="43" t="s">
        <v>35</v>
      </c>
      <c r="M118" s="43">
        <v>506</v>
      </c>
      <c r="N118" s="43" t="s">
        <v>35</v>
      </c>
      <c r="O118" s="43" t="s">
        <v>35</v>
      </c>
      <c r="P118" s="43" t="s">
        <v>35</v>
      </c>
      <c r="Q118" s="43" t="s">
        <v>35</v>
      </c>
      <c r="R118" s="43" t="s">
        <v>35</v>
      </c>
      <c r="T118" s="43" t="s">
        <v>90</v>
      </c>
      <c r="U118" s="43">
        <v>69</v>
      </c>
      <c r="V118" s="43" t="s">
        <v>35</v>
      </c>
      <c r="W118" s="43" t="s">
        <v>35</v>
      </c>
      <c r="X118" s="43" t="s">
        <v>35</v>
      </c>
      <c r="Y118" s="43" t="s">
        <v>35</v>
      </c>
      <c r="Z118" s="43" t="s">
        <v>35</v>
      </c>
      <c r="AA118" s="43">
        <v>9</v>
      </c>
      <c r="AB118" s="43">
        <v>1</v>
      </c>
      <c r="AC118" s="43">
        <v>17</v>
      </c>
      <c r="AD118" s="72">
        <v>23</v>
      </c>
      <c r="AE118" s="43">
        <v>10</v>
      </c>
      <c r="AF118" s="43">
        <v>9</v>
      </c>
      <c r="AG118" s="43" t="s">
        <v>35</v>
      </c>
      <c r="AH118" s="43" t="s">
        <v>35</v>
      </c>
      <c r="AI118" s="43" t="s">
        <v>35</v>
      </c>
      <c r="AJ118" s="43" t="s">
        <v>35</v>
      </c>
      <c r="AK118" s="43" t="s">
        <v>35</v>
      </c>
      <c r="AU118" s="49"/>
    </row>
    <row r="119" spans="1:47" ht="60" x14ac:dyDescent="0.25">
      <c r="A119" s="43" t="s">
        <v>92</v>
      </c>
      <c r="B119" s="43">
        <v>1380</v>
      </c>
      <c r="C119" s="43" t="s">
        <v>35</v>
      </c>
      <c r="D119" s="43">
        <v>210</v>
      </c>
      <c r="E119" s="43">
        <v>246</v>
      </c>
      <c r="F119" s="43">
        <v>133</v>
      </c>
      <c r="G119" s="43">
        <v>140</v>
      </c>
      <c r="H119" s="43">
        <v>110</v>
      </c>
      <c r="I119" s="43">
        <v>124</v>
      </c>
      <c r="J119" s="43">
        <v>114</v>
      </c>
      <c r="K119" s="72">
        <v>115</v>
      </c>
      <c r="L119" s="43">
        <v>134</v>
      </c>
      <c r="M119" s="43">
        <v>54</v>
      </c>
      <c r="N119" s="43" t="s">
        <v>35</v>
      </c>
      <c r="O119" s="43" t="s">
        <v>35</v>
      </c>
      <c r="P119" s="43" t="s">
        <v>35</v>
      </c>
      <c r="Q119" s="43" t="s">
        <v>35</v>
      </c>
      <c r="R119" s="43" t="s">
        <v>35</v>
      </c>
      <c r="T119" s="43" t="s">
        <v>91</v>
      </c>
      <c r="U119" s="43">
        <v>84</v>
      </c>
      <c r="V119" s="43" t="s">
        <v>35</v>
      </c>
      <c r="W119" s="43">
        <v>36</v>
      </c>
      <c r="X119" s="43" t="s">
        <v>35</v>
      </c>
      <c r="Y119" s="43" t="s">
        <v>35</v>
      </c>
      <c r="Z119" s="43" t="s">
        <v>35</v>
      </c>
      <c r="AA119" s="43">
        <v>33</v>
      </c>
      <c r="AB119" s="43" t="s">
        <v>35</v>
      </c>
      <c r="AC119" s="43" t="s">
        <v>35</v>
      </c>
      <c r="AD119" s="72" t="s">
        <v>35</v>
      </c>
      <c r="AE119" s="43" t="s">
        <v>35</v>
      </c>
      <c r="AF119" s="43">
        <v>15</v>
      </c>
      <c r="AG119" s="43" t="s">
        <v>35</v>
      </c>
      <c r="AH119" s="43" t="s">
        <v>35</v>
      </c>
      <c r="AI119" s="43" t="s">
        <v>35</v>
      </c>
      <c r="AJ119" s="43" t="s">
        <v>35</v>
      </c>
      <c r="AK119" s="43" t="s">
        <v>35</v>
      </c>
      <c r="AU119" s="49"/>
    </row>
    <row r="120" spans="1:47" ht="60" x14ac:dyDescent="0.25">
      <c r="A120" s="43" t="s">
        <v>93</v>
      </c>
      <c r="B120" s="43" t="s">
        <v>35</v>
      </c>
      <c r="C120" s="43" t="s">
        <v>35</v>
      </c>
      <c r="D120" s="43" t="s">
        <v>35</v>
      </c>
      <c r="E120" s="43" t="s">
        <v>35</v>
      </c>
      <c r="F120" s="43" t="s">
        <v>35</v>
      </c>
      <c r="G120" s="43" t="s">
        <v>35</v>
      </c>
      <c r="H120" s="43" t="s">
        <v>35</v>
      </c>
      <c r="I120" s="43" t="s">
        <v>35</v>
      </c>
      <c r="J120" s="43" t="s">
        <v>35</v>
      </c>
      <c r="K120" s="72" t="s">
        <v>35</v>
      </c>
      <c r="L120" s="43" t="s">
        <v>35</v>
      </c>
      <c r="M120" s="43" t="s">
        <v>35</v>
      </c>
      <c r="N120" s="43" t="s">
        <v>35</v>
      </c>
      <c r="O120" s="43" t="s">
        <v>35</v>
      </c>
      <c r="P120" s="43" t="s">
        <v>35</v>
      </c>
      <c r="Q120" s="43" t="s">
        <v>35</v>
      </c>
      <c r="R120" s="43" t="s">
        <v>35</v>
      </c>
      <c r="T120" s="43" t="s">
        <v>92</v>
      </c>
      <c r="U120" s="43">
        <v>70</v>
      </c>
      <c r="V120" s="43" t="s">
        <v>35</v>
      </c>
      <c r="W120" s="43">
        <v>23</v>
      </c>
      <c r="X120" s="43">
        <v>11</v>
      </c>
      <c r="Y120" s="43">
        <v>11</v>
      </c>
      <c r="Z120" s="43">
        <v>1</v>
      </c>
      <c r="AA120" s="43" t="s">
        <v>35</v>
      </c>
      <c r="AB120" s="43">
        <v>2</v>
      </c>
      <c r="AC120" s="43">
        <v>4</v>
      </c>
      <c r="AD120" s="72">
        <v>6</v>
      </c>
      <c r="AE120" s="43">
        <v>6</v>
      </c>
      <c r="AF120" s="43">
        <v>6</v>
      </c>
      <c r="AG120" s="43" t="s">
        <v>35</v>
      </c>
      <c r="AH120" s="43" t="s">
        <v>35</v>
      </c>
      <c r="AI120" s="43" t="s">
        <v>35</v>
      </c>
      <c r="AJ120" s="43" t="s">
        <v>35</v>
      </c>
      <c r="AK120" s="43" t="s">
        <v>35</v>
      </c>
      <c r="AU120" s="49"/>
    </row>
    <row r="121" spans="1:47" ht="30" x14ac:dyDescent="0.25">
      <c r="A121" s="43" t="s">
        <v>94</v>
      </c>
      <c r="B121" s="43" t="s">
        <v>35</v>
      </c>
      <c r="C121" s="43" t="s">
        <v>35</v>
      </c>
      <c r="D121" s="43" t="s">
        <v>35</v>
      </c>
      <c r="E121" s="43" t="s">
        <v>35</v>
      </c>
      <c r="F121" s="43" t="s">
        <v>35</v>
      </c>
      <c r="G121" s="43" t="s">
        <v>35</v>
      </c>
      <c r="H121" s="43" t="s">
        <v>35</v>
      </c>
      <c r="I121" s="43" t="s">
        <v>35</v>
      </c>
      <c r="J121" s="43" t="s">
        <v>35</v>
      </c>
      <c r="K121" s="72" t="s">
        <v>35</v>
      </c>
      <c r="L121" s="43" t="s">
        <v>35</v>
      </c>
      <c r="M121" s="43" t="s">
        <v>35</v>
      </c>
      <c r="N121" s="43" t="s">
        <v>35</v>
      </c>
      <c r="O121" s="43" t="s">
        <v>35</v>
      </c>
      <c r="P121" s="43" t="s">
        <v>35</v>
      </c>
      <c r="Q121" s="43" t="s">
        <v>35</v>
      </c>
      <c r="R121" s="43" t="s">
        <v>35</v>
      </c>
      <c r="T121" s="43" t="s">
        <v>93</v>
      </c>
      <c r="U121" s="43" t="s">
        <v>35</v>
      </c>
      <c r="V121" s="43" t="s">
        <v>35</v>
      </c>
      <c r="W121" s="43" t="s">
        <v>35</v>
      </c>
      <c r="X121" s="43" t="s">
        <v>35</v>
      </c>
      <c r="Y121" s="43" t="s">
        <v>35</v>
      </c>
      <c r="Z121" s="43" t="s">
        <v>35</v>
      </c>
      <c r="AA121" s="43" t="s">
        <v>35</v>
      </c>
      <c r="AB121" s="43" t="s">
        <v>35</v>
      </c>
      <c r="AC121" s="43" t="s">
        <v>35</v>
      </c>
      <c r="AD121" s="72" t="s">
        <v>35</v>
      </c>
      <c r="AE121" s="43" t="s">
        <v>35</v>
      </c>
      <c r="AF121" s="43" t="s">
        <v>35</v>
      </c>
      <c r="AG121" s="43" t="s">
        <v>35</v>
      </c>
      <c r="AH121" s="43" t="s">
        <v>35</v>
      </c>
      <c r="AI121" s="43" t="s">
        <v>35</v>
      </c>
      <c r="AJ121" s="43" t="s">
        <v>35</v>
      </c>
      <c r="AK121" s="43" t="s">
        <v>35</v>
      </c>
      <c r="AU121" s="49"/>
    </row>
    <row r="122" spans="1:47" ht="15" customHeight="1" x14ac:dyDescent="0.25">
      <c r="A122" s="41" t="s">
        <v>51</v>
      </c>
      <c r="B122" s="51"/>
      <c r="C122" s="51"/>
      <c r="D122" s="51"/>
      <c r="E122" s="51"/>
      <c r="F122" s="51"/>
      <c r="G122" s="51"/>
      <c r="H122" s="51"/>
      <c r="I122" s="51"/>
      <c r="J122" s="51"/>
      <c r="K122" s="71"/>
      <c r="L122" s="51"/>
      <c r="M122" s="51"/>
      <c r="N122" s="51"/>
      <c r="O122" s="51"/>
      <c r="P122" s="51"/>
      <c r="Q122" s="51"/>
      <c r="R122" s="51"/>
      <c r="S122" s="51"/>
      <c r="T122" s="43" t="s">
        <v>94</v>
      </c>
      <c r="U122" s="43" t="s">
        <v>35</v>
      </c>
      <c r="V122" s="43" t="s">
        <v>35</v>
      </c>
      <c r="W122" s="43" t="s">
        <v>35</v>
      </c>
      <c r="X122" s="43" t="s">
        <v>35</v>
      </c>
      <c r="Y122" s="43" t="s">
        <v>35</v>
      </c>
      <c r="Z122" s="43" t="s">
        <v>35</v>
      </c>
      <c r="AA122" s="43" t="s">
        <v>35</v>
      </c>
      <c r="AB122" s="43" t="s">
        <v>35</v>
      </c>
      <c r="AC122" s="43" t="s">
        <v>35</v>
      </c>
      <c r="AD122" s="72" t="s">
        <v>35</v>
      </c>
      <c r="AE122" s="43" t="s">
        <v>35</v>
      </c>
      <c r="AF122" s="43" t="s">
        <v>35</v>
      </c>
      <c r="AG122" s="43" t="s">
        <v>35</v>
      </c>
      <c r="AH122" s="43" t="s">
        <v>35</v>
      </c>
      <c r="AI122" s="43" t="s">
        <v>35</v>
      </c>
      <c r="AJ122" s="43" t="s">
        <v>35</v>
      </c>
      <c r="AK122" s="43" t="s">
        <v>35</v>
      </c>
      <c r="AU122" s="49"/>
    </row>
    <row r="123" spans="1:47" ht="15" customHeight="1" x14ac:dyDescent="0.25">
      <c r="A123" s="41"/>
      <c r="B123" s="51"/>
      <c r="C123" s="51"/>
      <c r="D123" s="51"/>
      <c r="E123" s="51"/>
      <c r="F123" s="51"/>
      <c r="G123" s="51"/>
      <c r="H123" s="51"/>
      <c r="I123" s="51"/>
      <c r="J123" s="51"/>
      <c r="K123" s="71"/>
      <c r="L123" s="51"/>
      <c r="M123" s="51"/>
      <c r="N123" s="51"/>
      <c r="O123" s="51"/>
      <c r="P123" s="51"/>
      <c r="Q123" s="51"/>
      <c r="R123" s="51"/>
      <c r="S123" s="51"/>
      <c r="T123" s="41" t="s">
        <v>51</v>
      </c>
      <c r="U123" s="51"/>
      <c r="V123" s="51"/>
      <c r="W123" s="51"/>
      <c r="X123" s="51"/>
      <c r="Y123" s="51"/>
      <c r="Z123" s="51"/>
      <c r="AA123" s="51"/>
      <c r="AB123" s="51"/>
      <c r="AC123" s="51"/>
      <c r="AD123" s="7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2"/>
    </row>
    <row r="124" spans="1:47" ht="30" x14ac:dyDescent="0.25">
      <c r="A124" s="43" t="s">
        <v>40</v>
      </c>
      <c r="B124" s="43">
        <v>269948</v>
      </c>
      <c r="C124" s="43">
        <v>1000</v>
      </c>
      <c r="D124" s="43">
        <v>23508</v>
      </c>
      <c r="E124" s="43">
        <v>24269</v>
      </c>
      <c r="F124" s="43">
        <v>23658</v>
      </c>
      <c r="G124" s="43">
        <v>23454</v>
      </c>
      <c r="H124" s="43">
        <v>25200</v>
      </c>
      <c r="I124" s="43">
        <v>24297</v>
      </c>
      <c r="J124" s="43">
        <v>25736</v>
      </c>
      <c r="K124" s="72">
        <v>26542</v>
      </c>
      <c r="L124" s="43">
        <v>26722</v>
      </c>
      <c r="M124" s="43">
        <v>24262</v>
      </c>
      <c r="N124" s="43">
        <v>657</v>
      </c>
      <c r="O124" s="43">
        <v>324</v>
      </c>
      <c r="P124" s="43">
        <v>9717</v>
      </c>
      <c r="Q124" s="43">
        <v>9369</v>
      </c>
      <c r="R124" s="43">
        <v>1233</v>
      </c>
      <c r="T124" s="41"/>
      <c r="U124" s="51"/>
      <c r="V124" s="51"/>
      <c r="W124" s="51"/>
      <c r="X124" s="51"/>
      <c r="Y124" s="51"/>
      <c r="Z124" s="51"/>
      <c r="AA124" s="51"/>
      <c r="AB124" s="51"/>
      <c r="AC124" s="51"/>
      <c r="AD124" s="7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2"/>
    </row>
    <row r="125" spans="1:47" ht="30" x14ac:dyDescent="0.25">
      <c r="A125" s="41"/>
      <c r="B125" s="51"/>
      <c r="C125" s="51"/>
      <c r="D125" s="51"/>
      <c r="E125" s="51"/>
      <c r="F125" s="51"/>
      <c r="G125" s="51"/>
      <c r="H125" s="51"/>
      <c r="I125" s="51"/>
      <c r="J125" s="51"/>
      <c r="K125" s="71"/>
      <c r="L125" s="51"/>
      <c r="M125" s="51"/>
      <c r="N125" s="51"/>
      <c r="O125" s="51"/>
      <c r="P125" s="51"/>
      <c r="Q125" s="51"/>
      <c r="R125" s="51"/>
      <c r="S125" s="51"/>
      <c r="T125" s="43" t="s">
        <v>40</v>
      </c>
      <c r="U125" s="43">
        <v>26571</v>
      </c>
      <c r="V125" s="43">
        <v>309</v>
      </c>
      <c r="W125" s="43">
        <v>3108</v>
      </c>
      <c r="X125" s="43">
        <v>3185</v>
      </c>
      <c r="Y125" s="43">
        <v>3165</v>
      </c>
      <c r="Z125" s="43">
        <v>2839</v>
      </c>
      <c r="AA125" s="43">
        <v>2368</v>
      </c>
      <c r="AB125" s="43">
        <v>2273</v>
      </c>
      <c r="AC125" s="43">
        <v>2263</v>
      </c>
      <c r="AD125" s="72">
        <v>2183</v>
      </c>
      <c r="AE125" s="43">
        <v>2170</v>
      </c>
      <c r="AF125" s="43">
        <v>1597</v>
      </c>
      <c r="AG125" s="43">
        <v>617</v>
      </c>
      <c r="AH125" s="43">
        <v>11</v>
      </c>
      <c r="AI125" s="43">
        <v>267</v>
      </c>
      <c r="AJ125" s="43">
        <v>193</v>
      </c>
      <c r="AK125" s="43">
        <v>23</v>
      </c>
      <c r="AU125" s="49"/>
    </row>
    <row r="126" spans="1:47" ht="45" x14ac:dyDescent="0.25">
      <c r="A126" s="43" t="s">
        <v>75</v>
      </c>
      <c r="B126" s="43">
        <v>1000</v>
      </c>
      <c r="C126" s="43">
        <v>1000</v>
      </c>
      <c r="D126" s="43" t="s">
        <v>35</v>
      </c>
      <c r="E126" s="43" t="s">
        <v>35</v>
      </c>
      <c r="F126" s="43" t="s">
        <v>35</v>
      </c>
      <c r="G126" s="43" t="s">
        <v>35</v>
      </c>
      <c r="H126" s="43" t="s">
        <v>35</v>
      </c>
      <c r="I126" s="43" t="s">
        <v>35</v>
      </c>
      <c r="J126" s="43" t="s">
        <v>35</v>
      </c>
      <c r="K126" s="72" t="s">
        <v>35</v>
      </c>
      <c r="L126" s="43" t="s">
        <v>35</v>
      </c>
      <c r="M126" s="43" t="s">
        <v>35</v>
      </c>
      <c r="N126" s="43" t="s">
        <v>35</v>
      </c>
      <c r="O126" s="43" t="s">
        <v>35</v>
      </c>
      <c r="P126" s="43" t="s">
        <v>35</v>
      </c>
      <c r="Q126" s="43" t="s">
        <v>35</v>
      </c>
      <c r="R126" s="43" t="s">
        <v>35</v>
      </c>
      <c r="T126" s="41"/>
      <c r="U126" s="51"/>
      <c r="V126" s="51"/>
      <c r="W126" s="51"/>
      <c r="X126" s="51"/>
      <c r="Y126" s="51"/>
      <c r="Z126" s="51"/>
      <c r="AA126" s="51"/>
      <c r="AB126" s="51"/>
      <c r="AC126" s="51"/>
      <c r="AD126" s="7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2"/>
    </row>
    <row r="127" spans="1:47" ht="45" x14ac:dyDescent="0.25">
      <c r="A127" s="43" t="s">
        <v>76</v>
      </c>
      <c r="B127" s="43">
        <v>91269</v>
      </c>
      <c r="C127" s="43" t="s">
        <v>35</v>
      </c>
      <c r="D127" s="43">
        <v>21929</v>
      </c>
      <c r="E127" s="43">
        <v>23470</v>
      </c>
      <c r="F127" s="43">
        <v>22950</v>
      </c>
      <c r="G127" s="43">
        <v>22818</v>
      </c>
      <c r="H127" s="43" t="s">
        <v>35</v>
      </c>
      <c r="I127" s="43" t="s">
        <v>35</v>
      </c>
      <c r="J127" s="43" t="s">
        <v>35</v>
      </c>
      <c r="K127" s="72" t="s">
        <v>35</v>
      </c>
      <c r="L127" s="43" t="s">
        <v>35</v>
      </c>
      <c r="M127" s="43" t="s">
        <v>35</v>
      </c>
      <c r="N127" s="43">
        <v>102</v>
      </c>
      <c r="O127" s="43" t="s">
        <v>35</v>
      </c>
      <c r="P127" s="43" t="s">
        <v>35</v>
      </c>
      <c r="Q127" s="43" t="s">
        <v>35</v>
      </c>
      <c r="R127" s="43" t="s">
        <v>35</v>
      </c>
      <c r="T127" s="43" t="s">
        <v>75</v>
      </c>
      <c r="U127" s="43">
        <v>309</v>
      </c>
      <c r="V127" s="43">
        <v>309</v>
      </c>
      <c r="W127" s="43" t="s">
        <v>35</v>
      </c>
      <c r="X127" s="43" t="s">
        <v>35</v>
      </c>
      <c r="Y127" s="43" t="s">
        <v>35</v>
      </c>
      <c r="Z127" s="43" t="s">
        <v>35</v>
      </c>
      <c r="AA127" s="43" t="s">
        <v>35</v>
      </c>
      <c r="AB127" s="43" t="s">
        <v>35</v>
      </c>
      <c r="AC127" s="43" t="s">
        <v>35</v>
      </c>
      <c r="AD127" s="72" t="s">
        <v>35</v>
      </c>
      <c r="AE127" s="43" t="s">
        <v>35</v>
      </c>
      <c r="AF127" s="43" t="s">
        <v>35</v>
      </c>
      <c r="AG127" s="43" t="s">
        <v>35</v>
      </c>
      <c r="AH127" s="43" t="s">
        <v>35</v>
      </c>
      <c r="AI127" s="43" t="s">
        <v>35</v>
      </c>
      <c r="AJ127" s="43" t="s">
        <v>35</v>
      </c>
      <c r="AK127" s="43" t="s">
        <v>35</v>
      </c>
      <c r="AU127" s="49"/>
    </row>
    <row r="128" spans="1:47" ht="45" x14ac:dyDescent="0.25">
      <c r="A128" s="43" t="s">
        <v>77</v>
      </c>
      <c r="B128" s="43" t="s">
        <v>35</v>
      </c>
      <c r="C128" s="43" t="s">
        <v>35</v>
      </c>
      <c r="D128" s="43" t="s">
        <v>35</v>
      </c>
      <c r="E128" s="43" t="s">
        <v>35</v>
      </c>
      <c r="F128" s="43" t="s">
        <v>35</v>
      </c>
      <c r="G128" s="43" t="s">
        <v>35</v>
      </c>
      <c r="H128" s="43" t="s">
        <v>35</v>
      </c>
      <c r="I128" s="43" t="s">
        <v>35</v>
      </c>
      <c r="J128" s="43" t="s">
        <v>35</v>
      </c>
      <c r="K128" s="72" t="s">
        <v>35</v>
      </c>
      <c r="L128" s="43" t="s">
        <v>35</v>
      </c>
      <c r="M128" s="43" t="s">
        <v>35</v>
      </c>
      <c r="N128" s="43" t="s">
        <v>35</v>
      </c>
      <c r="O128" s="43" t="s">
        <v>35</v>
      </c>
      <c r="P128" s="43" t="s">
        <v>35</v>
      </c>
      <c r="Q128" s="43" t="s">
        <v>35</v>
      </c>
      <c r="R128" s="43" t="s">
        <v>35</v>
      </c>
      <c r="T128" s="43" t="s">
        <v>76</v>
      </c>
      <c r="U128" s="43">
        <v>12018</v>
      </c>
      <c r="V128" s="43" t="s">
        <v>35</v>
      </c>
      <c r="W128" s="43">
        <v>2894</v>
      </c>
      <c r="X128" s="43">
        <v>3102</v>
      </c>
      <c r="Y128" s="43">
        <v>3118</v>
      </c>
      <c r="Z128" s="43">
        <v>2808</v>
      </c>
      <c r="AA128" s="43" t="s">
        <v>35</v>
      </c>
      <c r="AB128" s="43" t="s">
        <v>35</v>
      </c>
      <c r="AC128" s="43" t="s">
        <v>35</v>
      </c>
      <c r="AD128" s="72" t="s">
        <v>35</v>
      </c>
      <c r="AE128" s="43" t="s">
        <v>35</v>
      </c>
      <c r="AF128" s="43" t="s">
        <v>35</v>
      </c>
      <c r="AG128" s="43">
        <v>96</v>
      </c>
      <c r="AH128" s="43" t="s">
        <v>35</v>
      </c>
      <c r="AI128" s="43" t="s">
        <v>35</v>
      </c>
      <c r="AJ128" s="43" t="s">
        <v>35</v>
      </c>
      <c r="AK128" s="43" t="s">
        <v>35</v>
      </c>
      <c r="AU128" s="49"/>
    </row>
    <row r="129" spans="1:47" ht="45" x14ac:dyDescent="0.25">
      <c r="A129" s="43" t="s">
        <v>78</v>
      </c>
      <c r="B129" s="43">
        <v>6897</v>
      </c>
      <c r="C129" s="43" t="s">
        <v>35</v>
      </c>
      <c r="D129" s="43" t="s">
        <v>35</v>
      </c>
      <c r="E129" s="43" t="s">
        <v>35</v>
      </c>
      <c r="F129" s="43" t="s">
        <v>35</v>
      </c>
      <c r="G129" s="43" t="s">
        <v>35</v>
      </c>
      <c r="H129" s="43">
        <v>708</v>
      </c>
      <c r="I129" s="43">
        <v>877</v>
      </c>
      <c r="J129" s="43">
        <v>1085</v>
      </c>
      <c r="K129" s="72">
        <v>1293</v>
      </c>
      <c r="L129" s="43">
        <v>1614</v>
      </c>
      <c r="M129" s="43">
        <v>1256</v>
      </c>
      <c r="N129" s="43">
        <v>64</v>
      </c>
      <c r="O129" s="43" t="s">
        <v>35</v>
      </c>
      <c r="P129" s="43" t="s">
        <v>35</v>
      </c>
      <c r="Q129" s="43" t="s">
        <v>35</v>
      </c>
      <c r="R129" s="43" t="s">
        <v>35</v>
      </c>
      <c r="T129" s="43" t="s">
        <v>77</v>
      </c>
      <c r="U129" s="43" t="s">
        <v>35</v>
      </c>
      <c r="V129" s="43" t="s">
        <v>35</v>
      </c>
      <c r="W129" s="43" t="s">
        <v>35</v>
      </c>
      <c r="X129" s="43" t="s">
        <v>35</v>
      </c>
      <c r="Y129" s="43" t="s">
        <v>35</v>
      </c>
      <c r="Z129" s="43" t="s">
        <v>35</v>
      </c>
      <c r="AA129" s="43" t="s">
        <v>35</v>
      </c>
      <c r="AB129" s="43" t="s">
        <v>35</v>
      </c>
      <c r="AC129" s="43" t="s">
        <v>35</v>
      </c>
      <c r="AD129" s="72" t="s">
        <v>35</v>
      </c>
      <c r="AE129" s="43" t="s">
        <v>35</v>
      </c>
      <c r="AF129" s="43" t="s">
        <v>35</v>
      </c>
      <c r="AG129" s="43" t="s">
        <v>35</v>
      </c>
      <c r="AH129" s="43" t="s">
        <v>35</v>
      </c>
      <c r="AI129" s="43" t="s">
        <v>35</v>
      </c>
      <c r="AJ129" s="43" t="s">
        <v>35</v>
      </c>
      <c r="AK129" s="43" t="s">
        <v>35</v>
      </c>
      <c r="AU129" s="49"/>
    </row>
    <row r="130" spans="1:47" ht="60" x14ac:dyDescent="0.25">
      <c r="A130" s="43" t="s">
        <v>79</v>
      </c>
      <c r="B130" s="43" t="s">
        <v>35</v>
      </c>
      <c r="C130" s="43" t="s">
        <v>35</v>
      </c>
      <c r="D130" s="43" t="s">
        <v>35</v>
      </c>
      <c r="E130" s="43" t="s">
        <v>35</v>
      </c>
      <c r="F130" s="43" t="s">
        <v>35</v>
      </c>
      <c r="G130" s="43" t="s">
        <v>35</v>
      </c>
      <c r="H130" s="43" t="s">
        <v>35</v>
      </c>
      <c r="I130" s="43" t="s">
        <v>35</v>
      </c>
      <c r="J130" s="43" t="s">
        <v>35</v>
      </c>
      <c r="K130" s="72" t="s">
        <v>35</v>
      </c>
      <c r="L130" s="43" t="s">
        <v>35</v>
      </c>
      <c r="M130" s="43" t="s">
        <v>35</v>
      </c>
      <c r="N130" s="43" t="s">
        <v>35</v>
      </c>
      <c r="O130" s="43" t="s">
        <v>35</v>
      </c>
      <c r="P130" s="43" t="s">
        <v>35</v>
      </c>
      <c r="Q130" s="43" t="s">
        <v>35</v>
      </c>
      <c r="R130" s="43" t="s">
        <v>35</v>
      </c>
      <c r="T130" s="43" t="s">
        <v>78</v>
      </c>
      <c r="U130" s="43">
        <v>1491</v>
      </c>
      <c r="V130" s="43" t="s">
        <v>35</v>
      </c>
      <c r="W130" s="43" t="s">
        <v>35</v>
      </c>
      <c r="X130" s="43" t="s">
        <v>35</v>
      </c>
      <c r="Y130" s="43" t="s">
        <v>35</v>
      </c>
      <c r="Z130" s="43" t="s">
        <v>35</v>
      </c>
      <c r="AA130" s="43">
        <v>162</v>
      </c>
      <c r="AB130" s="43">
        <v>205</v>
      </c>
      <c r="AC130" s="43">
        <v>257</v>
      </c>
      <c r="AD130" s="72">
        <v>290</v>
      </c>
      <c r="AE130" s="43">
        <v>330</v>
      </c>
      <c r="AF130" s="43">
        <v>186</v>
      </c>
      <c r="AG130" s="43">
        <v>61</v>
      </c>
      <c r="AH130" s="43" t="s">
        <v>35</v>
      </c>
      <c r="AI130" s="43" t="s">
        <v>35</v>
      </c>
      <c r="AJ130" s="43" t="s">
        <v>35</v>
      </c>
      <c r="AK130" s="43" t="s">
        <v>35</v>
      </c>
      <c r="AU130" s="49"/>
    </row>
    <row r="131" spans="1:47" ht="60" x14ac:dyDescent="0.25">
      <c r="A131" s="43" t="s">
        <v>80</v>
      </c>
      <c r="B131" s="43">
        <v>17364</v>
      </c>
      <c r="C131" s="43" t="s">
        <v>35</v>
      </c>
      <c r="D131" s="43" t="s">
        <v>35</v>
      </c>
      <c r="E131" s="43" t="s">
        <v>35</v>
      </c>
      <c r="F131" s="43" t="s">
        <v>35</v>
      </c>
      <c r="G131" s="43" t="s">
        <v>35</v>
      </c>
      <c r="H131" s="43">
        <v>2488</v>
      </c>
      <c r="I131" s="43">
        <v>2332</v>
      </c>
      <c r="J131" s="43">
        <v>2575</v>
      </c>
      <c r="K131" s="72">
        <v>2711</v>
      </c>
      <c r="L131" s="43">
        <v>3307</v>
      </c>
      <c r="M131" s="43">
        <v>3847</v>
      </c>
      <c r="N131" s="43">
        <v>104</v>
      </c>
      <c r="O131" s="43" t="s">
        <v>35</v>
      </c>
      <c r="P131" s="43" t="s">
        <v>35</v>
      </c>
      <c r="Q131" s="43" t="s">
        <v>35</v>
      </c>
      <c r="R131" s="43" t="s">
        <v>35</v>
      </c>
      <c r="T131" s="43" t="s">
        <v>79</v>
      </c>
      <c r="U131" s="43" t="s">
        <v>35</v>
      </c>
      <c r="V131" s="43" t="s">
        <v>35</v>
      </c>
      <c r="W131" s="43" t="s">
        <v>35</v>
      </c>
      <c r="X131" s="43" t="s">
        <v>35</v>
      </c>
      <c r="Y131" s="43" t="s">
        <v>35</v>
      </c>
      <c r="Z131" s="43" t="s">
        <v>35</v>
      </c>
      <c r="AA131" s="43" t="s">
        <v>35</v>
      </c>
      <c r="AB131" s="43" t="s">
        <v>35</v>
      </c>
      <c r="AC131" s="43" t="s">
        <v>35</v>
      </c>
      <c r="AD131" s="72" t="s">
        <v>35</v>
      </c>
      <c r="AE131" s="43" t="s">
        <v>35</v>
      </c>
      <c r="AF131" s="43" t="s">
        <v>35</v>
      </c>
      <c r="AG131" s="43" t="s">
        <v>35</v>
      </c>
      <c r="AH131" s="43" t="s">
        <v>35</v>
      </c>
      <c r="AI131" s="43" t="s">
        <v>35</v>
      </c>
      <c r="AJ131" s="43" t="s">
        <v>35</v>
      </c>
      <c r="AK131" s="43" t="s">
        <v>35</v>
      </c>
      <c r="AU131" s="49"/>
    </row>
    <row r="132" spans="1:47" ht="30" x14ac:dyDescent="0.25">
      <c r="A132" s="43" t="s">
        <v>81</v>
      </c>
      <c r="B132" s="43">
        <v>47476</v>
      </c>
      <c r="C132" s="43" t="s">
        <v>35</v>
      </c>
      <c r="D132" s="43" t="s">
        <v>35</v>
      </c>
      <c r="E132" s="43" t="s">
        <v>35</v>
      </c>
      <c r="F132" s="43" t="s">
        <v>35</v>
      </c>
      <c r="G132" s="43" t="s">
        <v>35</v>
      </c>
      <c r="H132" s="43">
        <v>7279</v>
      </c>
      <c r="I132" s="43">
        <v>7845</v>
      </c>
      <c r="J132" s="43">
        <v>8402</v>
      </c>
      <c r="K132" s="72">
        <v>8737</v>
      </c>
      <c r="L132" s="43">
        <v>8498</v>
      </c>
      <c r="M132" s="43">
        <v>6423</v>
      </c>
      <c r="N132" s="43">
        <v>292</v>
      </c>
      <c r="O132" s="43" t="s">
        <v>35</v>
      </c>
      <c r="P132" s="43" t="s">
        <v>35</v>
      </c>
      <c r="Q132" s="43" t="s">
        <v>35</v>
      </c>
      <c r="R132" s="43" t="s">
        <v>35</v>
      </c>
      <c r="T132" s="43" t="s">
        <v>80</v>
      </c>
      <c r="U132" s="43">
        <v>1609</v>
      </c>
      <c r="V132" s="43" t="s">
        <v>35</v>
      </c>
      <c r="W132" s="43" t="s">
        <v>35</v>
      </c>
      <c r="X132" s="43" t="s">
        <v>35</v>
      </c>
      <c r="Y132" s="43" t="s">
        <v>35</v>
      </c>
      <c r="Z132" s="43" t="s">
        <v>35</v>
      </c>
      <c r="AA132" s="43">
        <v>247</v>
      </c>
      <c r="AB132" s="43">
        <v>224</v>
      </c>
      <c r="AC132" s="43">
        <v>233</v>
      </c>
      <c r="AD132" s="72">
        <v>240</v>
      </c>
      <c r="AE132" s="43">
        <v>267</v>
      </c>
      <c r="AF132" s="43">
        <v>296</v>
      </c>
      <c r="AG132" s="43">
        <v>102</v>
      </c>
      <c r="AH132" s="43" t="s">
        <v>35</v>
      </c>
      <c r="AI132" s="43" t="s">
        <v>35</v>
      </c>
      <c r="AJ132" s="43" t="s">
        <v>35</v>
      </c>
      <c r="AK132" s="43" t="s">
        <v>35</v>
      </c>
      <c r="AU132" s="49"/>
    </row>
    <row r="133" spans="1:47" ht="30" x14ac:dyDescent="0.25">
      <c r="A133" s="43" t="s">
        <v>82</v>
      </c>
      <c r="B133" s="43">
        <v>65774</v>
      </c>
      <c r="C133" s="43" t="s">
        <v>35</v>
      </c>
      <c r="D133" s="43" t="s">
        <v>35</v>
      </c>
      <c r="E133" s="43" t="s">
        <v>35</v>
      </c>
      <c r="F133" s="43" t="s">
        <v>35</v>
      </c>
      <c r="G133" s="43" t="s">
        <v>35</v>
      </c>
      <c r="H133" s="43">
        <v>8694</v>
      </c>
      <c r="I133" s="43">
        <v>8607</v>
      </c>
      <c r="J133" s="43">
        <v>8521</v>
      </c>
      <c r="K133" s="72">
        <v>8640</v>
      </c>
      <c r="L133" s="43">
        <v>8243</v>
      </c>
      <c r="M133" s="43">
        <v>7844</v>
      </c>
      <c r="N133" s="43">
        <v>43</v>
      </c>
      <c r="O133" s="43">
        <v>291</v>
      </c>
      <c r="P133" s="43">
        <v>7525</v>
      </c>
      <c r="Q133" s="43">
        <v>7366</v>
      </c>
      <c r="R133" s="43" t="s">
        <v>35</v>
      </c>
      <c r="T133" s="43" t="s">
        <v>81</v>
      </c>
      <c r="U133" s="43">
        <v>6246</v>
      </c>
      <c r="V133" s="43" t="s">
        <v>35</v>
      </c>
      <c r="W133" s="43" t="s">
        <v>35</v>
      </c>
      <c r="X133" s="43" t="s">
        <v>35</v>
      </c>
      <c r="Y133" s="43" t="s">
        <v>35</v>
      </c>
      <c r="Z133" s="43" t="s">
        <v>35</v>
      </c>
      <c r="AA133" s="43">
        <v>1027</v>
      </c>
      <c r="AB133" s="43">
        <v>1154</v>
      </c>
      <c r="AC133" s="43">
        <v>1150</v>
      </c>
      <c r="AD133" s="72">
        <v>1064</v>
      </c>
      <c r="AE133" s="43">
        <v>1024</v>
      </c>
      <c r="AF133" s="43">
        <v>562</v>
      </c>
      <c r="AG133" s="43">
        <v>265</v>
      </c>
      <c r="AH133" s="43" t="s">
        <v>35</v>
      </c>
      <c r="AI133" s="43" t="s">
        <v>35</v>
      </c>
      <c r="AJ133" s="43" t="s">
        <v>35</v>
      </c>
      <c r="AK133" s="43" t="s">
        <v>35</v>
      </c>
      <c r="AU133" s="49"/>
    </row>
    <row r="134" spans="1:47" ht="45" x14ac:dyDescent="0.25">
      <c r="A134" s="43" t="s">
        <v>83</v>
      </c>
      <c r="B134" s="43">
        <v>21810</v>
      </c>
      <c r="C134" s="43" t="s">
        <v>35</v>
      </c>
      <c r="D134" s="43">
        <v>174</v>
      </c>
      <c r="E134" s="43">
        <v>170</v>
      </c>
      <c r="F134" s="43">
        <v>167</v>
      </c>
      <c r="G134" s="43">
        <v>177</v>
      </c>
      <c r="H134" s="43">
        <v>2862</v>
      </c>
      <c r="I134" s="43">
        <v>3000</v>
      </c>
      <c r="J134" s="43">
        <v>2981</v>
      </c>
      <c r="K134" s="72">
        <v>3007</v>
      </c>
      <c r="L134" s="43">
        <v>2868</v>
      </c>
      <c r="M134" s="43">
        <v>2538</v>
      </c>
      <c r="N134" s="43">
        <v>44</v>
      </c>
      <c r="O134" s="43" t="s">
        <v>35</v>
      </c>
      <c r="P134" s="43">
        <v>1421</v>
      </c>
      <c r="Q134" s="43">
        <v>1396</v>
      </c>
      <c r="R134" s="43">
        <v>1005</v>
      </c>
      <c r="T134" s="43" t="s">
        <v>82</v>
      </c>
      <c r="U134" s="43">
        <v>2306</v>
      </c>
      <c r="V134" s="43" t="s">
        <v>35</v>
      </c>
      <c r="W134" s="43" t="s">
        <v>35</v>
      </c>
      <c r="X134" s="43" t="s">
        <v>35</v>
      </c>
      <c r="Y134" s="43" t="s">
        <v>35</v>
      </c>
      <c r="Z134" s="43" t="s">
        <v>35</v>
      </c>
      <c r="AA134" s="43">
        <v>419</v>
      </c>
      <c r="AB134" s="43">
        <v>401</v>
      </c>
      <c r="AC134" s="43">
        <v>292</v>
      </c>
      <c r="AD134" s="72">
        <v>270</v>
      </c>
      <c r="AE134" s="43">
        <v>257</v>
      </c>
      <c r="AF134" s="43">
        <v>276</v>
      </c>
      <c r="AG134" s="43">
        <v>43</v>
      </c>
      <c r="AH134" s="43">
        <v>10</v>
      </c>
      <c r="AI134" s="43">
        <v>200</v>
      </c>
      <c r="AJ134" s="43">
        <v>138</v>
      </c>
      <c r="AK134" s="43" t="s">
        <v>35</v>
      </c>
      <c r="AU134" s="49"/>
    </row>
    <row r="135" spans="1:47" ht="45" x14ac:dyDescent="0.25">
      <c r="A135" s="43" t="s">
        <v>84</v>
      </c>
      <c r="B135" s="43" t="s">
        <v>35</v>
      </c>
      <c r="C135" s="43" t="s">
        <v>35</v>
      </c>
      <c r="D135" s="43" t="s">
        <v>35</v>
      </c>
      <c r="E135" s="43" t="s">
        <v>35</v>
      </c>
      <c r="F135" s="43" t="s">
        <v>35</v>
      </c>
      <c r="G135" s="43" t="s">
        <v>35</v>
      </c>
      <c r="H135" s="43" t="s">
        <v>35</v>
      </c>
      <c r="I135" s="43" t="s">
        <v>35</v>
      </c>
      <c r="J135" s="43" t="s">
        <v>35</v>
      </c>
      <c r="K135" s="72" t="s">
        <v>35</v>
      </c>
      <c r="L135" s="43" t="s">
        <v>35</v>
      </c>
      <c r="M135" s="43" t="s">
        <v>35</v>
      </c>
      <c r="N135" s="43" t="s">
        <v>35</v>
      </c>
      <c r="O135" s="43" t="s">
        <v>35</v>
      </c>
      <c r="P135" s="43" t="s">
        <v>35</v>
      </c>
      <c r="Q135" s="43" t="s">
        <v>35</v>
      </c>
      <c r="R135" s="43" t="s">
        <v>35</v>
      </c>
      <c r="T135" s="43" t="s">
        <v>83</v>
      </c>
      <c r="U135" s="43">
        <v>1187</v>
      </c>
      <c r="V135" s="43" t="s">
        <v>35</v>
      </c>
      <c r="W135" s="43">
        <v>2</v>
      </c>
      <c r="X135" s="43">
        <v>6</v>
      </c>
      <c r="Y135" s="43">
        <v>1</v>
      </c>
      <c r="Z135" s="43">
        <v>2</v>
      </c>
      <c r="AA135" s="43">
        <v>232</v>
      </c>
      <c r="AB135" s="43">
        <v>191</v>
      </c>
      <c r="AC135" s="43">
        <v>181</v>
      </c>
      <c r="AD135" s="72">
        <v>167</v>
      </c>
      <c r="AE135" s="43">
        <v>147</v>
      </c>
      <c r="AF135" s="43">
        <v>137</v>
      </c>
      <c r="AG135" s="43">
        <v>42</v>
      </c>
      <c r="AH135" s="43" t="s">
        <v>35</v>
      </c>
      <c r="AI135" s="43">
        <v>37</v>
      </c>
      <c r="AJ135" s="43">
        <v>26</v>
      </c>
      <c r="AK135" s="43">
        <v>16</v>
      </c>
      <c r="AU135" s="49"/>
    </row>
    <row r="136" spans="1:47" ht="45" x14ac:dyDescent="0.25">
      <c r="A136" s="43" t="s">
        <v>85</v>
      </c>
      <c r="B136" s="43">
        <v>1260</v>
      </c>
      <c r="C136" s="43" t="s">
        <v>35</v>
      </c>
      <c r="D136" s="43" t="s">
        <v>35</v>
      </c>
      <c r="E136" s="43" t="s">
        <v>35</v>
      </c>
      <c r="F136" s="43" t="s">
        <v>35</v>
      </c>
      <c r="G136" s="43" t="s">
        <v>35</v>
      </c>
      <c r="H136" s="43">
        <v>159</v>
      </c>
      <c r="I136" s="43">
        <v>198</v>
      </c>
      <c r="J136" s="43">
        <v>192</v>
      </c>
      <c r="K136" s="72">
        <v>262</v>
      </c>
      <c r="L136" s="43">
        <v>259</v>
      </c>
      <c r="M136" s="43">
        <v>182</v>
      </c>
      <c r="N136" s="43">
        <v>8</v>
      </c>
      <c r="O136" s="43" t="s">
        <v>35</v>
      </c>
      <c r="P136" s="43" t="s">
        <v>35</v>
      </c>
      <c r="Q136" s="43" t="s">
        <v>35</v>
      </c>
      <c r="R136" s="43" t="s">
        <v>35</v>
      </c>
      <c r="T136" s="43" t="s">
        <v>84</v>
      </c>
      <c r="U136" s="43" t="s">
        <v>35</v>
      </c>
      <c r="V136" s="43" t="s">
        <v>35</v>
      </c>
      <c r="W136" s="43" t="s">
        <v>35</v>
      </c>
      <c r="X136" s="43" t="s">
        <v>35</v>
      </c>
      <c r="Y136" s="43" t="s">
        <v>35</v>
      </c>
      <c r="Z136" s="43" t="s">
        <v>35</v>
      </c>
      <c r="AA136" s="43" t="s">
        <v>35</v>
      </c>
      <c r="AB136" s="43" t="s">
        <v>35</v>
      </c>
      <c r="AC136" s="43" t="s">
        <v>35</v>
      </c>
      <c r="AD136" s="72" t="s">
        <v>35</v>
      </c>
      <c r="AE136" s="43" t="s">
        <v>35</v>
      </c>
      <c r="AF136" s="43" t="s">
        <v>35</v>
      </c>
      <c r="AG136" s="43" t="s">
        <v>35</v>
      </c>
      <c r="AH136" s="43" t="s">
        <v>35</v>
      </c>
      <c r="AI136" s="43" t="s">
        <v>35</v>
      </c>
      <c r="AJ136" s="43" t="s">
        <v>35</v>
      </c>
      <c r="AK136" s="43" t="s">
        <v>35</v>
      </c>
      <c r="AU136" s="49"/>
    </row>
    <row r="137" spans="1:47" ht="45" x14ac:dyDescent="0.25">
      <c r="A137" s="43" t="s">
        <v>86</v>
      </c>
      <c r="B137" s="43">
        <v>2938</v>
      </c>
      <c r="C137" s="43" t="s">
        <v>35</v>
      </c>
      <c r="D137" s="43" t="s">
        <v>35</v>
      </c>
      <c r="E137" s="43" t="s">
        <v>35</v>
      </c>
      <c r="F137" s="43" t="s">
        <v>35</v>
      </c>
      <c r="G137" s="43" t="s">
        <v>35</v>
      </c>
      <c r="H137" s="43">
        <v>483</v>
      </c>
      <c r="I137" s="43">
        <v>456</v>
      </c>
      <c r="J137" s="43">
        <v>473</v>
      </c>
      <c r="K137" s="72">
        <v>481</v>
      </c>
      <c r="L137" s="43">
        <v>536</v>
      </c>
      <c r="M137" s="43">
        <v>509</v>
      </c>
      <c r="N137" s="43" t="s">
        <v>35</v>
      </c>
      <c r="O137" s="43" t="s">
        <v>35</v>
      </c>
      <c r="P137" s="43" t="s">
        <v>35</v>
      </c>
      <c r="Q137" s="43" t="s">
        <v>35</v>
      </c>
      <c r="R137" s="43" t="s">
        <v>35</v>
      </c>
      <c r="T137" s="43" t="s">
        <v>85</v>
      </c>
      <c r="U137" s="43">
        <v>162</v>
      </c>
      <c r="V137" s="43" t="s">
        <v>35</v>
      </c>
      <c r="W137" s="43" t="s">
        <v>35</v>
      </c>
      <c r="X137" s="43" t="s">
        <v>35</v>
      </c>
      <c r="Y137" s="43" t="s">
        <v>35</v>
      </c>
      <c r="Z137" s="43" t="s">
        <v>35</v>
      </c>
      <c r="AA137" s="43">
        <v>20</v>
      </c>
      <c r="AB137" s="43">
        <v>20</v>
      </c>
      <c r="AC137" s="43">
        <v>24</v>
      </c>
      <c r="AD137" s="72">
        <v>35</v>
      </c>
      <c r="AE137" s="43">
        <v>37</v>
      </c>
      <c r="AF137" s="43">
        <v>18</v>
      </c>
      <c r="AG137" s="43">
        <v>8</v>
      </c>
      <c r="AH137" s="43" t="s">
        <v>35</v>
      </c>
      <c r="AI137" s="43" t="s">
        <v>35</v>
      </c>
      <c r="AJ137" s="43" t="s">
        <v>35</v>
      </c>
      <c r="AK137" s="43" t="s">
        <v>35</v>
      </c>
      <c r="AU137" s="49"/>
    </row>
    <row r="138" spans="1:47" ht="60" x14ac:dyDescent="0.25">
      <c r="A138" s="43" t="s">
        <v>87</v>
      </c>
      <c r="B138" s="43">
        <v>2847</v>
      </c>
      <c r="C138" s="43" t="s">
        <v>35</v>
      </c>
      <c r="D138" s="43" t="s">
        <v>35</v>
      </c>
      <c r="E138" s="43" t="s">
        <v>35</v>
      </c>
      <c r="F138" s="43" t="s">
        <v>35</v>
      </c>
      <c r="G138" s="43" t="s">
        <v>35</v>
      </c>
      <c r="H138" s="43">
        <v>364</v>
      </c>
      <c r="I138" s="43">
        <v>341</v>
      </c>
      <c r="J138" s="43">
        <v>321</v>
      </c>
      <c r="K138" s="72">
        <v>403</v>
      </c>
      <c r="L138" s="43">
        <v>358</v>
      </c>
      <c r="M138" s="43">
        <v>356</v>
      </c>
      <c r="N138" s="43" t="s">
        <v>35</v>
      </c>
      <c r="O138" s="43">
        <v>33</v>
      </c>
      <c r="P138" s="43">
        <v>366</v>
      </c>
      <c r="Q138" s="43">
        <v>305</v>
      </c>
      <c r="R138" s="43" t="s">
        <v>35</v>
      </c>
      <c r="T138" s="43" t="s">
        <v>86</v>
      </c>
      <c r="U138" s="43">
        <v>147</v>
      </c>
      <c r="V138" s="43" t="s">
        <v>35</v>
      </c>
      <c r="W138" s="43" t="s">
        <v>35</v>
      </c>
      <c r="X138" s="43" t="s">
        <v>35</v>
      </c>
      <c r="Y138" s="43" t="s">
        <v>35</v>
      </c>
      <c r="Z138" s="43" t="s">
        <v>35</v>
      </c>
      <c r="AA138" s="43">
        <v>26</v>
      </c>
      <c r="AB138" s="43">
        <v>27</v>
      </c>
      <c r="AC138" s="43">
        <v>24</v>
      </c>
      <c r="AD138" s="72">
        <v>20</v>
      </c>
      <c r="AE138" s="43">
        <v>28</v>
      </c>
      <c r="AF138" s="43">
        <v>22</v>
      </c>
      <c r="AG138" s="43" t="s">
        <v>35</v>
      </c>
      <c r="AH138" s="43" t="s">
        <v>35</v>
      </c>
      <c r="AI138" s="43" t="s">
        <v>35</v>
      </c>
      <c r="AJ138" s="43" t="s">
        <v>35</v>
      </c>
      <c r="AK138" s="43" t="s">
        <v>35</v>
      </c>
      <c r="AU138" s="49"/>
    </row>
    <row r="139" spans="1:47" ht="75" x14ac:dyDescent="0.25">
      <c r="A139" s="43" t="s">
        <v>88</v>
      </c>
      <c r="B139" s="43">
        <v>1357</v>
      </c>
      <c r="C139" s="43" t="s">
        <v>35</v>
      </c>
      <c r="D139" s="43" t="s">
        <v>35</v>
      </c>
      <c r="E139" s="43" t="s">
        <v>35</v>
      </c>
      <c r="F139" s="43" t="s">
        <v>35</v>
      </c>
      <c r="G139" s="43" t="s">
        <v>35</v>
      </c>
      <c r="H139" s="43">
        <v>143</v>
      </c>
      <c r="I139" s="43">
        <v>153</v>
      </c>
      <c r="J139" s="43">
        <v>150</v>
      </c>
      <c r="K139" s="72">
        <v>180</v>
      </c>
      <c r="L139" s="43">
        <v>162</v>
      </c>
      <c r="M139" s="43">
        <v>182</v>
      </c>
      <c r="N139" s="43" t="s">
        <v>35</v>
      </c>
      <c r="O139" s="43" t="s">
        <v>35</v>
      </c>
      <c r="P139" s="43">
        <v>142</v>
      </c>
      <c r="Q139" s="43">
        <v>130</v>
      </c>
      <c r="R139" s="43">
        <v>115</v>
      </c>
      <c r="T139" s="43" t="s">
        <v>87</v>
      </c>
      <c r="U139" s="43">
        <v>72</v>
      </c>
      <c r="V139" s="43" t="s">
        <v>35</v>
      </c>
      <c r="W139" s="43" t="s">
        <v>35</v>
      </c>
      <c r="X139" s="43" t="s">
        <v>35</v>
      </c>
      <c r="Y139" s="43" t="s">
        <v>35</v>
      </c>
      <c r="Z139" s="43" t="s">
        <v>35</v>
      </c>
      <c r="AA139" s="43">
        <v>12</v>
      </c>
      <c r="AB139" s="43">
        <v>6</v>
      </c>
      <c r="AC139" s="43">
        <v>10</v>
      </c>
      <c r="AD139" s="72">
        <v>15</v>
      </c>
      <c r="AE139" s="43">
        <v>7</v>
      </c>
      <c r="AF139" s="43">
        <v>10</v>
      </c>
      <c r="AG139" s="43" t="s">
        <v>35</v>
      </c>
      <c r="AH139" s="43">
        <v>1</v>
      </c>
      <c r="AI139" s="43">
        <v>7</v>
      </c>
      <c r="AJ139" s="43">
        <v>4</v>
      </c>
      <c r="AK139" s="43" t="s">
        <v>35</v>
      </c>
      <c r="AU139" s="49"/>
    </row>
    <row r="140" spans="1:47" ht="75" x14ac:dyDescent="0.25">
      <c r="A140" s="43" t="s">
        <v>89</v>
      </c>
      <c r="B140" s="43" t="s">
        <v>35</v>
      </c>
      <c r="C140" s="43" t="s">
        <v>35</v>
      </c>
      <c r="D140" s="43" t="s">
        <v>35</v>
      </c>
      <c r="E140" s="43" t="s">
        <v>35</v>
      </c>
      <c r="F140" s="43" t="s">
        <v>35</v>
      </c>
      <c r="G140" s="43" t="s">
        <v>35</v>
      </c>
      <c r="H140" s="43" t="s">
        <v>35</v>
      </c>
      <c r="I140" s="43" t="s">
        <v>35</v>
      </c>
      <c r="J140" s="43" t="s">
        <v>35</v>
      </c>
      <c r="K140" s="72" t="s">
        <v>35</v>
      </c>
      <c r="L140" s="43" t="s">
        <v>35</v>
      </c>
      <c r="M140" s="43" t="s">
        <v>35</v>
      </c>
      <c r="N140" s="43" t="s">
        <v>35</v>
      </c>
      <c r="O140" s="43" t="s">
        <v>35</v>
      </c>
      <c r="P140" s="43" t="s">
        <v>35</v>
      </c>
      <c r="Q140" s="43" t="s">
        <v>35</v>
      </c>
      <c r="R140" s="43" t="s">
        <v>35</v>
      </c>
      <c r="T140" s="43" t="s">
        <v>88</v>
      </c>
      <c r="U140" s="43">
        <v>65</v>
      </c>
      <c r="V140" s="43" t="s">
        <v>35</v>
      </c>
      <c r="W140" s="43" t="s">
        <v>35</v>
      </c>
      <c r="X140" s="43" t="s">
        <v>35</v>
      </c>
      <c r="Y140" s="43" t="s">
        <v>35</v>
      </c>
      <c r="Z140" s="43" t="s">
        <v>35</v>
      </c>
      <c r="AA140" s="43">
        <v>12</v>
      </c>
      <c r="AB140" s="43">
        <v>8</v>
      </c>
      <c r="AC140" s="43">
        <v>10</v>
      </c>
      <c r="AD140" s="72">
        <v>8</v>
      </c>
      <c r="AE140" s="43">
        <v>5</v>
      </c>
      <c r="AF140" s="43">
        <v>5</v>
      </c>
      <c r="AG140" s="43" t="s">
        <v>35</v>
      </c>
      <c r="AH140" s="43" t="s">
        <v>35</v>
      </c>
      <c r="AI140" s="43">
        <v>2</v>
      </c>
      <c r="AJ140" s="43">
        <v>12</v>
      </c>
      <c r="AK140" s="43">
        <v>3</v>
      </c>
      <c r="AU140" s="49"/>
    </row>
    <row r="141" spans="1:47" ht="45" x14ac:dyDescent="0.25">
      <c r="A141" s="43" t="s">
        <v>90</v>
      </c>
      <c r="B141" s="43">
        <v>2320</v>
      </c>
      <c r="C141" s="43" t="s">
        <v>35</v>
      </c>
      <c r="D141" s="43" t="s">
        <v>35</v>
      </c>
      <c r="E141" s="43" t="s">
        <v>35</v>
      </c>
      <c r="F141" s="43" t="s">
        <v>35</v>
      </c>
      <c r="G141" s="43" t="s">
        <v>35</v>
      </c>
      <c r="H141" s="43">
        <v>310</v>
      </c>
      <c r="I141" s="43">
        <v>69</v>
      </c>
      <c r="J141" s="43">
        <v>610</v>
      </c>
      <c r="K141" s="72">
        <v>524</v>
      </c>
      <c r="L141" s="43">
        <v>515</v>
      </c>
      <c r="M141" s="43">
        <v>292</v>
      </c>
      <c r="N141" s="43" t="s">
        <v>35</v>
      </c>
      <c r="O141" s="43" t="s">
        <v>35</v>
      </c>
      <c r="P141" s="43" t="s">
        <v>35</v>
      </c>
      <c r="Q141" s="43" t="s">
        <v>35</v>
      </c>
      <c r="R141" s="43" t="s">
        <v>35</v>
      </c>
      <c r="T141" s="43" t="s">
        <v>89</v>
      </c>
      <c r="U141" s="43" t="s">
        <v>35</v>
      </c>
      <c r="V141" s="43" t="s">
        <v>35</v>
      </c>
      <c r="W141" s="43" t="s">
        <v>35</v>
      </c>
      <c r="X141" s="43" t="s">
        <v>35</v>
      </c>
      <c r="Y141" s="43" t="s">
        <v>35</v>
      </c>
      <c r="Z141" s="43" t="s">
        <v>35</v>
      </c>
      <c r="AA141" s="43" t="s">
        <v>35</v>
      </c>
      <c r="AB141" s="43" t="s">
        <v>35</v>
      </c>
      <c r="AC141" s="43" t="s">
        <v>35</v>
      </c>
      <c r="AD141" s="72" t="s">
        <v>35</v>
      </c>
      <c r="AE141" s="43" t="s">
        <v>35</v>
      </c>
      <c r="AF141" s="43" t="s">
        <v>35</v>
      </c>
      <c r="AG141" s="43" t="s">
        <v>35</v>
      </c>
      <c r="AH141" s="43" t="s">
        <v>35</v>
      </c>
      <c r="AI141" s="43" t="s">
        <v>35</v>
      </c>
      <c r="AJ141" s="43" t="s">
        <v>35</v>
      </c>
      <c r="AK141" s="43" t="s">
        <v>35</v>
      </c>
      <c r="AU141" s="49"/>
    </row>
    <row r="142" spans="1:47" ht="60" x14ac:dyDescent="0.25">
      <c r="A142" s="43" t="s">
        <v>91</v>
      </c>
      <c r="B142" s="43">
        <v>2882</v>
      </c>
      <c r="C142" s="43" t="s">
        <v>35</v>
      </c>
      <c r="D142" s="43">
        <v>819</v>
      </c>
      <c r="E142" s="43" t="s">
        <v>35</v>
      </c>
      <c r="F142" s="43" t="s">
        <v>35</v>
      </c>
      <c r="G142" s="43" t="s">
        <v>35</v>
      </c>
      <c r="H142" s="43">
        <v>1337</v>
      </c>
      <c r="I142" s="43" t="s">
        <v>35</v>
      </c>
      <c r="J142" s="43" t="s">
        <v>35</v>
      </c>
      <c r="K142" s="72" t="s">
        <v>35</v>
      </c>
      <c r="L142" s="43" t="s">
        <v>35</v>
      </c>
      <c r="M142" s="43">
        <v>726</v>
      </c>
      <c r="N142" s="43" t="s">
        <v>35</v>
      </c>
      <c r="O142" s="43" t="s">
        <v>35</v>
      </c>
      <c r="P142" s="43" t="s">
        <v>35</v>
      </c>
      <c r="Q142" s="43" t="s">
        <v>35</v>
      </c>
      <c r="R142" s="43" t="s">
        <v>35</v>
      </c>
      <c r="T142" s="43" t="s">
        <v>90</v>
      </c>
      <c r="U142" s="43">
        <v>245</v>
      </c>
      <c r="V142" s="43" t="s">
        <v>35</v>
      </c>
      <c r="W142" s="43" t="s">
        <v>35</v>
      </c>
      <c r="X142" s="43" t="s">
        <v>35</v>
      </c>
      <c r="Y142" s="43" t="s">
        <v>35</v>
      </c>
      <c r="Z142" s="43" t="s">
        <v>35</v>
      </c>
      <c r="AA142" s="43">
        <v>40</v>
      </c>
      <c r="AB142" s="43">
        <v>8</v>
      </c>
      <c r="AC142" s="43">
        <v>63</v>
      </c>
      <c r="AD142" s="72">
        <v>62</v>
      </c>
      <c r="AE142" s="43">
        <v>57</v>
      </c>
      <c r="AF142" s="43">
        <v>15</v>
      </c>
      <c r="AG142" s="43" t="s">
        <v>35</v>
      </c>
      <c r="AH142" s="43" t="s">
        <v>35</v>
      </c>
      <c r="AI142" s="43" t="s">
        <v>35</v>
      </c>
      <c r="AJ142" s="43" t="s">
        <v>35</v>
      </c>
      <c r="AK142" s="43" t="s">
        <v>35</v>
      </c>
      <c r="AU142" s="49"/>
    </row>
    <row r="143" spans="1:47" ht="60" x14ac:dyDescent="0.25">
      <c r="A143" s="43" t="s">
        <v>92</v>
      </c>
      <c r="B143" s="43">
        <v>4206</v>
      </c>
      <c r="C143" s="43" t="s">
        <v>35</v>
      </c>
      <c r="D143" s="43">
        <v>586</v>
      </c>
      <c r="E143" s="43">
        <v>629</v>
      </c>
      <c r="F143" s="43">
        <v>541</v>
      </c>
      <c r="G143" s="43">
        <v>459</v>
      </c>
      <c r="H143" s="43">
        <v>373</v>
      </c>
      <c r="I143" s="43">
        <v>419</v>
      </c>
      <c r="J143" s="43">
        <v>426</v>
      </c>
      <c r="K143" s="72">
        <v>304</v>
      </c>
      <c r="L143" s="43">
        <v>362</v>
      </c>
      <c r="M143" s="43">
        <v>107</v>
      </c>
      <c r="N143" s="43" t="s">
        <v>35</v>
      </c>
      <c r="O143" s="43" t="s">
        <v>35</v>
      </c>
      <c r="P143" s="43" t="s">
        <v>35</v>
      </c>
      <c r="Q143" s="43" t="s">
        <v>35</v>
      </c>
      <c r="R143" s="43" t="s">
        <v>35</v>
      </c>
      <c r="T143" s="43" t="s">
        <v>91</v>
      </c>
      <c r="U143" s="43">
        <v>345</v>
      </c>
      <c r="V143" s="43" t="s">
        <v>35</v>
      </c>
      <c r="W143" s="43">
        <v>130</v>
      </c>
      <c r="X143" s="43" t="s">
        <v>35</v>
      </c>
      <c r="Y143" s="43" t="s">
        <v>35</v>
      </c>
      <c r="Z143" s="43" t="s">
        <v>35</v>
      </c>
      <c r="AA143" s="43">
        <v>149</v>
      </c>
      <c r="AB143" s="43" t="s">
        <v>35</v>
      </c>
      <c r="AC143" s="43" t="s">
        <v>35</v>
      </c>
      <c r="AD143" s="72" t="s">
        <v>35</v>
      </c>
      <c r="AE143" s="43" t="s">
        <v>35</v>
      </c>
      <c r="AF143" s="43">
        <v>66</v>
      </c>
      <c r="AG143" s="43" t="s">
        <v>35</v>
      </c>
      <c r="AH143" s="43" t="s">
        <v>35</v>
      </c>
      <c r="AI143" s="43" t="s">
        <v>35</v>
      </c>
      <c r="AJ143" s="43" t="s">
        <v>35</v>
      </c>
      <c r="AK143" s="43" t="s">
        <v>35</v>
      </c>
      <c r="AU143" s="49"/>
    </row>
    <row r="144" spans="1:47" ht="60" x14ac:dyDescent="0.25">
      <c r="A144" s="43" t="s">
        <v>93</v>
      </c>
      <c r="B144" s="43">
        <v>356</v>
      </c>
      <c r="C144" s="43" t="s">
        <v>35</v>
      </c>
      <c r="D144" s="43" t="s">
        <v>35</v>
      </c>
      <c r="E144" s="43" t="s">
        <v>35</v>
      </c>
      <c r="F144" s="43" t="s">
        <v>35</v>
      </c>
      <c r="G144" s="43" t="s">
        <v>35</v>
      </c>
      <c r="H144" s="43" t="s">
        <v>35</v>
      </c>
      <c r="I144" s="43" t="s">
        <v>35</v>
      </c>
      <c r="J144" s="43" t="s">
        <v>35</v>
      </c>
      <c r="K144" s="72" t="s">
        <v>35</v>
      </c>
      <c r="L144" s="43" t="s">
        <v>35</v>
      </c>
      <c r="M144" s="43" t="s">
        <v>35</v>
      </c>
      <c r="N144" s="43" t="s">
        <v>35</v>
      </c>
      <c r="O144" s="43" t="s">
        <v>35</v>
      </c>
      <c r="P144" s="43">
        <v>180</v>
      </c>
      <c r="Q144" s="43">
        <v>110</v>
      </c>
      <c r="R144" s="43">
        <v>66</v>
      </c>
      <c r="T144" s="43" t="s">
        <v>92</v>
      </c>
      <c r="U144" s="43">
        <v>331</v>
      </c>
      <c r="V144" s="43" t="s">
        <v>35</v>
      </c>
      <c r="W144" s="43">
        <v>82</v>
      </c>
      <c r="X144" s="43">
        <v>77</v>
      </c>
      <c r="Y144" s="43">
        <v>46</v>
      </c>
      <c r="Z144" s="43">
        <v>29</v>
      </c>
      <c r="AA144" s="43">
        <v>22</v>
      </c>
      <c r="AB144" s="43">
        <v>29</v>
      </c>
      <c r="AC144" s="43">
        <v>19</v>
      </c>
      <c r="AD144" s="72">
        <v>12</v>
      </c>
      <c r="AE144" s="43">
        <v>11</v>
      </c>
      <c r="AF144" s="43">
        <v>4</v>
      </c>
      <c r="AG144" s="43" t="s">
        <v>35</v>
      </c>
      <c r="AH144" s="43" t="s">
        <v>35</v>
      </c>
      <c r="AI144" s="43" t="s">
        <v>35</v>
      </c>
      <c r="AJ144" s="43" t="s">
        <v>35</v>
      </c>
      <c r="AK144" s="43" t="s">
        <v>35</v>
      </c>
      <c r="AU144" s="49"/>
    </row>
    <row r="145" spans="1:47" ht="30" x14ac:dyDescent="0.25">
      <c r="A145" s="43" t="s">
        <v>94</v>
      </c>
      <c r="B145" s="43">
        <v>192</v>
      </c>
      <c r="C145" s="43" t="s">
        <v>35</v>
      </c>
      <c r="D145" s="43" t="s">
        <v>35</v>
      </c>
      <c r="E145" s="43" t="s">
        <v>35</v>
      </c>
      <c r="F145" s="43" t="s">
        <v>35</v>
      </c>
      <c r="G145" s="43" t="s">
        <v>35</v>
      </c>
      <c r="H145" s="43" t="s">
        <v>35</v>
      </c>
      <c r="I145" s="43" t="s">
        <v>35</v>
      </c>
      <c r="J145" s="43" t="s">
        <v>35</v>
      </c>
      <c r="K145" s="72" t="s">
        <v>35</v>
      </c>
      <c r="L145" s="43" t="s">
        <v>35</v>
      </c>
      <c r="M145" s="43" t="s">
        <v>35</v>
      </c>
      <c r="N145" s="43" t="s">
        <v>35</v>
      </c>
      <c r="O145" s="43" t="s">
        <v>35</v>
      </c>
      <c r="P145" s="43">
        <v>83</v>
      </c>
      <c r="Q145" s="43">
        <v>62</v>
      </c>
      <c r="R145" s="43">
        <v>47</v>
      </c>
      <c r="S145" s="44"/>
      <c r="T145" s="43" t="s">
        <v>93</v>
      </c>
      <c r="U145" s="43">
        <v>31</v>
      </c>
      <c r="V145" s="43" t="s">
        <v>35</v>
      </c>
      <c r="W145" s="43" t="s">
        <v>35</v>
      </c>
      <c r="X145" s="43" t="s">
        <v>35</v>
      </c>
      <c r="Y145" s="43" t="s">
        <v>35</v>
      </c>
      <c r="Z145" s="43" t="s">
        <v>35</v>
      </c>
      <c r="AA145" s="43" t="s">
        <v>35</v>
      </c>
      <c r="AB145" s="43" t="s">
        <v>35</v>
      </c>
      <c r="AC145" s="43" t="s">
        <v>35</v>
      </c>
      <c r="AD145" s="72" t="s">
        <v>35</v>
      </c>
      <c r="AE145" s="43" t="s">
        <v>35</v>
      </c>
      <c r="AF145" s="43" t="s">
        <v>35</v>
      </c>
      <c r="AG145" s="43" t="s">
        <v>35</v>
      </c>
      <c r="AH145" s="43" t="s">
        <v>35</v>
      </c>
      <c r="AI145" s="43">
        <v>16</v>
      </c>
      <c r="AJ145" s="43">
        <v>12</v>
      </c>
      <c r="AK145" s="43">
        <v>3</v>
      </c>
      <c r="AU145" s="49"/>
    </row>
    <row r="146" spans="1:47" x14ac:dyDescent="0.25">
      <c r="T146" s="43" t="s">
        <v>94</v>
      </c>
      <c r="U146" s="43">
        <v>7</v>
      </c>
      <c r="V146" s="43" t="s">
        <v>35</v>
      </c>
      <c r="W146" s="43" t="s">
        <v>35</v>
      </c>
      <c r="X146" s="43" t="s">
        <v>35</v>
      </c>
      <c r="Y146" s="43" t="s">
        <v>35</v>
      </c>
      <c r="Z146" s="43" t="s">
        <v>35</v>
      </c>
      <c r="AA146" s="43" t="s">
        <v>35</v>
      </c>
      <c r="AB146" s="43" t="s">
        <v>35</v>
      </c>
      <c r="AC146" s="43" t="s">
        <v>35</v>
      </c>
      <c r="AD146" s="72" t="s">
        <v>35</v>
      </c>
      <c r="AE146" s="43" t="s">
        <v>35</v>
      </c>
      <c r="AF146" s="43" t="s">
        <v>35</v>
      </c>
      <c r="AG146" s="43" t="s">
        <v>35</v>
      </c>
      <c r="AH146" s="43" t="s">
        <v>35</v>
      </c>
      <c r="AI146" s="43">
        <v>5</v>
      </c>
      <c r="AJ146" s="43">
        <v>1</v>
      </c>
      <c r="AK146" s="43">
        <v>1</v>
      </c>
      <c r="AL146" s="44"/>
      <c r="AM146" s="44"/>
      <c r="AN146" s="44"/>
      <c r="AO146" s="44"/>
      <c r="AP146" s="44"/>
      <c r="AQ146" s="44"/>
      <c r="AR146" s="44"/>
      <c r="AS146" s="44"/>
      <c r="AT146" s="44"/>
      <c r="AU146" s="50"/>
    </row>
    <row r="147" spans="1:47" x14ac:dyDescent="0.25">
      <c r="A147" t="s">
        <v>52</v>
      </c>
    </row>
    <row r="148" spans="1:47" x14ac:dyDescent="0.25">
      <c r="A148" t="s">
        <v>53</v>
      </c>
      <c r="T148" t="s">
        <v>52</v>
      </c>
    </row>
    <row r="149" spans="1:47" x14ac:dyDescent="0.25">
      <c r="A149" t="s">
        <v>95</v>
      </c>
      <c r="T149" t="s">
        <v>53</v>
      </c>
    </row>
    <row r="150" spans="1:47" x14ac:dyDescent="0.25">
      <c r="T150" t="s">
        <v>95</v>
      </c>
    </row>
    <row r="152" spans="1:47" x14ac:dyDescent="0.25">
      <c r="A152" t="s">
        <v>96</v>
      </c>
    </row>
    <row r="153" spans="1:47" x14ac:dyDescent="0.25">
      <c r="A153" t="s">
        <v>97</v>
      </c>
      <c r="T153" t="s">
        <v>96</v>
      </c>
    </row>
    <row r="154" spans="1:47" x14ac:dyDescent="0.25">
      <c r="A154" t="s">
        <v>98</v>
      </c>
      <c r="T154" t="s">
        <v>97</v>
      </c>
    </row>
    <row r="155" spans="1:47" x14ac:dyDescent="0.25">
      <c r="A155" t="s">
        <v>99</v>
      </c>
      <c r="T155" t="s">
        <v>98</v>
      </c>
    </row>
    <row r="156" spans="1:47" x14ac:dyDescent="0.25">
      <c r="A156" t="s">
        <v>100</v>
      </c>
      <c r="T156" t="s">
        <v>99</v>
      </c>
    </row>
    <row r="157" spans="1:47" x14ac:dyDescent="0.25">
      <c r="A157" t="s">
        <v>101</v>
      </c>
      <c r="T157" t="s">
        <v>100</v>
      </c>
    </row>
    <row r="158" spans="1:47" x14ac:dyDescent="0.25">
      <c r="A158" t="s">
        <v>102</v>
      </c>
      <c r="T158" t="s">
        <v>101</v>
      </c>
    </row>
    <row r="159" spans="1:47" x14ac:dyDescent="0.25">
      <c r="T159" t="s">
        <v>102</v>
      </c>
    </row>
    <row r="188" ht="15" customHeight="1" x14ac:dyDescent="0.25"/>
    <row r="194" ht="15" customHeight="1" x14ac:dyDescent="0.25"/>
    <row r="218" ht="15" customHeight="1" x14ac:dyDescent="0.25"/>
    <row r="242" ht="15" customHeight="1" x14ac:dyDescent="0.25"/>
    <row r="266" ht="15" customHeight="1" x14ac:dyDescent="0.25"/>
    <row r="290" ht="15" customHeight="1" x14ac:dyDescent="0.25"/>
  </sheetData>
  <hyperlinks>
    <hyperlink ref="A1" r:id="rId1" display="https://www1.nls.niedersachsen.de/Statistik/pool/K300151A/K300151A_000016CE1821AF88DA2DF6976AC38AAB4AC282E7B965BFE30F4C.zip" xr:uid="{00000000-0004-0000-0A00-000000000000}"/>
    <hyperlink ref="T2" r:id="rId2" display="https://www1.nls.niedersachsen.de/Statistik/pool/K300151A/K300151A_000016CE1821BA666879CD108446E77C7806A3CB922AA1B3F87A.zip" xr:uid="{00000000-0004-0000-0A00-000001000000}"/>
  </hyperlink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98F7-A336-4B28-B34A-0C2D0141A804}">
  <sheetPr>
    <tabColor theme="0"/>
  </sheetPr>
  <dimension ref="A1:AB157"/>
  <sheetViews>
    <sheetView topLeftCell="A145" workbookViewId="0">
      <selection activeCell="A39" sqref="A39"/>
    </sheetView>
  </sheetViews>
  <sheetFormatPr baseColWidth="10" defaultRowHeight="15" x14ac:dyDescent="0.25"/>
  <cols>
    <col min="9" max="9" width="11.42578125" style="77"/>
    <col min="11" max="11" width="11.42578125" style="70"/>
  </cols>
  <sheetData>
    <row r="1" spans="1:28" x14ac:dyDescent="0.25">
      <c r="A1" s="53" t="s">
        <v>54</v>
      </c>
    </row>
    <row r="3" spans="1:28" x14ac:dyDescent="0.25">
      <c r="A3" s="54" t="s">
        <v>120</v>
      </c>
    </row>
    <row r="4" spans="1:28" x14ac:dyDescent="0.25">
      <c r="A4" s="54" t="s">
        <v>55</v>
      </c>
    </row>
    <row r="6" spans="1:28" x14ac:dyDescent="0.25">
      <c r="A6" s="39" t="s">
        <v>56</v>
      </c>
    </row>
    <row r="8" spans="1:28" x14ac:dyDescent="0.25">
      <c r="A8" t="s">
        <v>42</v>
      </c>
    </row>
    <row r="9" spans="1:28" x14ac:dyDescent="0.25">
      <c r="A9" t="s">
        <v>57</v>
      </c>
    </row>
    <row r="10" spans="1:28" x14ac:dyDescent="0.25">
      <c r="A10" t="s">
        <v>43</v>
      </c>
    </row>
    <row r="12" spans="1:28" x14ac:dyDescent="0.25">
      <c r="A12" t="s">
        <v>58</v>
      </c>
    </row>
    <row r="13" spans="1:28" x14ac:dyDescent="0.25">
      <c r="A13" t="s">
        <v>59</v>
      </c>
    </row>
    <row r="14" spans="1:28" x14ac:dyDescent="0.25">
      <c r="A14" t="s">
        <v>121</v>
      </c>
    </row>
    <row r="16" spans="1:28" ht="30" x14ac:dyDescent="0.25">
      <c r="A16" s="45" t="s">
        <v>34</v>
      </c>
      <c r="B16" s="189" t="s">
        <v>63</v>
      </c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1"/>
      <c r="S16" s="46"/>
      <c r="T16" s="46"/>
      <c r="U16" s="46"/>
      <c r="V16" s="46"/>
      <c r="W16" s="46"/>
      <c r="X16" s="46"/>
      <c r="Y16" s="46"/>
      <c r="Z16" s="46"/>
      <c r="AA16" s="46"/>
      <c r="AB16" s="40"/>
    </row>
    <row r="17" spans="1:28" ht="30" x14ac:dyDescent="0.25">
      <c r="A17" s="42" t="s">
        <v>44</v>
      </c>
      <c r="B17" s="192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4"/>
      <c r="AB17" s="49"/>
    </row>
    <row r="18" spans="1:28" x14ac:dyDescent="0.25">
      <c r="A18" s="42" t="s">
        <v>45</v>
      </c>
      <c r="B18" s="195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7"/>
      <c r="AB18" s="49"/>
    </row>
    <row r="19" spans="1:28" ht="45" x14ac:dyDescent="0.25">
      <c r="A19" s="42" t="s">
        <v>61</v>
      </c>
      <c r="B19" s="55"/>
      <c r="C19" s="189" t="s">
        <v>66</v>
      </c>
      <c r="D19" s="190"/>
      <c r="E19" s="190"/>
      <c r="F19" s="190"/>
      <c r="G19" s="190"/>
      <c r="H19" s="190"/>
      <c r="I19" s="190"/>
      <c r="J19" s="190"/>
      <c r="K19" s="190"/>
      <c r="L19" s="190"/>
      <c r="M19" s="191"/>
      <c r="N19" s="45" t="s">
        <v>68</v>
      </c>
      <c r="O19" s="189" t="s">
        <v>72</v>
      </c>
      <c r="P19" s="190"/>
      <c r="Q19" s="190"/>
      <c r="R19" s="191"/>
      <c r="AB19" s="49"/>
    </row>
    <row r="20" spans="1:28" ht="15" customHeight="1" x14ac:dyDescent="0.25">
      <c r="A20" s="42" t="s">
        <v>46</v>
      </c>
      <c r="B20" s="42" t="s">
        <v>64</v>
      </c>
      <c r="C20" s="192" t="s">
        <v>67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94"/>
      <c r="N20" s="42" t="s">
        <v>69</v>
      </c>
      <c r="O20" s="192" t="s">
        <v>67</v>
      </c>
      <c r="P20" s="193"/>
      <c r="Q20" s="193"/>
      <c r="R20" s="194"/>
      <c r="AB20" s="49"/>
    </row>
    <row r="21" spans="1:28" ht="30" x14ac:dyDescent="0.25">
      <c r="A21" s="42" t="s">
        <v>62</v>
      </c>
      <c r="B21" s="42" t="s">
        <v>65</v>
      </c>
      <c r="C21" s="195"/>
      <c r="D21" s="196"/>
      <c r="E21" s="196"/>
      <c r="F21" s="196"/>
      <c r="G21" s="196"/>
      <c r="H21" s="196"/>
      <c r="I21" s="196"/>
      <c r="J21" s="196"/>
      <c r="K21" s="196"/>
      <c r="L21" s="196"/>
      <c r="M21" s="197"/>
      <c r="N21" s="42" t="s">
        <v>70</v>
      </c>
      <c r="O21" s="195"/>
      <c r="P21" s="196"/>
      <c r="Q21" s="196"/>
      <c r="R21" s="197"/>
      <c r="AB21" s="49"/>
    </row>
    <row r="22" spans="1:28" x14ac:dyDescent="0.25">
      <c r="A22" s="42"/>
      <c r="B22" s="42"/>
      <c r="C22" s="187">
        <v>0</v>
      </c>
      <c r="D22" s="187">
        <v>1</v>
      </c>
      <c r="E22" s="187">
        <v>2</v>
      </c>
      <c r="F22" s="187">
        <v>3</v>
      </c>
      <c r="G22" s="187">
        <v>4</v>
      </c>
      <c r="H22" s="187">
        <v>5</v>
      </c>
      <c r="I22" s="201">
        <v>6</v>
      </c>
      <c r="J22" s="187">
        <v>7</v>
      </c>
      <c r="K22" s="203">
        <v>8</v>
      </c>
      <c r="L22" s="187">
        <v>9</v>
      </c>
      <c r="M22" s="187">
        <v>10</v>
      </c>
      <c r="N22" s="42" t="s">
        <v>71</v>
      </c>
      <c r="O22" s="45" t="s">
        <v>73</v>
      </c>
      <c r="P22" s="187">
        <v>11</v>
      </c>
      <c r="Q22" s="187">
        <v>12</v>
      </c>
      <c r="R22" s="187">
        <v>13</v>
      </c>
      <c r="AB22" s="49"/>
    </row>
    <row r="23" spans="1:28" x14ac:dyDescent="0.25">
      <c r="A23" s="42"/>
      <c r="B23" s="48"/>
      <c r="C23" s="188"/>
      <c r="D23" s="188"/>
      <c r="E23" s="188"/>
      <c r="F23" s="188"/>
      <c r="G23" s="188"/>
      <c r="H23" s="188"/>
      <c r="I23" s="202"/>
      <c r="J23" s="188"/>
      <c r="K23" s="204"/>
      <c r="L23" s="188"/>
      <c r="M23" s="188"/>
      <c r="N23" s="48"/>
      <c r="O23" s="48" t="s">
        <v>74</v>
      </c>
      <c r="P23" s="188"/>
      <c r="Q23" s="188"/>
      <c r="R23" s="188"/>
      <c r="AB23" s="49"/>
    </row>
    <row r="24" spans="1:28" x14ac:dyDescent="0.25">
      <c r="A24" s="48"/>
      <c r="B24" s="47">
        <v>1</v>
      </c>
      <c r="C24" s="47">
        <v>2</v>
      </c>
      <c r="D24" s="47">
        <v>3</v>
      </c>
      <c r="E24" s="47">
        <v>4</v>
      </c>
      <c r="F24" s="47">
        <v>5</v>
      </c>
      <c r="G24" s="47">
        <v>6</v>
      </c>
      <c r="H24" s="47">
        <v>7</v>
      </c>
      <c r="I24" s="149">
        <v>8</v>
      </c>
      <c r="J24" s="47">
        <v>9</v>
      </c>
      <c r="K24" s="69">
        <v>10</v>
      </c>
      <c r="L24" s="47">
        <v>11</v>
      </c>
      <c r="M24" s="47">
        <v>12</v>
      </c>
      <c r="N24" s="47">
        <v>13</v>
      </c>
      <c r="O24" s="47">
        <v>14</v>
      </c>
      <c r="P24" s="47">
        <v>15</v>
      </c>
      <c r="Q24" s="47">
        <v>16</v>
      </c>
      <c r="R24" s="47">
        <v>17</v>
      </c>
      <c r="AB24" s="49"/>
    </row>
    <row r="25" spans="1:28" x14ac:dyDescent="0.25">
      <c r="A25" s="38"/>
      <c r="AB25" s="49"/>
    </row>
    <row r="26" spans="1:28" ht="15" customHeight="1" x14ac:dyDescent="0.25">
      <c r="A26" s="198" t="s">
        <v>47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200"/>
    </row>
    <row r="27" spans="1:28" x14ac:dyDescent="0.25">
      <c r="A27" s="198"/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200"/>
    </row>
    <row r="28" spans="1:28" ht="30" x14ac:dyDescent="0.25">
      <c r="A28" s="43" t="s">
        <v>40</v>
      </c>
      <c r="B28" s="43">
        <v>822058</v>
      </c>
      <c r="C28" s="43">
        <v>2665</v>
      </c>
      <c r="D28" s="43">
        <v>71772</v>
      </c>
      <c r="E28" s="43">
        <v>72239</v>
      </c>
      <c r="F28" s="43">
        <v>72078</v>
      </c>
      <c r="G28" s="43">
        <v>71620</v>
      </c>
      <c r="H28" s="43">
        <v>76392</v>
      </c>
      <c r="I28" s="78">
        <v>74878</v>
      </c>
      <c r="J28" s="43">
        <v>75374</v>
      </c>
      <c r="K28" s="72">
        <v>78619</v>
      </c>
      <c r="L28" s="43">
        <v>79265</v>
      </c>
      <c r="M28" s="43">
        <v>75575</v>
      </c>
      <c r="N28" s="43">
        <v>1429</v>
      </c>
      <c r="O28" s="43">
        <v>1001</v>
      </c>
      <c r="P28" s="43">
        <v>33348</v>
      </c>
      <c r="Q28" s="43">
        <v>30797</v>
      </c>
      <c r="R28" s="43">
        <v>5006</v>
      </c>
      <c r="AB28" s="49"/>
    </row>
    <row r="29" spans="1:28" x14ac:dyDescent="0.25">
      <c r="A29" s="198"/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200"/>
    </row>
    <row r="30" spans="1:28" ht="45" x14ac:dyDescent="0.25">
      <c r="A30" s="43" t="s">
        <v>75</v>
      </c>
      <c r="B30" s="43">
        <v>2579</v>
      </c>
      <c r="C30" s="43">
        <v>2579</v>
      </c>
      <c r="D30" s="43" t="s">
        <v>35</v>
      </c>
      <c r="E30" s="43" t="s">
        <v>35</v>
      </c>
      <c r="F30" s="43" t="s">
        <v>35</v>
      </c>
      <c r="G30" s="43" t="s">
        <v>35</v>
      </c>
      <c r="H30" s="43" t="s">
        <v>35</v>
      </c>
      <c r="I30" s="78" t="s">
        <v>35</v>
      </c>
      <c r="J30" s="43" t="s">
        <v>35</v>
      </c>
      <c r="K30" s="72" t="s">
        <v>35</v>
      </c>
      <c r="L30" s="43" t="s">
        <v>35</v>
      </c>
      <c r="M30" s="43" t="s">
        <v>35</v>
      </c>
      <c r="N30" s="43" t="s">
        <v>35</v>
      </c>
      <c r="O30" s="43" t="s">
        <v>35</v>
      </c>
      <c r="P30" s="43" t="s">
        <v>35</v>
      </c>
      <c r="Q30" s="43" t="s">
        <v>35</v>
      </c>
      <c r="R30" s="43" t="s">
        <v>35</v>
      </c>
      <c r="AB30" s="49"/>
    </row>
    <row r="31" spans="1:28" ht="30" x14ac:dyDescent="0.25">
      <c r="A31" s="43" t="s">
        <v>76</v>
      </c>
      <c r="B31" s="43">
        <v>276525</v>
      </c>
      <c r="C31" s="43" t="s">
        <v>35</v>
      </c>
      <c r="D31" s="43">
        <v>67269</v>
      </c>
      <c r="E31" s="43">
        <v>69675</v>
      </c>
      <c r="F31" s="43">
        <v>69852</v>
      </c>
      <c r="G31" s="43">
        <v>69620</v>
      </c>
      <c r="H31" s="43" t="s">
        <v>35</v>
      </c>
      <c r="I31" s="78" t="s">
        <v>35</v>
      </c>
      <c r="J31" s="43" t="s">
        <v>35</v>
      </c>
      <c r="K31" s="72" t="s">
        <v>35</v>
      </c>
      <c r="L31" s="43" t="s">
        <v>35</v>
      </c>
      <c r="M31" s="43" t="s">
        <v>35</v>
      </c>
      <c r="N31" s="43">
        <v>109</v>
      </c>
      <c r="O31" s="43" t="s">
        <v>35</v>
      </c>
      <c r="P31" s="43" t="s">
        <v>35</v>
      </c>
      <c r="Q31" s="43" t="s">
        <v>35</v>
      </c>
      <c r="R31" s="43" t="s">
        <v>35</v>
      </c>
      <c r="AB31" s="49"/>
    </row>
    <row r="32" spans="1:28" ht="45" x14ac:dyDescent="0.25">
      <c r="A32" s="43" t="s">
        <v>77</v>
      </c>
      <c r="B32" s="43" t="s">
        <v>35</v>
      </c>
      <c r="C32" s="43" t="s">
        <v>35</v>
      </c>
      <c r="D32" s="43" t="s">
        <v>35</v>
      </c>
      <c r="E32" s="43" t="s">
        <v>35</v>
      </c>
      <c r="F32" s="43" t="s">
        <v>35</v>
      </c>
      <c r="G32" s="43" t="s">
        <v>35</v>
      </c>
      <c r="H32" s="43" t="s">
        <v>35</v>
      </c>
      <c r="I32" s="78" t="s">
        <v>35</v>
      </c>
      <c r="J32" s="43" t="s">
        <v>35</v>
      </c>
      <c r="K32" s="72" t="s">
        <v>35</v>
      </c>
      <c r="L32" s="43" t="s">
        <v>35</v>
      </c>
      <c r="M32" s="43" t="s">
        <v>35</v>
      </c>
      <c r="N32" s="43" t="s">
        <v>35</v>
      </c>
      <c r="O32" s="43" t="s">
        <v>35</v>
      </c>
      <c r="P32" s="43" t="s">
        <v>35</v>
      </c>
      <c r="Q32" s="43" t="s">
        <v>35</v>
      </c>
      <c r="R32" s="43" t="s">
        <v>35</v>
      </c>
      <c r="AB32" s="49"/>
    </row>
    <row r="33" spans="1:28" ht="30" x14ac:dyDescent="0.25">
      <c r="A33" s="43" t="s">
        <v>78</v>
      </c>
      <c r="B33" s="43">
        <v>18249</v>
      </c>
      <c r="C33" s="43" t="s">
        <v>35</v>
      </c>
      <c r="D33" s="43" t="s">
        <v>35</v>
      </c>
      <c r="E33" s="43" t="s">
        <v>35</v>
      </c>
      <c r="F33" s="43" t="s">
        <v>35</v>
      </c>
      <c r="G33" s="43" t="s">
        <v>35</v>
      </c>
      <c r="H33" s="43">
        <v>1844</v>
      </c>
      <c r="I33" s="78">
        <v>2340</v>
      </c>
      <c r="J33" s="43">
        <v>3039</v>
      </c>
      <c r="K33" s="72">
        <v>3620</v>
      </c>
      <c r="L33" s="43">
        <v>4134</v>
      </c>
      <c r="M33" s="43">
        <v>3024</v>
      </c>
      <c r="N33" s="43">
        <v>248</v>
      </c>
      <c r="O33" s="43" t="s">
        <v>35</v>
      </c>
      <c r="P33" s="43" t="s">
        <v>35</v>
      </c>
      <c r="Q33" s="43" t="s">
        <v>35</v>
      </c>
      <c r="R33" s="43" t="s">
        <v>35</v>
      </c>
      <c r="AB33" s="49"/>
    </row>
    <row r="34" spans="1:28" ht="60" x14ac:dyDescent="0.25">
      <c r="A34" s="43" t="s">
        <v>79</v>
      </c>
      <c r="B34" s="43" t="s">
        <v>35</v>
      </c>
      <c r="C34" s="43" t="s">
        <v>35</v>
      </c>
      <c r="D34" s="43" t="s">
        <v>35</v>
      </c>
      <c r="E34" s="43" t="s">
        <v>35</v>
      </c>
      <c r="F34" s="43" t="s">
        <v>35</v>
      </c>
      <c r="G34" s="43" t="s">
        <v>35</v>
      </c>
      <c r="H34" s="43" t="s">
        <v>35</v>
      </c>
      <c r="I34" s="78" t="s">
        <v>35</v>
      </c>
      <c r="J34" s="43" t="s">
        <v>35</v>
      </c>
      <c r="K34" s="72" t="s">
        <v>35</v>
      </c>
      <c r="L34" s="43" t="s">
        <v>35</v>
      </c>
      <c r="M34" s="43" t="s">
        <v>35</v>
      </c>
      <c r="N34" s="43" t="s">
        <v>35</v>
      </c>
      <c r="O34" s="43" t="s">
        <v>35</v>
      </c>
      <c r="P34" s="43" t="s">
        <v>35</v>
      </c>
      <c r="Q34" s="43" t="s">
        <v>35</v>
      </c>
      <c r="R34" s="43" t="s">
        <v>35</v>
      </c>
      <c r="AB34" s="49"/>
    </row>
    <row r="35" spans="1:28" ht="30" x14ac:dyDescent="0.25">
      <c r="A35" s="43" t="s">
        <v>80</v>
      </c>
      <c r="B35" s="43">
        <v>50341</v>
      </c>
      <c r="C35" s="43" t="s">
        <v>35</v>
      </c>
      <c r="D35" s="43" t="s">
        <v>35</v>
      </c>
      <c r="E35" s="43" t="s">
        <v>35</v>
      </c>
      <c r="F35" s="43" t="s">
        <v>35</v>
      </c>
      <c r="G35" s="43" t="s">
        <v>35</v>
      </c>
      <c r="H35" s="43">
        <v>7497</v>
      </c>
      <c r="I35" s="78">
        <v>7553</v>
      </c>
      <c r="J35" s="43">
        <v>7904</v>
      </c>
      <c r="K35" s="72">
        <v>8460</v>
      </c>
      <c r="L35" s="43">
        <v>9043</v>
      </c>
      <c r="M35" s="43">
        <v>9771</v>
      </c>
      <c r="N35" s="43">
        <v>113</v>
      </c>
      <c r="O35" s="43" t="s">
        <v>35</v>
      </c>
      <c r="P35" s="43" t="s">
        <v>35</v>
      </c>
      <c r="Q35" s="43" t="s">
        <v>35</v>
      </c>
      <c r="R35" s="43" t="s">
        <v>35</v>
      </c>
      <c r="AB35" s="49"/>
    </row>
    <row r="36" spans="1:28" ht="30" x14ac:dyDescent="0.25">
      <c r="A36" s="43" t="s">
        <v>81</v>
      </c>
      <c r="B36" s="43">
        <v>104351</v>
      </c>
      <c r="C36" s="43" t="s">
        <v>35</v>
      </c>
      <c r="D36" s="43" t="s">
        <v>35</v>
      </c>
      <c r="E36" s="43" t="s">
        <v>35</v>
      </c>
      <c r="F36" s="43" t="s">
        <v>35</v>
      </c>
      <c r="G36" s="43" t="s">
        <v>35</v>
      </c>
      <c r="H36" s="43">
        <v>15487</v>
      </c>
      <c r="I36" s="78">
        <v>17003</v>
      </c>
      <c r="J36" s="43">
        <v>17781</v>
      </c>
      <c r="K36" s="72">
        <v>18827</v>
      </c>
      <c r="L36" s="43">
        <v>18850</v>
      </c>
      <c r="M36" s="43">
        <v>15906</v>
      </c>
      <c r="N36" s="43">
        <v>497</v>
      </c>
      <c r="O36" s="43" t="s">
        <v>35</v>
      </c>
      <c r="P36" s="43" t="s">
        <v>35</v>
      </c>
      <c r="Q36" s="43" t="s">
        <v>35</v>
      </c>
      <c r="R36" s="43" t="s">
        <v>35</v>
      </c>
      <c r="AB36" s="49"/>
    </row>
    <row r="37" spans="1:28" ht="30" x14ac:dyDescent="0.25">
      <c r="A37" s="43" t="s">
        <v>82</v>
      </c>
      <c r="B37" s="43">
        <v>211615</v>
      </c>
      <c r="C37" s="43" t="s">
        <v>35</v>
      </c>
      <c r="D37" s="43" t="s">
        <v>35</v>
      </c>
      <c r="E37" s="43" t="s">
        <v>35</v>
      </c>
      <c r="F37" s="43" t="s">
        <v>35</v>
      </c>
      <c r="G37" s="43" t="s">
        <v>35</v>
      </c>
      <c r="H37" s="43">
        <v>28601</v>
      </c>
      <c r="I37" s="78">
        <v>28615</v>
      </c>
      <c r="J37" s="43">
        <v>27280</v>
      </c>
      <c r="K37" s="72">
        <v>26948</v>
      </c>
      <c r="L37" s="43">
        <v>26484</v>
      </c>
      <c r="M37" s="43">
        <v>25847</v>
      </c>
      <c r="N37" s="43">
        <v>169</v>
      </c>
      <c r="O37" s="43">
        <v>711</v>
      </c>
      <c r="P37" s="43">
        <v>24139</v>
      </c>
      <c r="Q37" s="43">
        <v>22821</v>
      </c>
      <c r="R37" s="43" t="s">
        <v>35</v>
      </c>
      <c r="AB37" s="49"/>
    </row>
    <row r="38" spans="1:28" ht="45" x14ac:dyDescent="0.25">
      <c r="A38" s="43" t="s">
        <v>83</v>
      </c>
      <c r="B38" s="43">
        <v>93382</v>
      </c>
      <c r="C38" s="43">
        <v>25</v>
      </c>
      <c r="D38" s="43">
        <v>837</v>
      </c>
      <c r="E38" s="43">
        <v>831</v>
      </c>
      <c r="F38" s="43">
        <v>856</v>
      </c>
      <c r="G38" s="43">
        <v>859</v>
      </c>
      <c r="H38" s="43">
        <v>12126</v>
      </c>
      <c r="I38" s="78">
        <v>12216</v>
      </c>
      <c r="J38" s="43">
        <v>12656</v>
      </c>
      <c r="K38" s="72">
        <v>12720</v>
      </c>
      <c r="L38" s="43">
        <v>12609</v>
      </c>
      <c r="M38" s="43">
        <v>11824</v>
      </c>
      <c r="N38" s="43">
        <v>223</v>
      </c>
      <c r="O38" s="43" t="s">
        <v>35</v>
      </c>
      <c r="P38" s="43">
        <v>6006</v>
      </c>
      <c r="Q38" s="43">
        <v>5238</v>
      </c>
      <c r="R38" s="43">
        <v>4356</v>
      </c>
      <c r="AB38" s="49"/>
    </row>
    <row r="39" spans="1:28" ht="45" x14ac:dyDescent="0.25">
      <c r="A39" s="43" t="s">
        <v>84</v>
      </c>
      <c r="B39" s="43" t="s">
        <v>35</v>
      </c>
      <c r="C39" s="43" t="s">
        <v>35</v>
      </c>
      <c r="D39" s="43" t="s">
        <v>35</v>
      </c>
      <c r="E39" s="43" t="s">
        <v>35</v>
      </c>
      <c r="F39" s="43" t="s">
        <v>35</v>
      </c>
      <c r="G39" s="43" t="s">
        <v>35</v>
      </c>
      <c r="H39" s="43" t="s">
        <v>35</v>
      </c>
      <c r="I39" s="78" t="s">
        <v>35</v>
      </c>
      <c r="J39" s="43" t="s">
        <v>35</v>
      </c>
      <c r="K39" s="72" t="s">
        <v>35</v>
      </c>
      <c r="L39" s="43" t="s">
        <v>35</v>
      </c>
      <c r="M39" s="43" t="s">
        <v>35</v>
      </c>
      <c r="N39" s="43" t="s">
        <v>35</v>
      </c>
      <c r="O39" s="43" t="s">
        <v>35</v>
      </c>
      <c r="P39" s="43" t="s">
        <v>35</v>
      </c>
      <c r="Q39" s="43" t="s">
        <v>35</v>
      </c>
      <c r="R39" s="43" t="s">
        <v>35</v>
      </c>
      <c r="AB39" s="49"/>
    </row>
    <row r="40" spans="1:28" ht="45" x14ac:dyDescent="0.25">
      <c r="A40" s="43" t="s">
        <v>85</v>
      </c>
      <c r="B40" s="43">
        <v>5534</v>
      </c>
      <c r="C40" s="43" t="s">
        <v>35</v>
      </c>
      <c r="D40" s="43" t="s">
        <v>35</v>
      </c>
      <c r="E40" s="43" t="s">
        <v>35</v>
      </c>
      <c r="F40" s="43" t="s">
        <v>35</v>
      </c>
      <c r="G40" s="43" t="s">
        <v>35</v>
      </c>
      <c r="H40" s="43">
        <v>651</v>
      </c>
      <c r="I40" s="78">
        <v>843</v>
      </c>
      <c r="J40" s="43">
        <v>993</v>
      </c>
      <c r="K40" s="72">
        <v>998</v>
      </c>
      <c r="L40" s="43">
        <v>1203</v>
      </c>
      <c r="M40" s="43">
        <v>784</v>
      </c>
      <c r="N40" s="43">
        <v>62</v>
      </c>
      <c r="O40" s="43" t="s">
        <v>35</v>
      </c>
      <c r="P40" s="43" t="s">
        <v>35</v>
      </c>
      <c r="Q40" s="43" t="s">
        <v>35</v>
      </c>
      <c r="R40" s="43" t="s">
        <v>35</v>
      </c>
      <c r="AB40" s="49"/>
    </row>
    <row r="41" spans="1:28" ht="45" x14ac:dyDescent="0.25">
      <c r="A41" s="43" t="s">
        <v>86</v>
      </c>
      <c r="B41" s="43">
        <v>14890</v>
      </c>
      <c r="C41" s="43" t="s">
        <v>35</v>
      </c>
      <c r="D41" s="43" t="s">
        <v>35</v>
      </c>
      <c r="E41" s="43" t="s">
        <v>35</v>
      </c>
      <c r="F41" s="43" t="s">
        <v>35</v>
      </c>
      <c r="G41" s="43" t="s">
        <v>35</v>
      </c>
      <c r="H41" s="43">
        <v>2381</v>
      </c>
      <c r="I41" s="78">
        <v>2321</v>
      </c>
      <c r="J41" s="43">
        <v>2328</v>
      </c>
      <c r="K41" s="72">
        <v>2477</v>
      </c>
      <c r="L41" s="43">
        <v>2622</v>
      </c>
      <c r="M41" s="43">
        <v>2761</v>
      </c>
      <c r="N41" s="43" t="s">
        <v>35</v>
      </c>
      <c r="O41" s="43" t="s">
        <v>35</v>
      </c>
      <c r="P41" s="43" t="s">
        <v>35</v>
      </c>
      <c r="Q41" s="43" t="s">
        <v>35</v>
      </c>
      <c r="R41" s="43" t="s">
        <v>35</v>
      </c>
      <c r="AB41" s="49"/>
    </row>
    <row r="42" spans="1:28" ht="60" x14ac:dyDescent="0.25">
      <c r="A42" s="43" t="s">
        <v>87</v>
      </c>
      <c r="B42" s="43">
        <v>15377</v>
      </c>
      <c r="C42" s="43" t="s">
        <v>35</v>
      </c>
      <c r="D42" s="43" t="s">
        <v>35</v>
      </c>
      <c r="E42" s="43" t="s">
        <v>35</v>
      </c>
      <c r="F42" s="43" t="s">
        <v>35</v>
      </c>
      <c r="G42" s="43" t="s">
        <v>35</v>
      </c>
      <c r="H42" s="43">
        <v>1874</v>
      </c>
      <c r="I42" s="78">
        <v>1922</v>
      </c>
      <c r="J42" s="43">
        <v>1801</v>
      </c>
      <c r="K42" s="72">
        <v>1788</v>
      </c>
      <c r="L42" s="43">
        <v>1882</v>
      </c>
      <c r="M42" s="43">
        <v>1879</v>
      </c>
      <c r="N42" s="43">
        <v>8</v>
      </c>
      <c r="O42" s="43">
        <v>290</v>
      </c>
      <c r="P42" s="43">
        <v>2119</v>
      </c>
      <c r="Q42" s="43">
        <v>1814</v>
      </c>
      <c r="R42" s="43" t="s">
        <v>35</v>
      </c>
      <c r="AB42" s="49"/>
    </row>
    <row r="43" spans="1:28" ht="75" x14ac:dyDescent="0.25">
      <c r="A43" s="43" t="s">
        <v>88</v>
      </c>
      <c r="B43" s="43">
        <v>3572</v>
      </c>
      <c r="C43" s="43" t="s">
        <v>35</v>
      </c>
      <c r="D43" s="43" t="s">
        <v>35</v>
      </c>
      <c r="E43" s="43" t="s">
        <v>35</v>
      </c>
      <c r="F43" s="43" t="s">
        <v>35</v>
      </c>
      <c r="G43" s="43" t="s">
        <v>35</v>
      </c>
      <c r="H43" s="43">
        <v>359</v>
      </c>
      <c r="I43" s="78">
        <v>367</v>
      </c>
      <c r="J43" s="43">
        <v>396</v>
      </c>
      <c r="K43" s="72">
        <v>393</v>
      </c>
      <c r="L43" s="43">
        <v>382</v>
      </c>
      <c r="M43" s="43">
        <v>395</v>
      </c>
      <c r="N43" s="43" t="s">
        <v>35</v>
      </c>
      <c r="O43" s="43" t="s">
        <v>35</v>
      </c>
      <c r="P43" s="43">
        <v>458</v>
      </c>
      <c r="Q43" s="43">
        <v>455</v>
      </c>
      <c r="R43" s="43">
        <v>367</v>
      </c>
      <c r="AB43" s="49"/>
    </row>
    <row r="44" spans="1:28" ht="45" x14ac:dyDescent="0.25">
      <c r="A44" s="43" t="s">
        <v>89</v>
      </c>
      <c r="B44" s="43">
        <v>61</v>
      </c>
      <c r="C44" s="43">
        <v>61</v>
      </c>
      <c r="D44" s="43" t="s">
        <v>35</v>
      </c>
      <c r="E44" s="43" t="s">
        <v>35</v>
      </c>
      <c r="F44" s="43" t="s">
        <v>35</v>
      </c>
      <c r="G44" s="43" t="s">
        <v>35</v>
      </c>
      <c r="H44" s="43" t="s">
        <v>35</v>
      </c>
      <c r="I44" s="78" t="s">
        <v>35</v>
      </c>
      <c r="J44" s="43" t="s">
        <v>35</v>
      </c>
      <c r="K44" s="72" t="s">
        <v>35</v>
      </c>
      <c r="L44" s="43" t="s">
        <v>35</v>
      </c>
      <c r="M44" s="43" t="s">
        <v>35</v>
      </c>
      <c r="N44" s="43" t="s">
        <v>35</v>
      </c>
      <c r="O44" s="43" t="s">
        <v>35</v>
      </c>
      <c r="P44" s="43" t="s">
        <v>35</v>
      </c>
      <c r="Q44" s="43" t="s">
        <v>35</v>
      </c>
      <c r="R44" s="43" t="s">
        <v>35</v>
      </c>
      <c r="AB44" s="49"/>
    </row>
    <row r="45" spans="1:28" ht="45" x14ac:dyDescent="0.25">
      <c r="A45" s="43" t="s">
        <v>90</v>
      </c>
      <c r="B45" s="43">
        <v>4899</v>
      </c>
      <c r="C45" s="43" t="s">
        <v>35</v>
      </c>
      <c r="D45" s="43" t="s">
        <v>35</v>
      </c>
      <c r="E45" s="43" t="s">
        <v>35</v>
      </c>
      <c r="F45" s="43" t="s">
        <v>35</v>
      </c>
      <c r="G45" s="43" t="s">
        <v>35</v>
      </c>
      <c r="H45" s="43">
        <v>717</v>
      </c>
      <c r="I45" s="78">
        <v>679</v>
      </c>
      <c r="J45" s="43">
        <v>218</v>
      </c>
      <c r="K45" s="72">
        <v>1397</v>
      </c>
      <c r="L45" s="43">
        <v>1206</v>
      </c>
      <c r="M45" s="43">
        <v>682</v>
      </c>
      <c r="N45" s="43" t="s">
        <v>35</v>
      </c>
      <c r="O45" s="43" t="s">
        <v>35</v>
      </c>
      <c r="P45" s="43" t="s">
        <v>35</v>
      </c>
      <c r="Q45" s="43" t="s">
        <v>35</v>
      </c>
      <c r="R45" s="43" t="s">
        <v>35</v>
      </c>
      <c r="AB45" s="49"/>
    </row>
    <row r="46" spans="1:28" ht="60" x14ac:dyDescent="0.25">
      <c r="A46" s="43" t="s">
        <v>91</v>
      </c>
      <c r="B46" s="43">
        <v>8527</v>
      </c>
      <c r="C46" s="43" t="s">
        <v>35</v>
      </c>
      <c r="D46" s="43">
        <v>2324</v>
      </c>
      <c r="E46" s="43" t="s">
        <v>35</v>
      </c>
      <c r="F46" s="43" t="s">
        <v>35</v>
      </c>
      <c r="G46" s="43" t="s">
        <v>35</v>
      </c>
      <c r="H46" s="43">
        <v>3918</v>
      </c>
      <c r="I46" s="78" t="s">
        <v>35</v>
      </c>
      <c r="J46" s="43" t="s">
        <v>35</v>
      </c>
      <c r="K46" s="72" t="s">
        <v>35</v>
      </c>
      <c r="L46" s="43" t="s">
        <v>35</v>
      </c>
      <c r="M46" s="43">
        <v>2285</v>
      </c>
      <c r="N46" s="43" t="s">
        <v>35</v>
      </c>
      <c r="O46" s="43" t="s">
        <v>35</v>
      </c>
      <c r="P46" s="43" t="s">
        <v>35</v>
      </c>
      <c r="Q46" s="43" t="s">
        <v>35</v>
      </c>
      <c r="R46" s="43" t="s">
        <v>35</v>
      </c>
      <c r="AB46" s="49"/>
    </row>
    <row r="47" spans="1:28" ht="60" x14ac:dyDescent="0.25">
      <c r="A47" s="43" t="s">
        <v>92</v>
      </c>
      <c r="B47" s="43">
        <v>10778</v>
      </c>
      <c r="C47" s="43" t="s">
        <v>35</v>
      </c>
      <c r="D47" s="43">
        <v>1342</v>
      </c>
      <c r="E47" s="43">
        <v>1733</v>
      </c>
      <c r="F47" s="43">
        <v>1370</v>
      </c>
      <c r="G47" s="43">
        <v>1141</v>
      </c>
      <c r="H47" s="43">
        <v>937</v>
      </c>
      <c r="I47" s="78">
        <v>1019</v>
      </c>
      <c r="J47" s="43">
        <v>978</v>
      </c>
      <c r="K47" s="72">
        <v>991</v>
      </c>
      <c r="L47" s="43">
        <v>850</v>
      </c>
      <c r="M47" s="43">
        <v>417</v>
      </c>
      <c r="N47" s="43" t="s">
        <v>35</v>
      </c>
      <c r="O47" s="43" t="s">
        <v>35</v>
      </c>
      <c r="P47" s="43" t="s">
        <v>35</v>
      </c>
      <c r="Q47" s="43" t="s">
        <v>35</v>
      </c>
      <c r="R47" s="43" t="s">
        <v>35</v>
      </c>
      <c r="AB47" s="49"/>
    </row>
    <row r="48" spans="1:28" ht="30" x14ac:dyDescent="0.25">
      <c r="A48" s="43" t="s">
        <v>93</v>
      </c>
      <c r="B48" s="43">
        <v>671</v>
      </c>
      <c r="C48" s="43" t="s">
        <v>35</v>
      </c>
      <c r="D48" s="43" t="s">
        <v>35</v>
      </c>
      <c r="E48" s="43" t="s">
        <v>35</v>
      </c>
      <c r="F48" s="43" t="s">
        <v>35</v>
      </c>
      <c r="G48" s="43" t="s">
        <v>35</v>
      </c>
      <c r="H48" s="43" t="s">
        <v>35</v>
      </c>
      <c r="I48" s="78" t="s">
        <v>35</v>
      </c>
      <c r="J48" s="43" t="s">
        <v>35</v>
      </c>
      <c r="K48" s="72" t="s">
        <v>35</v>
      </c>
      <c r="L48" s="43" t="s">
        <v>35</v>
      </c>
      <c r="M48" s="43" t="s">
        <v>35</v>
      </c>
      <c r="N48" s="43" t="s">
        <v>35</v>
      </c>
      <c r="O48" s="43" t="s">
        <v>35</v>
      </c>
      <c r="P48" s="43">
        <v>314</v>
      </c>
      <c r="Q48" s="43">
        <v>239</v>
      </c>
      <c r="R48" s="43">
        <v>118</v>
      </c>
      <c r="AB48" s="49"/>
    </row>
    <row r="49" spans="1:28" x14ac:dyDescent="0.25">
      <c r="A49" s="43" t="s">
        <v>94</v>
      </c>
      <c r="B49" s="43">
        <v>707</v>
      </c>
      <c r="C49" s="43" t="s">
        <v>35</v>
      </c>
      <c r="D49" s="43" t="s">
        <v>35</v>
      </c>
      <c r="E49" s="43" t="s">
        <v>35</v>
      </c>
      <c r="F49" s="43" t="s">
        <v>35</v>
      </c>
      <c r="G49" s="43" t="s">
        <v>35</v>
      </c>
      <c r="H49" s="43" t="s">
        <v>35</v>
      </c>
      <c r="I49" s="78" t="s">
        <v>35</v>
      </c>
      <c r="J49" s="43" t="s">
        <v>35</v>
      </c>
      <c r="K49" s="72" t="s">
        <v>35</v>
      </c>
      <c r="L49" s="43" t="s">
        <v>35</v>
      </c>
      <c r="M49" s="43" t="s">
        <v>35</v>
      </c>
      <c r="N49" s="43" t="s">
        <v>35</v>
      </c>
      <c r="O49" s="43" t="s">
        <v>35</v>
      </c>
      <c r="P49" s="43">
        <v>312</v>
      </c>
      <c r="Q49" s="43">
        <v>230</v>
      </c>
      <c r="R49" s="43">
        <v>165</v>
      </c>
      <c r="AB49" s="49"/>
    </row>
    <row r="50" spans="1:28" ht="15" customHeight="1" x14ac:dyDescent="0.25">
      <c r="A50" s="198" t="s">
        <v>48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200"/>
    </row>
    <row r="51" spans="1:28" x14ac:dyDescent="0.25">
      <c r="A51" s="198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200"/>
    </row>
    <row r="52" spans="1:28" ht="30" x14ac:dyDescent="0.25">
      <c r="A52" s="43" t="s">
        <v>40</v>
      </c>
      <c r="B52" s="43">
        <v>156221</v>
      </c>
      <c r="C52" s="43">
        <v>546</v>
      </c>
      <c r="D52" s="43">
        <v>13368</v>
      </c>
      <c r="E52" s="43">
        <v>13598</v>
      </c>
      <c r="F52" s="43">
        <v>13320</v>
      </c>
      <c r="G52" s="43">
        <v>13345</v>
      </c>
      <c r="H52" s="43">
        <v>14349</v>
      </c>
      <c r="I52" s="78">
        <v>14270</v>
      </c>
      <c r="J52" s="43">
        <v>14213</v>
      </c>
      <c r="K52" s="72">
        <v>14781</v>
      </c>
      <c r="L52" s="43">
        <v>14553</v>
      </c>
      <c r="M52" s="43">
        <v>14378</v>
      </c>
      <c r="N52" s="43">
        <v>119</v>
      </c>
      <c r="O52" s="43">
        <v>176</v>
      </c>
      <c r="P52" s="43">
        <v>7205</v>
      </c>
      <c r="Q52" s="43">
        <v>6507</v>
      </c>
      <c r="R52" s="43">
        <v>1493</v>
      </c>
      <c r="AB52" s="49"/>
    </row>
    <row r="53" spans="1:28" x14ac:dyDescent="0.25">
      <c r="A53" s="198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200"/>
    </row>
    <row r="54" spans="1:28" ht="45" x14ac:dyDescent="0.25">
      <c r="A54" s="43" t="s">
        <v>75</v>
      </c>
      <c r="B54" s="43">
        <v>521</v>
      </c>
      <c r="C54" s="43">
        <v>521</v>
      </c>
      <c r="D54" s="43" t="s">
        <v>35</v>
      </c>
      <c r="E54" s="43" t="s">
        <v>35</v>
      </c>
      <c r="F54" s="43" t="s">
        <v>35</v>
      </c>
      <c r="G54" s="43" t="s">
        <v>35</v>
      </c>
      <c r="H54" s="43" t="s">
        <v>35</v>
      </c>
      <c r="I54" s="78" t="s">
        <v>35</v>
      </c>
      <c r="J54" s="43" t="s">
        <v>35</v>
      </c>
      <c r="K54" s="72" t="s">
        <v>35</v>
      </c>
      <c r="L54" s="43" t="s">
        <v>35</v>
      </c>
      <c r="M54" s="43" t="s">
        <v>35</v>
      </c>
      <c r="N54" s="43" t="s">
        <v>35</v>
      </c>
      <c r="O54" s="43" t="s">
        <v>35</v>
      </c>
      <c r="P54" s="43" t="s">
        <v>35</v>
      </c>
      <c r="Q54" s="43" t="s">
        <v>35</v>
      </c>
      <c r="R54" s="43" t="s">
        <v>35</v>
      </c>
      <c r="AB54" s="49"/>
    </row>
    <row r="55" spans="1:28" ht="30" x14ac:dyDescent="0.25">
      <c r="A55" s="43" t="s">
        <v>76</v>
      </c>
      <c r="B55" s="43">
        <v>51541</v>
      </c>
      <c r="C55" s="43" t="s">
        <v>35</v>
      </c>
      <c r="D55" s="43">
        <v>12578</v>
      </c>
      <c r="E55" s="43">
        <v>13144</v>
      </c>
      <c r="F55" s="43">
        <v>12873</v>
      </c>
      <c r="G55" s="43">
        <v>12946</v>
      </c>
      <c r="H55" s="43" t="s">
        <v>35</v>
      </c>
      <c r="I55" s="78" t="s">
        <v>35</v>
      </c>
      <c r="J55" s="43" t="s">
        <v>35</v>
      </c>
      <c r="K55" s="72" t="s">
        <v>35</v>
      </c>
      <c r="L55" s="43" t="s">
        <v>35</v>
      </c>
      <c r="M55" s="43" t="s">
        <v>35</v>
      </c>
      <c r="N55" s="43" t="s">
        <v>35</v>
      </c>
      <c r="O55" s="43" t="s">
        <v>35</v>
      </c>
      <c r="P55" s="43" t="s">
        <v>35</v>
      </c>
      <c r="Q55" s="43" t="s">
        <v>35</v>
      </c>
      <c r="R55" s="43" t="s">
        <v>35</v>
      </c>
      <c r="AB55" s="49"/>
    </row>
    <row r="56" spans="1:28" ht="45" x14ac:dyDescent="0.25">
      <c r="A56" s="43" t="s">
        <v>77</v>
      </c>
      <c r="B56" s="43" t="s">
        <v>35</v>
      </c>
      <c r="C56" s="43" t="s">
        <v>35</v>
      </c>
      <c r="D56" s="43" t="s">
        <v>35</v>
      </c>
      <c r="E56" s="43" t="s">
        <v>35</v>
      </c>
      <c r="F56" s="43" t="s">
        <v>35</v>
      </c>
      <c r="G56" s="43" t="s">
        <v>35</v>
      </c>
      <c r="H56" s="43" t="s">
        <v>35</v>
      </c>
      <c r="I56" s="78" t="s">
        <v>35</v>
      </c>
      <c r="J56" s="43" t="s">
        <v>35</v>
      </c>
      <c r="K56" s="72" t="s">
        <v>35</v>
      </c>
      <c r="L56" s="43" t="s">
        <v>35</v>
      </c>
      <c r="M56" s="43" t="s">
        <v>35</v>
      </c>
      <c r="N56" s="43" t="s">
        <v>35</v>
      </c>
      <c r="O56" s="43" t="s">
        <v>35</v>
      </c>
      <c r="P56" s="43" t="s">
        <v>35</v>
      </c>
      <c r="Q56" s="43" t="s">
        <v>35</v>
      </c>
      <c r="R56" s="43" t="s">
        <v>35</v>
      </c>
      <c r="AB56" s="49"/>
    </row>
    <row r="57" spans="1:28" ht="30" x14ac:dyDescent="0.25">
      <c r="A57" s="43" t="s">
        <v>78</v>
      </c>
      <c r="B57" s="43">
        <v>5845</v>
      </c>
      <c r="C57" s="43" t="s">
        <v>35</v>
      </c>
      <c r="D57" s="43" t="s">
        <v>35</v>
      </c>
      <c r="E57" s="43" t="s">
        <v>35</v>
      </c>
      <c r="F57" s="43" t="s">
        <v>35</v>
      </c>
      <c r="G57" s="43" t="s">
        <v>35</v>
      </c>
      <c r="H57" s="43">
        <v>548</v>
      </c>
      <c r="I57" s="78">
        <v>771</v>
      </c>
      <c r="J57" s="43">
        <v>979</v>
      </c>
      <c r="K57" s="72">
        <v>1206</v>
      </c>
      <c r="L57" s="43">
        <v>1252</v>
      </c>
      <c r="M57" s="43">
        <v>1000</v>
      </c>
      <c r="N57" s="43">
        <v>89</v>
      </c>
      <c r="O57" s="43" t="s">
        <v>35</v>
      </c>
      <c r="P57" s="43" t="s">
        <v>35</v>
      </c>
      <c r="Q57" s="43" t="s">
        <v>35</v>
      </c>
      <c r="R57" s="43" t="s">
        <v>35</v>
      </c>
      <c r="AB57" s="49"/>
    </row>
    <row r="58" spans="1:28" ht="60" x14ac:dyDescent="0.25">
      <c r="A58" s="43" t="s">
        <v>79</v>
      </c>
      <c r="B58" s="43" t="s">
        <v>35</v>
      </c>
      <c r="C58" s="43" t="s">
        <v>35</v>
      </c>
      <c r="D58" s="43" t="s">
        <v>35</v>
      </c>
      <c r="E58" s="43" t="s">
        <v>35</v>
      </c>
      <c r="F58" s="43" t="s">
        <v>35</v>
      </c>
      <c r="G58" s="43" t="s">
        <v>35</v>
      </c>
      <c r="H58" s="43" t="s">
        <v>35</v>
      </c>
      <c r="I58" s="78" t="s">
        <v>35</v>
      </c>
      <c r="J58" s="43" t="s">
        <v>35</v>
      </c>
      <c r="K58" s="72" t="s">
        <v>35</v>
      </c>
      <c r="L58" s="43" t="s">
        <v>35</v>
      </c>
      <c r="M58" s="43" t="s">
        <v>35</v>
      </c>
      <c r="N58" s="43" t="s">
        <v>35</v>
      </c>
      <c r="O58" s="43" t="s">
        <v>35</v>
      </c>
      <c r="P58" s="43" t="s">
        <v>35</v>
      </c>
      <c r="Q58" s="43" t="s">
        <v>35</v>
      </c>
      <c r="R58" s="43" t="s">
        <v>35</v>
      </c>
      <c r="AB58" s="49"/>
    </row>
    <row r="59" spans="1:28" ht="30" x14ac:dyDescent="0.25">
      <c r="A59" s="43" t="s">
        <v>80</v>
      </c>
      <c r="B59" s="43">
        <v>14291</v>
      </c>
      <c r="C59" s="43" t="s">
        <v>35</v>
      </c>
      <c r="D59" s="43" t="s">
        <v>35</v>
      </c>
      <c r="E59" s="43" t="s">
        <v>35</v>
      </c>
      <c r="F59" s="43" t="s">
        <v>35</v>
      </c>
      <c r="G59" s="43" t="s">
        <v>35</v>
      </c>
      <c r="H59" s="43">
        <v>2237</v>
      </c>
      <c r="I59" s="78">
        <v>2298</v>
      </c>
      <c r="J59" s="43">
        <v>2297</v>
      </c>
      <c r="K59" s="72">
        <v>2409</v>
      </c>
      <c r="L59" s="43">
        <v>2498</v>
      </c>
      <c r="M59" s="43">
        <v>2552</v>
      </c>
      <c r="N59" s="43" t="s">
        <v>35</v>
      </c>
      <c r="O59" s="43" t="s">
        <v>35</v>
      </c>
      <c r="P59" s="43" t="s">
        <v>35</v>
      </c>
      <c r="Q59" s="43" t="s">
        <v>35</v>
      </c>
      <c r="R59" s="43" t="s">
        <v>35</v>
      </c>
      <c r="AB59" s="49"/>
    </row>
    <row r="60" spans="1:28" ht="30" x14ac:dyDescent="0.25">
      <c r="A60" s="43" t="s">
        <v>81</v>
      </c>
      <c r="B60" s="43">
        <v>9054</v>
      </c>
      <c r="C60" s="43" t="s">
        <v>35</v>
      </c>
      <c r="D60" s="43" t="s">
        <v>35</v>
      </c>
      <c r="E60" s="43" t="s">
        <v>35</v>
      </c>
      <c r="F60" s="43" t="s">
        <v>35</v>
      </c>
      <c r="G60" s="43" t="s">
        <v>35</v>
      </c>
      <c r="H60" s="43">
        <v>1346</v>
      </c>
      <c r="I60" s="78">
        <v>1467</v>
      </c>
      <c r="J60" s="43">
        <v>1501</v>
      </c>
      <c r="K60" s="72">
        <v>1621</v>
      </c>
      <c r="L60" s="43">
        <v>1543</v>
      </c>
      <c r="M60" s="43">
        <v>1562</v>
      </c>
      <c r="N60" s="43">
        <v>14</v>
      </c>
      <c r="O60" s="43" t="s">
        <v>35</v>
      </c>
      <c r="P60" s="43" t="s">
        <v>35</v>
      </c>
      <c r="Q60" s="43" t="s">
        <v>35</v>
      </c>
      <c r="R60" s="43" t="s">
        <v>35</v>
      </c>
      <c r="AB60" s="49"/>
    </row>
    <row r="61" spans="1:28" ht="30" x14ac:dyDescent="0.25">
      <c r="A61" s="43" t="s">
        <v>82</v>
      </c>
      <c r="B61" s="43">
        <v>43149</v>
      </c>
      <c r="C61" s="43" t="s">
        <v>35</v>
      </c>
      <c r="D61" s="43" t="s">
        <v>35</v>
      </c>
      <c r="E61" s="43" t="s">
        <v>35</v>
      </c>
      <c r="F61" s="43" t="s">
        <v>35</v>
      </c>
      <c r="G61" s="43" t="s">
        <v>35</v>
      </c>
      <c r="H61" s="43">
        <v>5792</v>
      </c>
      <c r="I61" s="78">
        <v>5884</v>
      </c>
      <c r="J61" s="43">
        <v>5591</v>
      </c>
      <c r="K61" s="72">
        <v>5426</v>
      </c>
      <c r="L61" s="43">
        <v>5335</v>
      </c>
      <c r="M61" s="43">
        <v>5178</v>
      </c>
      <c r="N61" s="43" t="s">
        <v>35</v>
      </c>
      <c r="O61" s="43">
        <v>176</v>
      </c>
      <c r="P61" s="43">
        <v>5085</v>
      </c>
      <c r="Q61" s="43">
        <v>4682</v>
      </c>
      <c r="R61" s="43" t="s">
        <v>35</v>
      </c>
      <c r="AB61" s="49"/>
    </row>
    <row r="62" spans="1:28" ht="45" x14ac:dyDescent="0.25">
      <c r="A62" s="43" t="s">
        <v>83</v>
      </c>
      <c r="B62" s="43">
        <v>23339</v>
      </c>
      <c r="C62" s="43">
        <v>25</v>
      </c>
      <c r="D62" s="43">
        <v>141</v>
      </c>
      <c r="E62" s="43">
        <v>135</v>
      </c>
      <c r="F62" s="43">
        <v>150</v>
      </c>
      <c r="G62" s="43">
        <v>149</v>
      </c>
      <c r="H62" s="43">
        <v>3010</v>
      </c>
      <c r="I62" s="78">
        <v>3054</v>
      </c>
      <c r="J62" s="43">
        <v>3139</v>
      </c>
      <c r="K62" s="72">
        <v>3229</v>
      </c>
      <c r="L62" s="43">
        <v>3125</v>
      </c>
      <c r="M62" s="43">
        <v>2976</v>
      </c>
      <c r="N62" s="43">
        <v>16</v>
      </c>
      <c r="O62" s="43" t="s">
        <v>35</v>
      </c>
      <c r="P62" s="43">
        <v>1644</v>
      </c>
      <c r="Q62" s="43">
        <v>1381</v>
      </c>
      <c r="R62" s="43">
        <v>1165</v>
      </c>
      <c r="AB62" s="49"/>
    </row>
    <row r="63" spans="1:28" ht="45" x14ac:dyDescent="0.25">
      <c r="A63" s="43" t="s">
        <v>84</v>
      </c>
      <c r="B63" s="43" t="s">
        <v>35</v>
      </c>
      <c r="C63" s="43" t="s">
        <v>35</v>
      </c>
      <c r="D63" s="43" t="s">
        <v>35</v>
      </c>
      <c r="E63" s="43" t="s">
        <v>35</v>
      </c>
      <c r="F63" s="43" t="s">
        <v>35</v>
      </c>
      <c r="G63" s="43" t="s">
        <v>35</v>
      </c>
      <c r="H63" s="43" t="s">
        <v>35</v>
      </c>
      <c r="I63" s="78" t="s">
        <v>35</v>
      </c>
      <c r="J63" s="43" t="s">
        <v>35</v>
      </c>
      <c r="K63" s="72" t="s">
        <v>35</v>
      </c>
      <c r="L63" s="43" t="s">
        <v>35</v>
      </c>
      <c r="M63" s="43" t="s">
        <v>35</v>
      </c>
      <c r="N63" s="43" t="s">
        <v>35</v>
      </c>
      <c r="O63" s="43" t="s">
        <v>35</v>
      </c>
      <c r="P63" s="43" t="s">
        <v>35</v>
      </c>
      <c r="Q63" s="43" t="s">
        <v>35</v>
      </c>
      <c r="R63" s="43" t="s">
        <v>35</v>
      </c>
      <c r="AB63" s="49"/>
    </row>
    <row r="64" spans="1:28" ht="45" x14ac:dyDescent="0.25">
      <c r="A64" s="43" t="s">
        <v>85</v>
      </c>
      <c r="B64" s="43">
        <v>514</v>
      </c>
      <c r="C64" s="43" t="s">
        <v>35</v>
      </c>
      <c r="D64" s="43" t="s">
        <v>35</v>
      </c>
      <c r="E64" s="43" t="s">
        <v>35</v>
      </c>
      <c r="F64" s="43" t="s">
        <v>35</v>
      </c>
      <c r="G64" s="43" t="s">
        <v>35</v>
      </c>
      <c r="H64" s="43">
        <v>103</v>
      </c>
      <c r="I64" s="78">
        <v>89</v>
      </c>
      <c r="J64" s="43">
        <v>93</v>
      </c>
      <c r="K64" s="72">
        <v>73</v>
      </c>
      <c r="L64" s="43">
        <v>82</v>
      </c>
      <c r="M64" s="43">
        <v>74</v>
      </c>
      <c r="N64" s="43" t="s">
        <v>35</v>
      </c>
      <c r="O64" s="43" t="s">
        <v>35</v>
      </c>
      <c r="P64" s="43" t="s">
        <v>35</v>
      </c>
      <c r="Q64" s="43" t="s">
        <v>35</v>
      </c>
      <c r="R64" s="43" t="s">
        <v>35</v>
      </c>
      <c r="AB64" s="49"/>
    </row>
    <row r="65" spans="1:28" ht="45" x14ac:dyDescent="0.25">
      <c r="A65" s="43" t="s">
        <v>86</v>
      </c>
      <c r="B65" s="43">
        <v>1182</v>
      </c>
      <c r="C65" s="43" t="s">
        <v>35</v>
      </c>
      <c r="D65" s="43" t="s">
        <v>35</v>
      </c>
      <c r="E65" s="43" t="s">
        <v>35</v>
      </c>
      <c r="F65" s="43" t="s">
        <v>35</v>
      </c>
      <c r="G65" s="43" t="s">
        <v>35</v>
      </c>
      <c r="H65" s="43">
        <v>149</v>
      </c>
      <c r="I65" s="78">
        <v>180</v>
      </c>
      <c r="J65" s="43">
        <v>197</v>
      </c>
      <c r="K65" s="72">
        <v>217</v>
      </c>
      <c r="L65" s="43">
        <v>212</v>
      </c>
      <c r="M65" s="43">
        <v>227</v>
      </c>
      <c r="N65" s="43" t="s">
        <v>35</v>
      </c>
      <c r="O65" s="43" t="s">
        <v>35</v>
      </c>
      <c r="P65" s="43" t="s">
        <v>35</v>
      </c>
      <c r="Q65" s="43" t="s">
        <v>35</v>
      </c>
      <c r="R65" s="43" t="s">
        <v>35</v>
      </c>
      <c r="AB65" s="49"/>
    </row>
    <row r="66" spans="1:28" ht="60" x14ac:dyDescent="0.25">
      <c r="A66" s="43" t="s">
        <v>87</v>
      </c>
      <c r="B66" s="43">
        <v>556</v>
      </c>
      <c r="C66" s="43" t="s">
        <v>35</v>
      </c>
      <c r="D66" s="43" t="s">
        <v>35</v>
      </c>
      <c r="E66" s="43" t="s">
        <v>35</v>
      </c>
      <c r="F66" s="43" t="s">
        <v>35</v>
      </c>
      <c r="G66" s="43" t="s">
        <v>35</v>
      </c>
      <c r="H66" s="43">
        <v>55</v>
      </c>
      <c r="I66" s="78">
        <v>84</v>
      </c>
      <c r="J66" s="43">
        <v>81</v>
      </c>
      <c r="K66" s="72">
        <v>91</v>
      </c>
      <c r="L66" s="43">
        <v>76</v>
      </c>
      <c r="M66" s="43">
        <v>92</v>
      </c>
      <c r="N66" s="43" t="s">
        <v>35</v>
      </c>
      <c r="O66" s="43" t="s">
        <v>35</v>
      </c>
      <c r="P66" s="43">
        <v>43</v>
      </c>
      <c r="Q66" s="43">
        <v>34</v>
      </c>
      <c r="R66" s="43" t="s">
        <v>35</v>
      </c>
      <c r="AB66" s="49"/>
    </row>
    <row r="67" spans="1:28" ht="75" x14ac:dyDescent="0.25">
      <c r="A67" s="43" t="s">
        <v>88</v>
      </c>
      <c r="B67" s="43">
        <v>1135</v>
      </c>
      <c r="C67" s="43" t="s">
        <v>35</v>
      </c>
      <c r="D67" s="43" t="s">
        <v>35</v>
      </c>
      <c r="E67" s="43" t="s">
        <v>35</v>
      </c>
      <c r="F67" s="43" t="s">
        <v>35</v>
      </c>
      <c r="G67" s="43" t="s">
        <v>35</v>
      </c>
      <c r="H67" s="43">
        <v>77</v>
      </c>
      <c r="I67" s="78">
        <v>80</v>
      </c>
      <c r="J67" s="43">
        <v>87</v>
      </c>
      <c r="K67" s="72">
        <v>80</v>
      </c>
      <c r="L67" s="43">
        <v>84</v>
      </c>
      <c r="M67" s="43">
        <v>67</v>
      </c>
      <c r="N67" s="43" t="s">
        <v>35</v>
      </c>
      <c r="O67" s="43" t="s">
        <v>35</v>
      </c>
      <c r="P67" s="43">
        <v>214</v>
      </c>
      <c r="Q67" s="43">
        <v>235</v>
      </c>
      <c r="R67" s="43">
        <v>211</v>
      </c>
      <c r="AB67" s="49"/>
    </row>
    <row r="68" spans="1:28" ht="45" x14ac:dyDescent="0.25">
      <c r="A68" s="43" t="s">
        <v>89</v>
      </c>
      <c r="B68" s="43" t="s">
        <v>35</v>
      </c>
      <c r="C68" s="43" t="s">
        <v>35</v>
      </c>
      <c r="D68" s="43" t="s">
        <v>35</v>
      </c>
      <c r="E68" s="43" t="s">
        <v>35</v>
      </c>
      <c r="F68" s="43" t="s">
        <v>35</v>
      </c>
      <c r="G68" s="43" t="s">
        <v>35</v>
      </c>
      <c r="H68" s="43" t="s">
        <v>35</v>
      </c>
      <c r="I68" s="78" t="s">
        <v>35</v>
      </c>
      <c r="J68" s="43" t="s">
        <v>35</v>
      </c>
      <c r="K68" s="72" t="s">
        <v>35</v>
      </c>
      <c r="L68" s="43" t="s">
        <v>35</v>
      </c>
      <c r="M68" s="43" t="s">
        <v>35</v>
      </c>
      <c r="N68" s="43" t="s">
        <v>35</v>
      </c>
      <c r="O68" s="43" t="s">
        <v>35</v>
      </c>
      <c r="P68" s="43" t="s">
        <v>35</v>
      </c>
      <c r="Q68" s="43" t="s">
        <v>35</v>
      </c>
      <c r="R68" s="43" t="s">
        <v>35</v>
      </c>
      <c r="AB68" s="49"/>
    </row>
    <row r="69" spans="1:28" ht="45" x14ac:dyDescent="0.25">
      <c r="A69" s="43" t="s">
        <v>90</v>
      </c>
      <c r="B69" s="43">
        <v>1020</v>
      </c>
      <c r="C69" s="43" t="s">
        <v>35</v>
      </c>
      <c r="D69" s="43" t="s">
        <v>35</v>
      </c>
      <c r="E69" s="43" t="s">
        <v>35</v>
      </c>
      <c r="F69" s="43" t="s">
        <v>35</v>
      </c>
      <c r="G69" s="43" t="s">
        <v>35</v>
      </c>
      <c r="H69" s="43">
        <v>182</v>
      </c>
      <c r="I69" s="78">
        <v>172</v>
      </c>
      <c r="J69" s="43">
        <v>69</v>
      </c>
      <c r="K69" s="72">
        <v>278</v>
      </c>
      <c r="L69" s="43">
        <v>175</v>
      </c>
      <c r="M69" s="43">
        <v>144</v>
      </c>
      <c r="N69" s="43" t="s">
        <v>35</v>
      </c>
      <c r="O69" s="43" t="s">
        <v>35</v>
      </c>
      <c r="P69" s="43" t="s">
        <v>35</v>
      </c>
      <c r="Q69" s="43" t="s">
        <v>35</v>
      </c>
      <c r="R69" s="43" t="s">
        <v>35</v>
      </c>
      <c r="AB69" s="49"/>
    </row>
    <row r="70" spans="1:28" ht="60" x14ac:dyDescent="0.25">
      <c r="A70" s="43" t="s">
        <v>91</v>
      </c>
      <c r="B70" s="43">
        <v>1563</v>
      </c>
      <c r="C70" s="43" t="s">
        <v>35</v>
      </c>
      <c r="D70" s="43">
        <v>406</v>
      </c>
      <c r="E70" s="43" t="s">
        <v>35</v>
      </c>
      <c r="F70" s="43" t="s">
        <v>35</v>
      </c>
      <c r="G70" s="43" t="s">
        <v>35</v>
      </c>
      <c r="H70" s="43">
        <v>700</v>
      </c>
      <c r="I70" s="78" t="s">
        <v>35</v>
      </c>
      <c r="J70" s="43" t="s">
        <v>35</v>
      </c>
      <c r="K70" s="72" t="s">
        <v>35</v>
      </c>
      <c r="L70" s="43" t="s">
        <v>35</v>
      </c>
      <c r="M70" s="43">
        <v>457</v>
      </c>
      <c r="N70" s="43" t="s">
        <v>35</v>
      </c>
      <c r="O70" s="43" t="s">
        <v>35</v>
      </c>
      <c r="P70" s="43" t="s">
        <v>35</v>
      </c>
      <c r="Q70" s="43" t="s">
        <v>35</v>
      </c>
      <c r="R70" s="43" t="s">
        <v>35</v>
      </c>
      <c r="AB70" s="49"/>
    </row>
    <row r="71" spans="1:28" ht="60" x14ac:dyDescent="0.25">
      <c r="A71" s="43" t="s">
        <v>92</v>
      </c>
      <c r="B71" s="43">
        <v>2000</v>
      </c>
      <c r="C71" s="43" t="s">
        <v>35</v>
      </c>
      <c r="D71" s="43">
        <v>243</v>
      </c>
      <c r="E71" s="43">
        <v>319</v>
      </c>
      <c r="F71" s="43">
        <v>297</v>
      </c>
      <c r="G71" s="43">
        <v>250</v>
      </c>
      <c r="H71" s="43">
        <v>150</v>
      </c>
      <c r="I71" s="78">
        <v>191</v>
      </c>
      <c r="J71" s="43">
        <v>179</v>
      </c>
      <c r="K71" s="72">
        <v>151</v>
      </c>
      <c r="L71" s="43">
        <v>171</v>
      </c>
      <c r="M71" s="43">
        <v>49</v>
      </c>
      <c r="N71" s="43" t="s">
        <v>35</v>
      </c>
      <c r="O71" s="43" t="s">
        <v>35</v>
      </c>
      <c r="P71" s="43" t="s">
        <v>35</v>
      </c>
      <c r="Q71" s="43" t="s">
        <v>35</v>
      </c>
      <c r="R71" s="43" t="s">
        <v>35</v>
      </c>
      <c r="AB71" s="49"/>
    </row>
    <row r="72" spans="1:28" ht="30" x14ac:dyDescent="0.25">
      <c r="A72" s="43" t="s">
        <v>93</v>
      </c>
      <c r="B72" s="43">
        <v>207</v>
      </c>
      <c r="C72" s="43" t="s">
        <v>35</v>
      </c>
      <c r="D72" s="43" t="s">
        <v>35</v>
      </c>
      <c r="E72" s="43" t="s">
        <v>35</v>
      </c>
      <c r="F72" s="43" t="s">
        <v>35</v>
      </c>
      <c r="G72" s="43" t="s">
        <v>35</v>
      </c>
      <c r="H72" s="43" t="s">
        <v>35</v>
      </c>
      <c r="I72" s="78" t="s">
        <v>35</v>
      </c>
      <c r="J72" s="43" t="s">
        <v>35</v>
      </c>
      <c r="K72" s="72" t="s">
        <v>35</v>
      </c>
      <c r="L72" s="43" t="s">
        <v>35</v>
      </c>
      <c r="M72" s="43" t="s">
        <v>35</v>
      </c>
      <c r="N72" s="43" t="s">
        <v>35</v>
      </c>
      <c r="O72" s="43" t="s">
        <v>35</v>
      </c>
      <c r="P72" s="43">
        <v>97</v>
      </c>
      <c r="Q72" s="43">
        <v>66</v>
      </c>
      <c r="R72" s="43">
        <v>44</v>
      </c>
      <c r="AB72" s="49"/>
    </row>
    <row r="73" spans="1:28" x14ac:dyDescent="0.25">
      <c r="A73" s="43" t="s">
        <v>94</v>
      </c>
      <c r="B73" s="43">
        <v>304</v>
      </c>
      <c r="C73" s="43" t="s">
        <v>35</v>
      </c>
      <c r="D73" s="43" t="s">
        <v>35</v>
      </c>
      <c r="E73" s="43" t="s">
        <v>35</v>
      </c>
      <c r="F73" s="43" t="s">
        <v>35</v>
      </c>
      <c r="G73" s="43" t="s">
        <v>35</v>
      </c>
      <c r="H73" s="43" t="s">
        <v>35</v>
      </c>
      <c r="I73" s="78" t="s">
        <v>35</v>
      </c>
      <c r="J73" s="43" t="s">
        <v>35</v>
      </c>
      <c r="K73" s="72" t="s">
        <v>35</v>
      </c>
      <c r="L73" s="43" t="s">
        <v>35</v>
      </c>
      <c r="M73" s="43" t="s">
        <v>35</v>
      </c>
      <c r="N73" s="43" t="s">
        <v>35</v>
      </c>
      <c r="O73" s="43" t="s">
        <v>35</v>
      </c>
      <c r="P73" s="43">
        <v>122</v>
      </c>
      <c r="Q73" s="43">
        <v>109</v>
      </c>
      <c r="R73" s="43">
        <v>73</v>
      </c>
      <c r="AB73" s="49"/>
    </row>
    <row r="74" spans="1:28" ht="15" customHeight="1" x14ac:dyDescent="0.25">
      <c r="A74" s="198" t="s">
        <v>49</v>
      </c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00"/>
    </row>
    <row r="75" spans="1:28" x14ac:dyDescent="0.25">
      <c r="A75" s="198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200"/>
    </row>
    <row r="76" spans="1:28" ht="30" x14ac:dyDescent="0.25">
      <c r="A76" s="43" t="s">
        <v>40</v>
      </c>
      <c r="B76" s="43">
        <v>218917</v>
      </c>
      <c r="C76" s="43">
        <v>602</v>
      </c>
      <c r="D76" s="43">
        <v>18948</v>
      </c>
      <c r="E76" s="43">
        <v>18945</v>
      </c>
      <c r="F76" s="43">
        <v>19537</v>
      </c>
      <c r="G76" s="43">
        <v>18929</v>
      </c>
      <c r="H76" s="43">
        <v>20009</v>
      </c>
      <c r="I76" s="78">
        <v>19826</v>
      </c>
      <c r="J76" s="43">
        <v>19829</v>
      </c>
      <c r="K76" s="72">
        <v>20490</v>
      </c>
      <c r="L76" s="43">
        <v>20742</v>
      </c>
      <c r="M76" s="43">
        <v>20133</v>
      </c>
      <c r="N76" s="43">
        <v>546</v>
      </c>
      <c r="O76" s="43">
        <v>362</v>
      </c>
      <c r="P76" s="43">
        <v>9658</v>
      </c>
      <c r="Q76" s="43">
        <v>8803</v>
      </c>
      <c r="R76" s="43">
        <v>1558</v>
      </c>
      <c r="AB76" s="49"/>
    </row>
    <row r="77" spans="1:28" x14ac:dyDescent="0.25">
      <c r="A77" s="198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200"/>
    </row>
    <row r="78" spans="1:28" ht="45" x14ac:dyDescent="0.25">
      <c r="A78" s="43" t="s">
        <v>75</v>
      </c>
      <c r="B78" s="43">
        <v>541</v>
      </c>
      <c r="C78" s="43">
        <v>541</v>
      </c>
      <c r="D78" s="43" t="s">
        <v>35</v>
      </c>
      <c r="E78" s="43" t="s">
        <v>35</v>
      </c>
      <c r="F78" s="43" t="s">
        <v>35</v>
      </c>
      <c r="G78" s="43" t="s">
        <v>35</v>
      </c>
      <c r="H78" s="43" t="s">
        <v>35</v>
      </c>
      <c r="I78" s="78" t="s">
        <v>35</v>
      </c>
      <c r="J78" s="43" t="s">
        <v>35</v>
      </c>
      <c r="K78" s="72" t="s">
        <v>35</v>
      </c>
      <c r="L78" s="43" t="s">
        <v>35</v>
      </c>
      <c r="M78" s="43" t="s">
        <v>35</v>
      </c>
      <c r="N78" s="43" t="s">
        <v>35</v>
      </c>
      <c r="O78" s="43" t="s">
        <v>35</v>
      </c>
      <c r="P78" s="43" t="s">
        <v>35</v>
      </c>
      <c r="Q78" s="43" t="s">
        <v>35</v>
      </c>
      <c r="R78" s="43" t="s">
        <v>35</v>
      </c>
      <c r="AB78" s="49"/>
    </row>
    <row r="79" spans="1:28" ht="30" x14ac:dyDescent="0.25">
      <c r="A79" s="43" t="s">
        <v>76</v>
      </c>
      <c r="B79" s="43">
        <v>73079</v>
      </c>
      <c r="C79" s="43" t="s">
        <v>35</v>
      </c>
      <c r="D79" s="43">
        <v>17752</v>
      </c>
      <c r="E79" s="43">
        <v>18159</v>
      </c>
      <c r="F79" s="43">
        <v>18826</v>
      </c>
      <c r="G79" s="43">
        <v>18318</v>
      </c>
      <c r="H79" s="43" t="s">
        <v>35</v>
      </c>
      <c r="I79" s="78" t="s">
        <v>35</v>
      </c>
      <c r="J79" s="43" t="s">
        <v>35</v>
      </c>
      <c r="K79" s="72" t="s">
        <v>35</v>
      </c>
      <c r="L79" s="43" t="s">
        <v>35</v>
      </c>
      <c r="M79" s="43" t="s">
        <v>35</v>
      </c>
      <c r="N79" s="43">
        <v>24</v>
      </c>
      <c r="O79" s="43" t="s">
        <v>35</v>
      </c>
      <c r="P79" s="43" t="s">
        <v>35</v>
      </c>
      <c r="Q79" s="43" t="s">
        <v>35</v>
      </c>
      <c r="R79" s="43" t="s">
        <v>35</v>
      </c>
      <c r="AB79" s="49"/>
    </row>
    <row r="80" spans="1:28" ht="45" x14ac:dyDescent="0.25">
      <c r="A80" s="43" t="s">
        <v>77</v>
      </c>
      <c r="B80" s="43" t="s">
        <v>35</v>
      </c>
      <c r="C80" s="43" t="s">
        <v>35</v>
      </c>
      <c r="D80" s="43" t="s">
        <v>35</v>
      </c>
      <c r="E80" s="43" t="s">
        <v>35</v>
      </c>
      <c r="F80" s="43" t="s">
        <v>35</v>
      </c>
      <c r="G80" s="43" t="s">
        <v>35</v>
      </c>
      <c r="H80" s="43" t="s">
        <v>35</v>
      </c>
      <c r="I80" s="78" t="s">
        <v>35</v>
      </c>
      <c r="J80" s="43" t="s">
        <v>35</v>
      </c>
      <c r="K80" s="72" t="s">
        <v>35</v>
      </c>
      <c r="L80" s="43" t="s">
        <v>35</v>
      </c>
      <c r="M80" s="43" t="s">
        <v>35</v>
      </c>
      <c r="N80" s="43" t="s">
        <v>35</v>
      </c>
      <c r="O80" s="43" t="s">
        <v>35</v>
      </c>
      <c r="P80" s="43" t="s">
        <v>35</v>
      </c>
      <c r="Q80" s="43" t="s">
        <v>35</v>
      </c>
      <c r="R80" s="43" t="s">
        <v>35</v>
      </c>
      <c r="AB80" s="49"/>
    </row>
    <row r="81" spans="1:28" ht="30" x14ac:dyDescent="0.25">
      <c r="A81" s="43" t="s">
        <v>78</v>
      </c>
      <c r="B81" s="43">
        <v>3130</v>
      </c>
      <c r="C81" s="43" t="s">
        <v>35</v>
      </c>
      <c r="D81" s="43" t="s">
        <v>35</v>
      </c>
      <c r="E81" s="43" t="s">
        <v>35</v>
      </c>
      <c r="F81" s="43" t="s">
        <v>35</v>
      </c>
      <c r="G81" s="43" t="s">
        <v>35</v>
      </c>
      <c r="H81" s="43">
        <v>221</v>
      </c>
      <c r="I81" s="78">
        <v>260</v>
      </c>
      <c r="J81" s="43">
        <v>468</v>
      </c>
      <c r="K81" s="72">
        <v>607</v>
      </c>
      <c r="L81" s="43">
        <v>868</v>
      </c>
      <c r="M81" s="43">
        <v>653</v>
      </c>
      <c r="N81" s="43">
        <v>53</v>
      </c>
      <c r="O81" s="43" t="s">
        <v>35</v>
      </c>
      <c r="P81" s="43" t="s">
        <v>35</v>
      </c>
      <c r="Q81" s="43" t="s">
        <v>35</v>
      </c>
      <c r="R81" s="43" t="s">
        <v>35</v>
      </c>
      <c r="AB81" s="49"/>
    </row>
    <row r="82" spans="1:28" ht="60" x14ac:dyDescent="0.25">
      <c r="A82" s="43" t="s">
        <v>79</v>
      </c>
      <c r="B82" s="43" t="s">
        <v>35</v>
      </c>
      <c r="C82" s="43" t="s">
        <v>35</v>
      </c>
      <c r="D82" s="43" t="s">
        <v>35</v>
      </c>
      <c r="E82" s="43" t="s">
        <v>35</v>
      </c>
      <c r="F82" s="43" t="s">
        <v>35</v>
      </c>
      <c r="G82" s="43" t="s">
        <v>35</v>
      </c>
      <c r="H82" s="43" t="s">
        <v>35</v>
      </c>
      <c r="I82" s="78" t="s">
        <v>35</v>
      </c>
      <c r="J82" s="43" t="s">
        <v>35</v>
      </c>
      <c r="K82" s="72" t="s">
        <v>35</v>
      </c>
      <c r="L82" s="43" t="s">
        <v>35</v>
      </c>
      <c r="M82" s="43" t="s">
        <v>35</v>
      </c>
      <c r="N82" s="43" t="s">
        <v>35</v>
      </c>
      <c r="O82" s="43" t="s">
        <v>35</v>
      </c>
      <c r="P82" s="43" t="s">
        <v>35</v>
      </c>
      <c r="Q82" s="43" t="s">
        <v>35</v>
      </c>
      <c r="R82" s="43" t="s">
        <v>35</v>
      </c>
      <c r="AB82" s="49"/>
    </row>
    <row r="83" spans="1:28" ht="30" x14ac:dyDescent="0.25">
      <c r="A83" s="43" t="s">
        <v>80</v>
      </c>
      <c r="B83" s="43">
        <v>11975</v>
      </c>
      <c r="C83" s="43" t="s">
        <v>35</v>
      </c>
      <c r="D83" s="43" t="s">
        <v>35</v>
      </c>
      <c r="E83" s="43" t="s">
        <v>35</v>
      </c>
      <c r="F83" s="43" t="s">
        <v>35</v>
      </c>
      <c r="G83" s="43" t="s">
        <v>35</v>
      </c>
      <c r="H83" s="43">
        <v>1562</v>
      </c>
      <c r="I83" s="78">
        <v>1643</v>
      </c>
      <c r="J83" s="43">
        <v>1834</v>
      </c>
      <c r="K83" s="72">
        <v>2025</v>
      </c>
      <c r="L83" s="43">
        <v>2351</v>
      </c>
      <c r="M83" s="43">
        <v>2531</v>
      </c>
      <c r="N83" s="43">
        <v>29</v>
      </c>
      <c r="O83" s="43" t="s">
        <v>35</v>
      </c>
      <c r="P83" s="43" t="s">
        <v>35</v>
      </c>
      <c r="Q83" s="43" t="s">
        <v>35</v>
      </c>
      <c r="R83" s="43" t="s">
        <v>35</v>
      </c>
      <c r="AB83" s="49"/>
    </row>
    <row r="84" spans="1:28" ht="30" x14ac:dyDescent="0.25">
      <c r="A84" s="43" t="s">
        <v>81</v>
      </c>
      <c r="B84" s="43">
        <v>16741</v>
      </c>
      <c r="C84" s="43" t="s">
        <v>35</v>
      </c>
      <c r="D84" s="43" t="s">
        <v>35</v>
      </c>
      <c r="E84" s="43" t="s">
        <v>35</v>
      </c>
      <c r="F84" s="43" t="s">
        <v>35</v>
      </c>
      <c r="G84" s="43" t="s">
        <v>35</v>
      </c>
      <c r="H84" s="43">
        <v>2571</v>
      </c>
      <c r="I84" s="78">
        <v>2924</v>
      </c>
      <c r="J84" s="43">
        <v>3003</v>
      </c>
      <c r="K84" s="72">
        <v>2967</v>
      </c>
      <c r="L84" s="43">
        <v>2887</v>
      </c>
      <c r="M84" s="43">
        <v>2304</v>
      </c>
      <c r="N84" s="43">
        <v>85</v>
      </c>
      <c r="O84" s="43" t="s">
        <v>35</v>
      </c>
      <c r="P84" s="43" t="s">
        <v>35</v>
      </c>
      <c r="Q84" s="43" t="s">
        <v>35</v>
      </c>
      <c r="R84" s="43" t="s">
        <v>35</v>
      </c>
      <c r="AB84" s="49"/>
    </row>
    <row r="85" spans="1:28" ht="30" x14ac:dyDescent="0.25">
      <c r="A85" s="43" t="s">
        <v>82</v>
      </c>
      <c r="B85" s="43">
        <v>57142</v>
      </c>
      <c r="C85" s="43" t="s">
        <v>35</v>
      </c>
      <c r="D85" s="43" t="s">
        <v>35</v>
      </c>
      <c r="E85" s="43" t="s">
        <v>35</v>
      </c>
      <c r="F85" s="43" t="s">
        <v>35</v>
      </c>
      <c r="G85" s="43" t="s">
        <v>35</v>
      </c>
      <c r="H85" s="43">
        <v>7691</v>
      </c>
      <c r="I85" s="78">
        <v>7936</v>
      </c>
      <c r="J85" s="43">
        <v>7385</v>
      </c>
      <c r="K85" s="72">
        <v>7386</v>
      </c>
      <c r="L85" s="43">
        <v>7040</v>
      </c>
      <c r="M85" s="43">
        <v>6896</v>
      </c>
      <c r="N85" s="43">
        <v>157</v>
      </c>
      <c r="O85" s="43">
        <v>212</v>
      </c>
      <c r="P85" s="43">
        <v>6363</v>
      </c>
      <c r="Q85" s="43">
        <v>6076</v>
      </c>
      <c r="R85" s="43" t="s">
        <v>35</v>
      </c>
      <c r="AB85" s="49"/>
    </row>
    <row r="86" spans="1:28" ht="45" x14ac:dyDescent="0.25">
      <c r="A86" s="43" t="s">
        <v>83</v>
      </c>
      <c r="B86" s="43">
        <v>32649</v>
      </c>
      <c r="C86" s="43" t="s">
        <v>35</v>
      </c>
      <c r="D86" s="43">
        <v>294</v>
      </c>
      <c r="E86" s="43">
        <v>298</v>
      </c>
      <c r="F86" s="43">
        <v>300</v>
      </c>
      <c r="G86" s="43">
        <v>283</v>
      </c>
      <c r="H86" s="43">
        <v>4335</v>
      </c>
      <c r="I86" s="78">
        <v>4257</v>
      </c>
      <c r="J86" s="43">
        <v>4446</v>
      </c>
      <c r="K86" s="72">
        <v>4499</v>
      </c>
      <c r="L86" s="43">
        <v>4436</v>
      </c>
      <c r="M86" s="43">
        <v>4263</v>
      </c>
      <c r="N86" s="43">
        <v>160</v>
      </c>
      <c r="O86" s="43" t="s">
        <v>35</v>
      </c>
      <c r="P86" s="43">
        <v>1959</v>
      </c>
      <c r="Q86" s="43">
        <v>1678</v>
      </c>
      <c r="R86" s="43">
        <v>1441</v>
      </c>
      <c r="AB86" s="49"/>
    </row>
    <row r="87" spans="1:28" ht="45" x14ac:dyDescent="0.25">
      <c r="A87" s="43" t="s">
        <v>84</v>
      </c>
      <c r="B87" s="43" t="s">
        <v>35</v>
      </c>
      <c r="C87" s="43" t="s">
        <v>35</v>
      </c>
      <c r="D87" s="43" t="s">
        <v>35</v>
      </c>
      <c r="E87" s="43" t="s">
        <v>35</v>
      </c>
      <c r="F87" s="43" t="s">
        <v>35</v>
      </c>
      <c r="G87" s="43" t="s">
        <v>35</v>
      </c>
      <c r="H87" s="43" t="s">
        <v>35</v>
      </c>
      <c r="I87" s="78" t="s">
        <v>35</v>
      </c>
      <c r="J87" s="43" t="s">
        <v>35</v>
      </c>
      <c r="K87" s="72" t="s">
        <v>35</v>
      </c>
      <c r="L87" s="43" t="s">
        <v>35</v>
      </c>
      <c r="M87" s="43" t="s">
        <v>35</v>
      </c>
      <c r="N87" s="43" t="s">
        <v>35</v>
      </c>
      <c r="O87" s="43" t="s">
        <v>35</v>
      </c>
      <c r="P87" s="43" t="s">
        <v>35</v>
      </c>
      <c r="Q87" s="43" t="s">
        <v>35</v>
      </c>
      <c r="R87" s="43" t="s">
        <v>35</v>
      </c>
      <c r="AB87" s="49"/>
    </row>
    <row r="88" spans="1:28" ht="45" x14ac:dyDescent="0.25">
      <c r="A88" s="43" t="s">
        <v>85</v>
      </c>
      <c r="B88" s="43">
        <v>2266</v>
      </c>
      <c r="C88" s="43" t="s">
        <v>35</v>
      </c>
      <c r="D88" s="43" t="s">
        <v>35</v>
      </c>
      <c r="E88" s="43" t="s">
        <v>35</v>
      </c>
      <c r="F88" s="43" t="s">
        <v>35</v>
      </c>
      <c r="G88" s="43" t="s">
        <v>35</v>
      </c>
      <c r="H88" s="43">
        <v>244</v>
      </c>
      <c r="I88" s="78">
        <v>353</v>
      </c>
      <c r="J88" s="43">
        <v>382</v>
      </c>
      <c r="K88" s="72">
        <v>419</v>
      </c>
      <c r="L88" s="43">
        <v>536</v>
      </c>
      <c r="M88" s="43">
        <v>294</v>
      </c>
      <c r="N88" s="43">
        <v>38</v>
      </c>
      <c r="O88" s="43" t="s">
        <v>35</v>
      </c>
      <c r="P88" s="43" t="s">
        <v>35</v>
      </c>
      <c r="Q88" s="43" t="s">
        <v>35</v>
      </c>
      <c r="R88" s="43" t="s">
        <v>35</v>
      </c>
      <c r="AB88" s="49"/>
    </row>
    <row r="89" spans="1:28" ht="45" x14ac:dyDescent="0.25">
      <c r="A89" s="43" t="s">
        <v>86</v>
      </c>
      <c r="B89" s="43">
        <v>6655</v>
      </c>
      <c r="C89" s="43" t="s">
        <v>35</v>
      </c>
      <c r="D89" s="43" t="s">
        <v>35</v>
      </c>
      <c r="E89" s="43" t="s">
        <v>35</v>
      </c>
      <c r="F89" s="43" t="s">
        <v>35</v>
      </c>
      <c r="G89" s="43" t="s">
        <v>35</v>
      </c>
      <c r="H89" s="43">
        <v>1071</v>
      </c>
      <c r="I89" s="78">
        <v>1059</v>
      </c>
      <c r="J89" s="43">
        <v>1087</v>
      </c>
      <c r="K89" s="72">
        <v>1078</v>
      </c>
      <c r="L89" s="43">
        <v>1164</v>
      </c>
      <c r="M89" s="43">
        <v>1196</v>
      </c>
      <c r="N89" s="43" t="s">
        <v>35</v>
      </c>
      <c r="O89" s="43" t="s">
        <v>35</v>
      </c>
      <c r="P89" s="43" t="s">
        <v>35</v>
      </c>
      <c r="Q89" s="43" t="s">
        <v>35</v>
      </c>
      <c r="R89" s="43" t="s">
        <v>35</v>
      </c>
      <c r="AB89" s="49"/>
    </row>
    <row r="90" spans="1:28" ht="60" x14ac:dyDescent="0.25">
      <c r="A90" s="43" t="s">
        <v>87</v>
      </c>
      <c r="B90" s="43">
        <v>7375</v>
      </c>
      <c r="C90" s="43" t="s">
        <v>35</v>
      </c>
      <c r="D90" s="43" t="s">
        <v>35</v>
      </c>
      <c r="E90" s="43" t="s">
        <v>35</v>
      </c>
      <c r="F90" s="43" t="s">
        <v>35</v>
      </c>
      <c r="G90" s="43" t="s">
        <v>35</v>
      </c>
      <c r="H90" s="43">
        <v>911</v>
      </c>
      <c r="I90" s="78">
        <v>933</v>
      </c>
      <c r="J90" s="43">
        <v>848</v>
      </c>
      <c r="K90" s="72">
        <v>843</v>
      </c>
      <c r="L90" s="43">
        <v>871</v>
      </c>
      <c r="M90" s="43">
        <v>880</v>
      </c>
      <c r="N90" s="43" t="s">
        <v>35</v>
      </c>
      <c r="O90" s="43">
        <v>150</v>
      </c>
      <c r="P90" s="43">
        <v>1085</v>
      </c>
      <c r="Q90" s="43">
        <v>854</v>
      </c>
      <c r="R90" s="43" t="s">
        <v>35</v>
      </c>
      <c r="AB90" s="49"/>
    </row>
    <row r="91" spans="1:28" ht="75" x14ac:dyDescent="0.25">
      <c r="A91" s="43" t="s">
        <v>88</v>
      </c>
      <c r="B91" s="43">
        <v>889</v>
      </c>
      <c r="C91" s="43" t="s">
        <v>35</v>
      </c>
      <c r="D91" s="43" t="s">
        <v>35</v>
      </c>
      <c r="E91" s="43" t="s">
        <v>35</v>
      </c>
      <c r="F91" s="43" t="s">
        <v>35</v>
      </c>
      <c r="G91" s="43" t="s">
        <v>35</v>
      </c>
      <c r="H91" s="43">
        <v>100</v>
      </c>
      <c r="I91" s="78">
        <v>105</v>
      </c>
      <c r="J91" s="43">
        <v>106</v>
      </c>
      <c r="K91" s="72">
        <v>118</v>
      </c>
      <c r="L91" s="43">
        <v>86</v>
      </c>
      <c r="M91" s="43">
        <v>127</v>
      </c>
      <c r="N91" s="43" t="s">
        <v>35</v>
      </c>
      <c r="O91" s="43" t="s">
        <v>35</v>
      </c>
      <c r="P91" s="43">
        <v>101</v>
      </c>
      <c r="Q91" s="43">
        <v>91</v>
      </c>
      <c r="R91" s="43">
        <v>55</v>
      </c>
      <c r="AB91" s="49"/>
    </row>
    <row r="92" spans="1:28" ht="45" x14ac:dyDescent="0.25">
      <c r="A92" s="43" t="s">
        <v>89</v>
      </c>
      <c r="B92" s="43">
        <v>61</v>
      </c>
      <c r="C92" s="43">
        <v>61</v>
      </c>
      <c r="D92" s="43" t="s">
        <v>35</v>
      </c>
      <c r="E92" s="43" t="s">
        <v>35</v>
      </c>
      <c r="F92" s="43" t="s">
        <v>35</v>
      </c>
      <c r="G92" s="43" t="s">
        <v>35</v>
      </c>
      <c r="H92" s="43" t="s">
        <v>35</v>
      </c>
      <c r="I92" s="78" t="s">
        <v>35</v>
      </c>
      <c r="J92" s="43" t="s">
        <v>35</v>
      </c>
      <c r="K92" s="72" t="s">
        <v>35</v>
      </c>
      <c r="L92" s="43" t="s">
        <v>35</v>
      </c>
      <c r="M92" s="43" t="s">
        <v>35</v>
      </c>
      <c r="N92" s="43" t="s">
        <v>35</v>
      </c>
      <c r="O92" s="43" t="s">
        <v>35</v>
      </c>
      <c r="P92" s="43" t="s">
        <v>35</v>
      </c>
      <c r="Q92" s="43" t="s">
        <v>35</v>
      </c>
      <c r="R92" s="43" t="s">
        <v>35</v>
      </c>
      <c r="AB92" s="49"/>
    </row>
    <row r="93" spans="1:28" ht="45" x14ac:dyDescent="0.25">
      <c r="A93" s="43" t="s">
        <v>90</v>
      </c>
      <c r="B93" s="43">
        <v>799</v>
      </c>
      <c r="C93" s="43" t="s">
        <v>35</v>
      </c>
      <c r="D93" s="43" t="s">
        <v>35</v>
      </c>
      <c r="E93" s="43" t="s">
        <v>35</v>
      </c>
      <c r="F93" s="43" t="s">
        <v>35</v>
      </c>
      <c r="G93" s="43" t="s">
        <v>35</v>
      </c>
      <c r="H93" s="43">
        <v>65</v>
      </c>
      <c r="I93" s="78">
        <v>60</v>
      </c>
      <c r="J93" s="43">
        <v>11</v>
      </c>
      <c r="K93" s="72">
        <v>234</v>
      </c>
      <c r="L93" s="43">
        <v>263</v>
      </c>
      <c r="M93" s="43">
        <v>166</v>
      </c>
      <c r="N93" s="43" t="s">
        <v>35</v>
      </c>
      <c r="O93" s="43" t="s">
        <v>35</v>
      </c>
      <c r="P93" s="43" t="s">
        <v>35</v>
      </c>
      <c r="Q93" s="43" t="s">
        <v>35</v>
      </c>
      <c r="R93" s="43" t="s">
        <v>35</v>
      </c>
      <c r="AB93" s="49"/>
    </row>
    <row r="94" spans="1:28" ht="60" x14ac:dyDescent="0.25">
      <c r="A94" s="43" t="s">
        <v>91</v>
      </c>
      <c r="B94" s="43">
        <v>2124</v>
      </c>
      <c r="C94" s="43" t="s">
        <v>35</v>
      </c>
      <c r="D94" s="43">
        <v>574</v>
      </c>
      <c r="E94" s="43" t="s">
        <v>35</v>
      </c>
      <c r="F94" s="43" t="s">
        <v>35</v>
      </c>
      <c r="G94" s="43" t="s">
        <v>35</v>
      </c>
      <c r="H94" s="43">
        <v>939</v>
      </c>
      <c r="I94" s="78" t="s">
        <v>35</v>
      </c>
      <c r="J94" s="43" t="s">
        <v>35</v>
      </c>
      <c r="K94" s="72" t="s">
        <v>35</v>
      </c>
      <c r="L94" s="43" t="s">
        <v>35</v>
      </c>
      <c r="M94" s="43">
        <v>611</v>
      </c>
      <c r="N94" s="43" t="s">
        <v>35</v>
      </c>
      <c r="O94" s="43" t="s">
        <v>35</v>
      </c>
      <c r="P94" s="43" t="s">
        <v>35</v>
      </c>
      <c r="Q94" s="43" t="s">
        <v>35</v>
      </c>
      <c r="R94" s="43" t="s">
        <v>35</v>
      </c>
      <c r="AB94" s="49"/>
    </row>
    <row r="95" spans="1:28" ht="60" x14ac:dyDescent="0.25">
      <c r="A95" s="43" t="s">
        <v>92</v>
      </c>
      <c r="B95" s="43">
        <v>3175</v>
      </c>
      <c r="C95" s="43" t="s">
        <v>35</v>
      </c>
      <c r="D95" s="43">
        <v>328</v>
      </c>
      <c r="E95" s="43">
        <v>488</v>
      </c>
      <c r="F95" s="43">
        <v>411</v>
      </c>
      <c r="G95" s="43">
        <v>328</v>
      </c>
      <c r="H95" s="43">
        <v>299</v>
      </c>
      <c r="I95" s="78">
        <v>296</v>
      </c>
      <c r="J95" s="43">
        <v>259</v>
      </c>
      <c r="K95" s="72">
        <v>314</v>
      </c>
      <c r="L95" s="43">
        <v>240</v>
      </c>
      <c r="M95" s="43">
        <v>212</v>
      </c>
      <c r="N95" s="43" t="s">
        <v>35</v>
      </c>
      <c r="O95" s="43" t="s">
        <v>35</v>
      </c>
      <c r="P95" s="43" t="s">
        <v>35</v>
      </c>
      <c r="Q95" s="43" t="s">
        <v>35</v>
      </c>
      <c r="R95" s="43" t="s">
        <v>35</v>
      </c>
      <c r="AB95" s="49"/>
    </row>
    <row r="96" spans="1:28" ht="30" x14ac:dyDescent="0.25">
      <c r="A96" s="43" t="s">
        <v>93</v>
      </c>
      <c r="B96" s="43">
        <v>134</v>
      </c>
      <c r="C96" s="43" t="s">
        <v>35</v>
      </c>
      <c r="D96" s="43" t="s">
        <v>35</v>
      </c>
      <c r="E96" s="43" t="s">
        <v>35</v>
      </c>
      <c r="F96" s="43" t="s">
        <v>35</v>
      </c>
      <c r="G96" s="43" t="s">
        <v>35</v>
      </c>
      <c r="H96" s="43" t="s">
        <v>35</v>
      </c>
      <c r="I96" s="78" t="s">
        <v>35</v>
      </c>
      <c r="J96" s="43" t="s">
        <v>35</v>
      </c>
      <c r="K96" s="72" t="s">
        <v>35</v>
      </c>
      <c r="L96" s="43" t="s">
        <v>35</v>
      </c>
      <c r="M96" s="43" t="s">
        <v>35</v>
      </c>
      <c r="N96" s="43" t="s">
        <v>35</v>
      </c>
      <c r="O96" s="43" t="s">
        <v>35</v>
      </c>
      <c r="P96" s="43">
        <v>66</v>
      </c>
      <c r="Q96" s="43">
        <v>50</v>
      </c>
      <c r="R96" s="43">
        <v>18</v>
      </c>
      <c r="AB96" s="49"/>
    </row>
    <row r="97" spans="1:28" x14ac:dyDescent="0.25">
      <c r="A97" s="43" t="s">
        <v>94</v>
      </c>
      <c r="B97" s="43">
        <v>182</v>
      </c>
      <c r="C97" s="43" t="s">
        <v>35</v>
      </c>
      <c r="D97" s="43" t="s">
        <v>35</v>
      </c>
      <c r="E97" s="43" t="s">
        <v>35</v>
      </c>
      <c r="F97" s="43" t="s">
        <v>35</v>
      </c>
      <c r="G97" s="43" t="s">
        <v>35</v>
      </c>
      <c r="H97" s="43" t="s">
        <v>35</v>
      </c>
      <c r="I97" s="78" t="s">
        <v>35</v>
      </c>
      <c r="J97" s="43" t="s">
        <v>35</v>
      </c>
      <c r="K97" s="72" t="s">
        <v>35</v>
      </c>
      <c r="L97" s="43" t="s">
        <v>35</v>
      </c>
      <c r="M97" s="43" t="s">
        <v>35</v>
      </c>
      <c r="N97" s="43" t="s">
        <v>35</v>
      </c>
      <c r="O97" s="43" t="s">
        <v>35</v>
      </c>
      <c r="P97" s="43">
        <v>84</v>
      </c>
      <c r="Q97" s="43">
        <v>54</v>
      </c>
      <c r="R97" s="43">
        <v>44</v>
      </c>
      <c r="AB97" s="49"/>
    </row>
    <row r="98" spans="1:28" ht="15" customHeight="1" x14ac:dyDescent="0.25">
      <c r="A98" s="198" t="s">
        <v>50</v>
      </c>
      <c r="B98" s="199"/>
      <c r="C98" s="199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200"/>
    </row>
    <row r="99" spans="1:28" x14ac:dyDescent="0.25">
      <c r="A99" s="19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200"/>
    </row>
    <row r="100" spans="1:28" ht="30" x14ac:dyDescent="0.25">
      <c r="A100" s="43" t="s">
        <v>40</v>
      </c>
      <c r="B100" s="43">
        <v>180697</v>
      </c>
      <c r="C100" s="43">
        <v>579</v>
      </c>
      <c r="D100" s="43">
        <v>15785</v>
      </c>
      <c r="E100" s="43">
        <v>15971</v>
      </c>
      <c r="F100" s="43">
        <v>15766</v>
      </c>
      <c r="G100" s="43">
        <v>15888</v>
      </c>
      <c r="H100" s="43">
        <v>17003</v>
      </c>
      <c r="I100" s="78">
        <v>16361</v>
      </c>
      <c r="J100" s="43">
        <v>16763</v>
      </c>
      <c r="K100" s="72">
        <v>17441</v>
      </c>
      <c r="L100" s="43">
        <v>17655</v>
      </c>
      <c r="M100" s="43">
        <v>16775</v>
      </c>
      <c r="N100" s="43">
        <v>264</v>
      </c>
      <c r="O100" s="43">
        <v>238</v>
      </c>
      <c r="P100" s="43">
        <v>6982</v>
      </c>
      <c r="Q100" s="43">
        <v>6585</v>
      </c>
      <c r="R100" s="43">
        <v>641</v>
      </c>
      <c r="AB100" s="49"/>
    </row>
    <row r="101" spans="1:28" x14ac:dyDescent="0.25">
      <c r="A101" s="198"/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200"/>
    </row>
    <row r="102" spans="1:28" ht="45" x14ac:dyDescent="0.25">
      <c r="A102" s="43" t="s">
        <v>75</v>
      </c>
      <c r="B102" s="43">
        <v>579</v>
      </c>
      <c r="C102" s="43">
        <v>579</v>
      </c>
      <c r="D102" s="43" t="s">
        <v>35</v>
      </c>
      <c r="E102" s="43" t="s">
        <v>35</v>
      </c>
      <c r="F102" s="43" t="s">
        <v>35</v>
      </c>
      <c r="G102" s="43" t="s">
        <v>35</v>
      </c>
      <c r="H102" s="43" t="s">
        <v>35</v>
      </c>
      <c r="I102" s="78" t="s">
        <v>35</v>
      </c>
      <c r="J102" s="43" t="s">
        <v>35</v>
      </c>
      <c r="K102" s="72" t="s">
        <v>35</v>
      </c>
      <c r="L102" s="43" t="s">
        <v>35</v>
      </c>
      <c r="M102" s="43" t="s">
        <v>35</v>
      </c>
      <c r="N102" s="43" t="s">
        <v>35</v>
      </c>
      <c r="O102" s="43" t="s">
        <v>35</v>
      </c>
      <c r="P102" s="43" t="s">
        <v>35</v>
      </c>
      <c r="Q102" s="43" t="s">
        <v>35</v>
      </c>
      <c r="R102" s="43" t="s">
        <v>35</v>
      </c>
      <c r="AB102" s="49"/>
    </row>
    <row r="103" spans="1:28" ht="30" x14ac:dyDescent="0.25">
      <c r="A103" s="43" t="s">
        <v>76</v>
      </c>
      <c r="B103" s="43">
        <v>61306</v>
      </c>
      <c r="C103" s="43" t="s">
        <v>35</v>
      </c>
      <c r="D103" s="43">
        <v>14862</v>
      </c>
      <c r="E103" s="43">
        <v>15514</v>
      </c>
      <c r="F103" s="43">
        <v>15361</v>
      </c>
      <c r="G103" s="43">
        <v>15524</v>
      </c>
      <c r="H103" s="43" t="s">
        <v>35</v>
      </c>
      <c r="I103" s="78" t="s">
        <v>35</v>
      </c>
      <c r="J103" s="43" t="s">
        <v>35</v>
      </c>
      <c r="K103" s="72" t="s">
        <v>35</v>
      </c>
      <c r="L103" s="43" t="s">
        <v>35</v>
      </c>
      <c r="M103" s="43" t="s">
        <v>35</v>
      </c>
      <c r="N103" s="43">
        <v>45</v>
      </c>
      <c r="O103" s="43" t="s">
        <v>35</v>
      </c>
      <c r="P103" s="43" t="s">
        <v>35</v>
      </c>
      <c r="Q103" s="43" t="s">
        <v>35</v>
      </c>
      <c r="R103" s="43" t="s">
        <v>35</v>
      </c>
      <c r="AB103" s="49"/>
    </row>
    <row r="104" spans="1:28" ht="45" x14ac:dyDescent="0.25">
      <c r="A104" s="43" t="s">
        <v>77</v>
      </c>
      <c r="B104" s="43" t="s">
        <v>35</v>
      </c>
      <c r="C104" s="43" t="s">
        <v>35</v>
      </c>
      <c r="D104" s="43" t="s">
        <v>35</v>
      </c>
      <c r="E104" s="43" t="s">
        <v>35</v>
      </c>
      <c r="F104" s="43" t="s">
        <v>35</v>
      </c>
      <c r="G104" s="43" t="s">
        <v>35</v>
      </c>
      <c r="H104" s="43" t="s">
        <v>35</v>
      </c>
      <c r="I104" s="78" t="s">
        <v>35</v>
      </c>
      <c r="J104" s="43" t="s">
        <v>35</v>
      </c>
      <c r="K104" s="72" t="s">
        <v>35</v>
      </c>
      <c r="L104" s="43" t="s">
        <v>35</v>
      </c>
      <c r="M104" s="43" t="s">
        <v>35</v>
      </c>
      <c r="N104" s="43" t="s">
        <v>35</v>
      </c>
      <c r="O104" s="43" t="s">
        <v>35</v>
      </c>
      <c r="P104" s="43" t="s">
        <v>35</v>
      </c>
      <c r="Q104" s="43" t="s">
        <v>35</v>
      </c>
      <c r="R104" s="43" t="s">
        <v>35</v>
      </c>
      <c r="AB104" s="49"/>
    </row>
    <row r="105" spans="1:28" ht="30" x14ac:dyDescent="0.25">
      <c r="A105" s="43" t="s">
        <v>78</v>
      </c>
      <c r="B105" s="43">
        <v>3358</v>
      </c>
      <c r="C105" s="43" t="s">
        <v>35</v>
      </c>
      <c r="D105" s="43" t="s">
        <v>35</v>
      </c>
      <c r="E105" s="43" t="s">
        <v>35</v>
      </c>
      <c r="F105" s="43" t="s">
        <v>35</v>
      </c>
      <c r="G105" s="43" t="s">
        <v>35</v>
      </c>
      <c r="H105" s="43">
        <v>373</v>
      </c>
      <c r="I105" s="78">
        <v>466</v>
      </c>
      <c r="J105" s="43">
        <v>609</v>
      </c>
      <c r="K105" s="72">
        <v>671</v>
      </c>
      <c r="L105" s="43">
        <v>729</v>
      </c>
      <c r="M105" s="43">
        <v>465</v>
      </c>
      <c r="N105" s="43">
        <v>45</v>
      </c>
      <c r="O105" s="43" t="s">
        <v>35</v>
      </c>
      <c r="P105" s="43" t="s">
        <v>35</v>
      </c>
      <c r="Q105" s="43" t="s">
        <v>35</v>
      </c>
      <c r="R105" s="43" t="s">
        <v>35</v>
      </c>
      <c r="AB105" s="49"/>
    </row>
    <row r="106" spans="1:28" ht="60" x14ac:dyDescent="0.25">
      <c r="A106" s="43" t="s">
        <v>79</v>
      </c>
      <c r="B106" s="43" t="s">
        <v>35</v>
      </c>
      <c r="C106" s="43" t="s">
        <v>35</v>
      </c>
      <c r="D106" s="43" t="s">
        <v>35</v>
      </c>
      <c r="E106" s="43" t="s">
        <v>35</v>
      </c>
      <c r="F106" s="43" t="s">
        <v>35</v>
      </c>
      <c r="G106" s="43" t="s">
        <v>35</v>
      </c>
      <c r="H106" s="43" t="s">
        <v>35</v>
      </c>
      <c r="I106" s="78" t="s">
        <v>35</v>
      </c>
      <c r="J106" s="43" t="s">
        <v>35</v>
      </c>
      <c r="K106" s="72" t="s">
        <v>35</v>
      </c>
      <c r="L106" s="43" t="s">
        <v>35</v>
      </c>
      <c r="M106" s="43" t="s">
        <v>35</v>
      </c>
      <c r="N106" s="43" t="s">
        <v>35</v>
      </c>
      <c r="O106" s="43" t="s">
        <v>35</v>
      </c>
      <c r="P106" s="43" t="s">
        <v>35</v>
      </c>
      <c r="Q106" s="43" t="s">
        <v>35</v>
      </c>
      <c r="R106" s="43" t="s">
        <v>35</v>
      </c>
      <c r="AB106" s="49"/>
    </row>
    <row r="107" spans="1:28" ht="30" x14ac:dyDescent="0.25">
      <c r="A107" s="43" t="s">
        <v>80</v>
      </c>
      <c r="B107" s="43">
        <v>8457</v>
      </c>
      <c r="C107" s="43" t="s">
        <v>35</v>
      </c>
      <c r="D107" s="43" t="s">
        <v>35</v>
      </c>
      <c r="E107" s="43" t="s">
        <v>35</v>
      </c>
      <c r="F107" s="43" t="s">
        <v>35</v>
      </c>
      <c r="G107" s="43" t="s">
        <v>35</v>
      </c>
      <c r="H107" s="43">
        <v>1316</v>
      </c>
      <c r="I107" s="78">
        <v>1159</v>
      </c>
      <c r="J107" s="43">
        <v>1427</v>
      </c>
      <c r="K107" s="72">
        <v>1473</v>
      </c>
      <c r="L107" s="43">
        <v>1502</v>
      </c>
      <c r="M107" s="43">
        <v>1580</v>
      </c>
      <c r="N107" s="43" t="s">
        <v>35</v>
      </c>
      <c r="O107" s="43" t="s">
        <v>35</v>
      </c>
      <c r="P107" s="43" t="s">
        <v>35</v>
      </c>
      <c r="Q107" s="43" t="s">
        <v>35</v>
      </c>
      <c r="R107" s="43" t="s">
        <v>35</v>
      </c>
      <c r="AB107" s="49"/>
    </row>
    <row r="108" spans="1:28" ht="30" x14ac:dyDescent="0.25">
      <c r="A108" s="43" t="s">
        <v>81</v>
      </c>
      <c r="B108" s="43">
        <v>30139</v>
      </c>
      <c r="C108" s="43" t="s">
        <v>35</v>
      </c>
      <c r="D108" s="43" t="s">
        <v>35</v>
      </c>
      <c r="E108" s="43" t="s">
        <v>35</v>
      </c>
      <c r="F108" s="43" t="s">
        <v>35</v>
      </c>
      <c r="G108" s="43" t="s">
        <v>35</v>
      </c>
      <c r="H108" s="43">
        <v>4367</v>
      </c>
      <c r="I108" s="78">
        <v>4815</v>
      </c>
      <c r="J108" s="43">
        <v>5038</v>
      </c>
      <c r="K108" s="72">
        <v>5429</v>
      </c>
      <c r="L108" s="43">
        <v>5566</v>
      </c>
      <c r="M108" s="43">
        <v>4767</v>
      </c>
      <c r="N108" s="43">
        <v>157</v>
      </c>
      <c r="O108" s="43" t="s">
        <v>35</v>
      </c>
      <c r="P108" s="43" t="s">
        <v>35</v>
      </c>
      <c r="Q108" s="43" t="s">
        <v>35</v>
      </c>
      <c r="R108" s="43" t="s">
        <v>35</v>
      </c>
      <c r="AB108" s="49"/>
    </row>
    <row r="109" spans="1:28" ht="30" x14ac:dyDescent="0.25">
      <c r="A109" s="43" t="s">
        <v>82</v>
      </c>
      <c r="B109" s="43">
        <v>46645</v>
      </c>
      <c r="C109" s="43" t="s">
        <v>35</v>
      </c>
      <c r="D109" s="43" t="s">
        <v>35</v>
      </c>
      <c r="E109" s="43" t="s">
        <v>35</v>
      </c>
      <c r="F109" s="43" t="s">
        <v>35</v>
      </c>
      <c r="G109" s="43" t="s">
        <v>35</v>
      </c>
      <c r="H109" s="43">
        <v>6454</v>
      </c>
      <c r="I109" s="78">
        <v>6232</v>
      </c>
      <c r="J109" s="43">
        <v>6019</v>
      </c>
      <c r="K109" s="72">
        <v>5934</v>
      </c>
      <c r="L109" s="43">
        <v>5812</v>
      </c>
      <c r="M109" s="43">
        <v>5802</v>
      </c>
      <c r="N109" s="43" t="s">
        <v>35</v>
      </c>
      <c r="O109" s="43">
        <v>129</v>
      </c>
      <c r="P109" s="43">
        <v>5207</v>
      </c>
      <c r="Q109" s="43">
        <v>5056</v>
      </c>
      <c r="R109" s="43" t="s">
        <v>35</v>
      </c>
      <c r="AB109" s="49"/>
    </row>
    <row r="110" spans="1:28" ht="45" x14ac:dyDescent="0.25">
      <c r="A110" s="43" t="s">
        <v>83</v>
      </c>
      <c r="B110" s="43">
        <v>15654</v>
      </c>
      <c r="C110" s="43" t="s">
        <v>35</v>
      </c>
      <c r="D110" s="43">
        <v>232</v>
      </c>
      <c r="E110" s="43">
        <v>221</v>
      </c>
      <c r="F110" s="43">
        <v>241</v>
      </c>
      <c r="G110" s="43">
        <v>257</v>
      </c>
      <c r="H110" s="43">
        <v>2022</v>
      </c>
      <c r="I110" s="78">
        <v>2026</v>
      </c>
      <c r="J110" s="43">
        <v>2027</v>
      </c>
      <c r="K110" s="72">
        <v>1989</v>
      </c>
      <c r="L110" s="43">
        <v>2022</v>
      </c>
      <c r="M110" s="43">
        <v>1902</v>
      </c>
      <c r="N110" s="43">
        <v>9</v>
      </c>
      <c r="O110" s="43" t="s">
        <v>35</v>
      </c>
      <c r="P110" s="43">
        <v>1134</v>
      </c>
      <c r="Q110" s="43">
        <v>931</v>
      </c>
      <c r="R110" s="43">
        <v>641</v>
      </c>
      <c r="AB110" s="49"/>
    </row>
    <row r="111" spans="1:28" ht="45" x14ac:dyDescent="0.25">
      <c r="A111" s="43" t="s">
        <v>84</v>
      </c>
      <c r="B111" s="43" t="s">
        <v>35</v>
      </c>
      <c r="C111" s="43" t="s">
        <v>35</v>
      </c>
      <c r="D111" s="43" t="s">
        <v>35</v>
      </c>
      <c r="E111" s="43" t="s">
        <v>35</v>
      </c>
      <c r="F111" s="43" t="s">
        <v>35</v>
      </c>
      <c r="G111" s="43" t="s">
        <v>35</v>
      </c>
      <c r="H111" s="43" t="s">
        <v>35</v>
      </c>
      <c r="I111" s="78" t="s">
        <v>35</v>
      </c>
      <c r="J111" s="43" t="s">
        <v>35</v>
      </c>
      <c r="K111" s="72" t="s">
        <v>35</v>
      </c>
      <c r="L111" s="43" t="s">
        <v>35</v>
      </c>
      <c r="M111" s="43" t="s">
        <v>35</v>
      </c>
      <c r="N111" s="43" t="s">
        <v>35</v>
      </c>
      <c r="O111" s="43" t="s">
        <v>35</v>
      </c>
      <c r="P111" s="43" t="s">
        <v>35</v>
      </c>
      <c r="Q111" s="43" t="s">
        <v>35</v>
      </c>
      <c r="R111" s="43" t="s">
        <v>35</v>
      </c>
      <c r="AB111" s="49"/>
    </row>
    <row r="112" spans="1:28" ht="45" x14ac:dyDescent="0.25">
      <c r="A112" s="43" t="s">
        <v>85</v>
      </c>
      <c r="B112" s="43">
        <v>1505</v>
      </c>
      <c r="C112" s="43" t="s">
        <v>35</v>
      </c>
      <c r="D112" s="43" t="s">
        <v>35</v>
      </c>
      <c r="E112" s="43" t="s">
        <v>35</v>
      </c>
      <c r="F112" s="43" t="s">
        <v>35</v>
      </c>
      <c r="G112" s="43" t="s">
        <v>35</v>
      </c>
      <c r="H112" s="43">
        <v>168</v>
      </c>
      <c r="I112" s="78">
        <v>211</v>
      </c>
      <c r="J112" s="43">
        <v>268</v>
      </c>
      <c r="K112" s="72">
        <v>293</v>
      </c>
      <c r="L112" s="43">
        <v>314</v>
      </c>
      <c r="M112" s="43">
        <v>243</v>
      </c>
      <c r="N112" s="43">
        <v>8</v>
      </c>
      <c r="O112" s="43" t="s">
        <v>35</v>
      </c>
      <c r="P112" s="43" t="s">
        <v>35</v>
      </c>
      <c r="Q112" s="43" t="s">
        <v>35</v>
      </c>
      <c r="R112" s="43" t="s">
        <v>35</v>
      </c>
      <c r="AB112" s="49"/>
    </row>
    <row r="113" spans="1:28" ht="45" x14ac:dyDescent="0.25">
      <c r="A113" s="43" t="s">
        <v>86</v>
      </c>
      <c r="B113" s="43">
        <v>4180</v>
      </c>
      <c r="C113" s="43" t="s">
        <v>35</v>
      </c>
      <c r="D113" s="43" t="s">
        <v>35</v>
      </c>
      <c r="E113" s="43" t="s">
        <v>35</v>
      </c>
      <c r="F113" s="43" t="s">
        <v>35</v>
      </c>
      <c r="G113" s="43" t="s">
        <v>35</v>
      </c>
      <c r="H113" s="43">
        <v>659</v>
      </c>
      <c r="I113" s="78">
        <v>637</v>
      </c>
      <c r="J113" s="43">
        <v>643</v>
      </c>
      <c r="K113" s="72">
        <v>695</v>
      </c>
      <c r="L113" s="43">
        <v>748</v>
      </c>
      <c r="M113" s="43">
        <v>798</v>
      </c>
      <c r="N113" s="43" t="s">
        <v>35</v>
      </c>
      <c r="O113" s="43" t="s">
        <v>35</v>
      </c>
      <c r="P113" s="43" t="s">
        <v>35</v>
      </c>
      <c r="Q113" s="43" t="s">
        <v>35</v>
      </c>
      <c r="R113" s="43" t="s">
        <v>35</v>
      </c>
      <c r="AB113" s="49"/>
    </row>
    <row r="114" spans="1:28" ht="60" x14ac:dyDescent="0.25">
      <c r="A114" s="43" t="s">
        <v>87</v>
      </c>
      <c r="B114" s="43">
        <v>4646</v>
      </c>
      <c r="C114" s="43" t="s">
        <v>35</v>
      </c>
      <c r="D114" s="43" t="s">
        <v>35</v>
      </c>
      <c r="E114" s="43" t="s">
        <v>35</v>
      </c>
      <c r="F114" s="43" t="s">
        <v>35</v>
      </c>
      <c r="G114" s="43" t="s">
        <v>35</v>
      </c>
      <c r="H114" s="43">
        <v>563</v>
      </c>
      <c r="I114" s="78">
        <v>539</v>
      </c>
      <c r="J114" s="43">
        <v>533</v>
      </c>
      <c r="K114" s="72">
        <v>550</v>
      </c>
      <c r="L114" s="43">
        <v>557</v>
      </c>
      <c r="M114" s="43">
        <v>556</v>
      </c>
      <c r="N114" s="43" t="s">
        <v>35</v>
      </c>
      <c r="O114" s="43">
        <v>109</v>
      </c>
      <c r="P114" s="43">
        <v>641</v>
      </c>
      <c r="Q114" s="43">
        <v>598</v>
      </c>
      <c r="R114" s="43" t="s">
        <v>35</v>
      </c>
      <c r="AB114" s="49"/>
    </row>
    <row r="115" spans="1:28" ht="75" x14ac:dyDescent="0.25">
      <c r="A115" s="43" t="s">
        <v>88</v>
      </c>
      <c r="B115" s="43">
        <v>249</v>
      </c>
      <c r="C115" s="43" t="s">
        <v>35</v>
      </c>
      <c r="D115" s="43" t="s">
        <v>35</v>
      </c>
      <c r="E115" s="43" t="s">
        <v>35</v>
      </c>
      <c r="F115" s="43" t="s">
        <v>35</v>
      </c>
      <c r="G115" s="43" t="s">
        <v>35</v>
      </c>
      <c r="H115" s="43">
        <v>30</v>
      </c>
      <c r="I115" s="78">
        <v>35</v>
      </c>
      <c r="J115" s="43">
        <v>48</v>
      </c>
      <c r="K115" s="72">
        <v>53</v>
      </c>
      <c r="L115" s="43">
        <v>33</v>
      </c>
      <c r="M115" s="43">
        <v>50</v>
      </c>
      <c r="N115" s="43" t="s">
        <v>35</v>
      </c>
      <c r="O115" s="43" t="s">
        <v>35</v>
      </c>
      <c r="P115" s="43" t="s">
        <v>35</v>
      </c>
      <c r="Q115" s="43" t="s">
        <v>35</v>
      </c>
      <c r="R115" s="43" t="s">
        <v>35</v>
      </c>
      <c r="AB115" s="49"/>
    </row>
    <row r="116" spans="1:28" ht="45" x14ac:dyDescent="0.25">
      <c r="A116" s="43" t="s">
        <v>89</v>
      </c>
      <c r="B116" s="43" t="s">
        <v>35</v>
      </c>
      <c r="C116" s="43" t="s">
        <v>35</v>
      </c>
      <c r="D116" s="43" t="s">
        <v>35</v>
      </c>
      <c r="E116" s="43" t="s">
        <v>35</v>
      </c>
      <c r="F116" s="43" t="s">
        <v>35</v>
      </c>
      <c r="G116" s="43" t="s">
        <v>35</v>
      </c>
      <c r="H116" s="43" t="s">
        <v>35</v>
      </c>
      <c r="I116" s="78" t="s">
        <v>35</v>
      </c>
      <c r="J116" s="43" t="s">
        <v>35</v>
      </c>
      <c r="K116" s="72" t="s">
        <v>35</v>
      </c>
      <c r="L116" s="43" t="s">
        <v>35</v>
      </c>
      <c r="M116" s="43" t="s">
        <v>35</v>
      </c>
      <c r="N116" s="43" t="s">
        <v>35</v>
      </c>
      <c r="O116" s="43" t="s">
        <v>35</v>
      </c>
      <c r="P116" s="43" t="s">
        <v>35</v>
      </c>
      <c r="Q116" s="43" t="s">
        <v>35</v>
      </c>
      <c r="R116" s="43" t="s">
        <v>35</v>
      </c>
      <c r="AB116" s="49"/>
    </row>
    <row r="117" spans="1:28" ht="45" x14ac:dyDescent="0.25">
      <c r="A117" s="43" t="s">
        <v>90</v>
      </c>
      <c r="B117" s="43">
        <v>817</v>
      </c>
      <c r="C117" s="43" t="s">
        <v>35</v>
      </c>
      <c r="D117" s="43" t="s">
        <v>35</v>
      </c>
      <c r="E117" s="43" t="s">
        <v>35</v>
      </c>
      <c r="F117" s="43" t="s">
        <v>35</v>
      </c>
      <c r="G117" s="43" t="s">
        <v>35</v>
      </c>
      <c r="H117" s="43">
        <v>112</v>
      </c>
      <c r="I117" s="78">
        <v>123</v>
      </c>
      <c r="J117" s="43">
        <v>20</v>
      </c>
      <c r="K117" s="72">
        <v>251</v>
      </c>
      <c r="L117" s="43">
        <v>219</v>
      </c>
      <c r="M117" s="43">
        <v>92</v>
      </c>
      <c r="N117" s="43" t="s">
        <v>35</v>
      </c>
      <c r="O117" s="43" t="s">
        <v>35</v>
      </c>
      <c r="P117" s="43" t="s">
        <v>35</v>
      </c>
      <c r="Q117" s="43" t="s">
        <v>35</v>
      </c>
      <c r="R117" s="43" t="s">
        <v>35</v>
      </c>
      <c r="AB117" s="49"/>
    </row>
    <row r="118" spans="1:28" ht="60" x14ac:dyDescent="0.25">
      <c r="A118" s="43" t="s">
        <v>91</v>
      </c>
      <c r="B118" s="43">
        <v>1773</v>
      </c>
      <c r="C118" s="43" t="s">
        <v>35</v>
      </c>
      <c r="D118" s="43">
        <v>467</v>
      </c>
      <c r="E118" s="43" t="s">
        <v>35</v>
      </c>
      <c r="F118" s="43" t="s">
        <v>35</v>
      </c>
      <c r="G118" s="43" t="s">
        <v>35</v>
      </c>
      <c r="H118" s="43">
        <v>839</v>
      </c>
      <c r="I118" s="78" t="s">
        <v>35</v>
      </c>
      <c r="J118" s="43" t="s">
        <v>35</v>
      </c>
      <c r="K118" s="72" t="s">
        <v>35</v>
      </c>
      <c r="L118" s="43" t="s">
        <v>35</v>
      </c>
      <c r="M118" s="43">
        <v>467</v>
      </c>
      <c r="N118" s="43" t="s">
        <v>35</v>
      </c>
      <c r="O118" s="43" t="s">
        <v>35</v>
      </c>
      <c r="P118" s="43" t="s">
        <v>35</v>
      </c>
      <c r="Q118" s="43" t="s">
        <v>35</v>
      </c>
      <c r="R118" s="43" t="s">
        <v>35</v>
      </c>
      <c r="AB118" s="49"/>
    </row>
    <row r="119" spans="1:28" ht="60" x14ac:dyDescent="0.25">
      <c r="A119" s="43" t="s">
        <v>92</v>
      </c>
      <c r="B119" s="43">
        <v>1389</v>
      </c>
      <c r="C119" s="43" t="s">
        <v>35</v>
      </c>
      <c r="D119" s="43">
        <v>224</v>
      </c>
      <c r="E119" s="43">
        <v>236</v>
      </c>
      <c r="F119" s="43">
        <v>164</v>
      </c>
      <c r="G119" s="43">
        <v>107</v>
      </c>
      <c r="H119" s="43">
        <v>100</v>
      </c>
      <c r="I119" s="78">
        <v>118</v>
      </c>
      <c r="J119" s="43">
        <v>131</v>
      </c>
      <c r="K119" s="72">
        <v>103</v>
      </c>
      <c r="L119" s="43">
        <v>153</v>
      </c>
      <c r="M119" s="43">
        <v>53</v>
      </c>
      <c r="N119" s="43" t="s">
        <v>35</v>
      </c>
      <c r="O119" s="43" t="s">
        <v>35</v>
      </c>
      <c r="P119" s="43" t="s">
        <v>35</v>
      </c>
      <c r="Q119" s="43" t="s">
        <v>35</v>
      </c>
      <c r="R119" s="43" t="s">
        <v>35</v>
      </c>
      <c r="AB119" s="49"/>
    </row>
    <row r="120" spans="1:28" ht="30" x14ac:dyDescent="0.25">
      <c r="A120" s="43" t="s">
        <v>93</v>
      </c>
      <c r="B120" s="43" t="s">
        <v>35</v>
      </c>
      <c r="C120" s="43" t="s">
        <v>35</v>
      </c>
      <c r="D120" s="43" t="s">
        <v>35</v>
      </c>
      <c r="E120" s="43" t="s">
        <v>35</v>
      </c>
      <c r="F120" s="43" t="s">
        <v>35</v>
      </c>
      <c r="G120" s="43" t="s">
        <v>35</v>
      </c>
      <c r="H120" s="43" t="s">
        <v>35</v>
      </c>
      <c r="I120" s="78" t="s">
        <v>35</v>
      </c>
      <c r="J120" s="43" t="s">
        <v>35</v>
      </c>
      <c r="K120" s="72" t="s">
        <v>35</v>
      </c>
      <c r="L120" s="43" t="s">
        <v>35</v>
      </c>
      <c r="M120" s="43" t="s">
        <v>35</v>
      </c>
      <c r="N120" s="43" t="s">
        <v>35</v>
      </c>
      <c r="O120" s="43" t="s">
        <v>35</v>
      </c>
      <c r="P120" s="43" t="s">
        <v>35</v>
      </c>
      <c r="Q120" s="43" t="s">
        <v>35</v>
      </c>
      <c r="R120" s="43" t="s">
        <v>35</v>
      </c>
      <c r="AB120" s="49"/>
    </row>
    <row r="121" spans="1:28" x14ac:dyDescent="0.25">
      <c r="A121" s="43" t="s">
        <v>94</v>
      </c>
      <c r="B121" s="43" t="s">
        <v>35</v>
      </c>
      <c r="C121" s="43" t="s">
        <v>35</v>
      </c>
      <c r="D121" s="43" t="s">
        <v>35</v>
      </c>
      <c r="E121" s="43" t="s">
        <v>35</v>
      </c>
      <c r="F121" s="43" t="s">
        <v>35</v>
      </c>
      <c r="G121" s="43" t="s">
        <v>35</v>
      </c>
      <c r="H121" s="43" t="s">
        <v>35</v>
      </c>
      <c r="I121" s="78" t="s">
        <v>35</v>
      </c>
      <c r="J121" s="43" t="s">
        <v>35</v>
      </c>
      <c r="K121" s="72" t="s">
        <v>35</v>
      </c>
      <c r="L121" s="43" t="s">
        <v>35</v>
      </c>
      <c r="M121" s="43" t="s">
        <v>35</v>
      </c>
      <c r="N121" s="43" t="s">
        <v>35</v>
      </c>
      <c r="O121" s="43" t="s">
        <v>35</v>
      </c>
      <c r="P121" s="43" t="s">
        <v>35</v>
      </c>
      <c r="Q121" s="43" t="s">
        <v>35</v>
      </c>
      <c r="R121" s="43" t="s">
        <v>35</v>
      </c>
      <c r="AB121" s="49"/>
    </row>
    <row r="122" spans="1:28" ht="15" customHeight="1" x14ac:dyDescent="0.25">
      <c r="A122" s="198" t="s">
        <v>51</v>
      </c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200"/>
    </row>
    <row r="123" spans="1:28" x14ac:dyDescent="0.25">
      <c r="A123" s="19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200"/>
    </row>
    <row r="124" spans="1:28" ht="30" x14ac:dyDescent="0.25">
      <c r="A124" s="43" t="s">
        <v>40</v>
      </c>
      <c r="B124" s="43">
        <v>266223</v>
      </c>
      <c r="C124" s="43">
        <v>938</v>
      </c>
      <c r="D124" s="43">
        <v>23671</v>
      </c>
      <c r="E124" s="43">
        <v>23725</v>
      </c>
      <c r="F124" s="43">
        <v>23455</v>
      </c>
      <c r="G124" s="43">
        <v>23458</v>
      </c>
      <c r="H124" s="43">
        <v>25031</v>
      </c>
      <c r="I124" s="78">
        <v>24421</v>
      </c>
      <c r="J124" s="43">
        <v>24569</v>
      </c>
      <c r="K124" s="72">
        <v>25907</v>
      </c>
      <c r="L124" s="43">
        <v>26315</v>
      </c>
      <c r="M124" s="43">
        <v>24289</v>
      </c>
      <c r="N124" s="43">
        <v>500</v>
      </c>
      <c r="O124" s="43">
        <v>225</v>
      </c>
      <c r="P124" s="43">
        <v>9503</v>
      </c>
      <c r="Q124" s="43">
        <v>8902</v>
      </c>
      <c r="R124" s="43">
        <v>1314</v>
      </c>
      <c r="AB124" s="49"/>
    </row>
    <row r="125" spans="1:28" x14ac:dyDescent="0.25">
      <c r="A125" s="198"/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200"/>
    </row>
    <row r="126" spans="1:28" ht="45" x14ac:dyDescent="0.25">
      <c r="A126" s="43" t="s">
        <v>75</v>
      </c>
      <c r="B126" s="43">
        <v>938</v>
      </c>
      <c r="C126" s="43">
        <v>938</v>
      </c>
      <c r="D126" s="43" t="s">
        <v>35</v>
      </c>
      <c r="E126" s="43" t="s">
        <v>35</v>
      </c>
      <c r="F126" s="43" t="s">
        <v>35</v>
      </c>
      <c r="G126" s="43" t="s">
        <v>35</v>
      </c>
      <c r="H126" s="43" t="s">
        <v>35</v>
      </c>
      <c r="I126" s="78" t="s">
        <v>35</v>
      </c>
      <c r="J126" s="43" t="s">
        <v>35</v>
      </c>
      <c r="K126" s="72" t="s">
        <v>35</v>
      </c>
      <c r="L126" s="43" t="s">
        <v>35</v>
      </c>
      <c r="M126" s="43" t="s">
        <v>35</v>
      </c>
      <c r="N126" s="43" t="s">
        <v>35</v>
      </c>
      <c r="O126" s="43" t="s">
        <v>35</v>
      </c>
      <c r="P126" s="43" t="s">
        <v>35</v>
      </c>
      <c r="Q126" s="43" t="s">
        <v>35</v>
      </c>
      <c r="R126" s="43" t="s">
        <v>35</v>
      </c>
      <c r="AB126" s="49"/>
    </row>
    <row r="127" spans="1:28" ht="30" x14ac:dyDescent="0.25">
      <c r="A127" s="43" t="s">
        <v>76</v>
      </c>
      <c r="B127" s="43">
        <v>90599</v>
      </c>
      <c r="C127" s="43" t="s">
        <v>35</v>
      </c>
      <c r="D127" s="43">
        <v>22077</v>
      </c>
      <c r="E127" s="43">
        <v>22858</v>
      </c>
      <c r="F127" s="43">
        <v>22792</v>
      </c>
      <c r="G127" s="43">
        <v>22832</v>
      </c>
      <c r="H127" s="43" t="s">
        <v>35</v>
      </c>
      <c r="I127" s="78" t="s">
        <v>35</v>
      </c>
      <c r="J127" s="43" t="s">
        <v>35</v>
      </c>
      <c r="K127" s="72" t="s">
        <v>35</v>
      </c>
      <c r="L127" s="43" t="s">
        <v>35</v>
      </c>
      <c r="M127" s="43" t="s">
        <v>35</v>
      </c>
      <c r="N127" s="43">
        <v>40</v>
      </c>
      <c r="O127" s="43" t="s">
        <v>35</v>
      </c>
      <c r="P127" s="43" t="s">
        <v>35</v>
      </c>
      <c r="Q127" s="43" t="s">
        <v>35</v>
      </c>
      <c r="R127" s="43" t="s">
        <v>35</v>
      </c>
      <c r="AB127" s="49"/>
    </row>
    <row r="128" spans="1:28" ht="45" x14ac:dyDescent="0.25">
      <c r="A128" s="43" t="s">
        <v>77</v>
      </c>
      <c r="B128" s="43" t="s">
        <v>35</v>
      </c>
      <c r="C128" s="43" t="s">
        <v>35</v>
      </c>
      <c r="D128" s="43" t="s">
        <v>35</v>
      </c>
      <c r="E128" s="43" t="s">
        <v>35</v>
      </c>
      <c r="F128" s="43" t="s">
        <v>35</v>
      </c>
      <c r="G128" s="43" t="s">
        <v>35</v>
      </c>
      <c r="H128" s="43" t="s">
        <v>35</v>
      </c>
      <c r="I128" s="78" t="s">
        <v>35</v>
      </c>
      <c r="J128" s="43" t="s">
        <v>35</v>
      </c>
      <c r="K128" s="72" t="s">
        <v>35</v>
      </c>
      <c r="L128" s="43" t="s">
        <v>35</v>
      </c>
      <c r="M128" s="43" t="s">
        <v>35</v>
      </c>
      <c r="N128" s="43" t="s">
        <v>35</v>
      </c>
      <c r="O128" s="43" t="s">
        <v>35</v>
      </c>
      <c r="P128" s="43" t="s">
        <v>35</v>
      </c>
      <c r="Q128" s="43" t="s">
        <v>35</v>
      </c>
      <c r="R128" s="43" t="s">
        <v>35</v>
      </c>
      <c r="AB128" s="49"/>
    </row>
    <row r="129" spans="1:28" ht="30" x14ac:dyDescent="0.25">
      <c r="A129" s="43" t="s">
        <v>78</v>
      </c>
      <c r="B129" s="43">
        <v>5916</v>
      </c>
      <c r="C129" s="43" t="s">
        <v>35</v>
      </c>
      <c r="D129" s="43" t="s">
        <v>35</v>
      </c>
      <c r="E129" s="43" t="s">
        <v>35</v>
      </c>
      <c r="F129" s="43" t="s">
        <v>35</v>
      </c>
      <c r="G129" s="43" t="s">
        <v>35</v>
      </c>
      <c r="H129" s="43">
        <v>702</v>
      </c>
      <c r="I129" s="78">
        <v>843</v>
      </c>
      <c r="J129" s="43">
        <v>983</v>
      </c>
      <c r="K129" s="72">
        <v>1136</v>
      </c>
      <c r="L129" s="43">
        <v>1285</v>
      </c>
      <c r="M129" s="43">
        <v>906</v>
      </c>
      <c r="N129" s="43">
        <v>61</v>
      </c>
      <c r="O129" s="43" t="s">
        <v>35</v>
      </c>
      <c r="P129" s="43" t="s">
        <v>35</v>
      </c>
      <c r="Q129" s="43" t="s">
        <v>35</v>
      </c>
      <c r="R129" s="43" t="s">
        <v>35</v>
      </c>
      <c r="AB129" s="49"/>
    </row>
    <row r="130" spans="1:28" ht="60" x14ac:dyDescent="0.25">
      <c r="A130" s="43" t="s">
        <v>79</v>
      </c>
      <c r="B130" s="43" t="s">
        <v>35</v>
      </c>
      <c r="C130" s="43" t="s">
        <v>35</v>
      </c>
      <c r="D130" s="43" t="s">
        <v>35</v>
      </c>
      <c r="E130" s="43" t="s">
        <v>35</v>
      </c>
      <c r="F130" s="43" t="s">
        <v>35</v>
      </c>
      <c r="G130" s="43" t="s">
        <v>35</v>
      </c>
      <c r="H130" s="43" t="s">
        <v>35</v>
      </c>
      <c r="I130" s="78" t="s">
        <v>35</v>
      </c>
      <c r="J130" s="43" t="s">
        <v>35</v>
      </c>
      <c r="K130" s="72" t="s">
        <v>35</v>
      </c>
      <c r="L130" s="43" t="s">
        <v>35</v>
      </c>
      <c r="M130" s="43" t="s">
        <v>35</v>
      </c>
      <c r="N130" s="43" t="s">
        <v>35</v>
      </c>
      <c r="O130" s="43" t="s">
        <v>35</v>
      </c>
      <c r="P130" s="43" t="s">
        <v>35</v>
      </c>
      <c r="Q130" s="43" t="s">
        <v>35</v>
      </c>
      <c r="R130" s="43" t="s">
        <v>35</v>
      </c>
      <c r="AB130" s="49"/>
    </row>
    <row r="131" spans="1:28" ht="30" x14ac:dyDescent="0.25">
      <c r="A131" s="43" t="s">
        <v>80</v>
      </c>
      <c r="B131" s="43">
        <v>15618</v>
      </c>
      <c r="C131" s="43" t="s">
        <v>35</v>
      </c>
      <c r="D131" s="43" t="s">
        <v>35</v>
      </c>
      <c r="E131" s="43" t="s">
        <v>35</v>
      </c>
      <c r="F131" s="43" t="s">
        <v>35</v>
      </c>
      <c r="G131" s="43" t="s">
        <v>35</v>
      </c>
      <c r="H131" s="43">
        <v>2382</v>
      </c>
      <c r="I131" s="78">
        <v>2453</v>
      </c>
      <c r="J131" s="43">
        <v>2346</v>
      </c>
      <c r="K131" s="72">
        <v>2553</v>
      </c>
      <c r="L131" s="43">
        <v>2692</v>
      </c>
      <c r="M131" s="43">
        <v>3108</v>
      </c>
      <c r="N131" s="43">
        <v>84</v>
      </c>
      <c r="O131" s="43" t="s">
        <v>35</v>
      </c>
      <c r="P131" s="43" t="s">
        <v>35</v>
      </c>
      <c r="Q131" s="43" t="s">
        <v>35</v>
      </c>
      <c r="R131" s="43" t="s">
        <v>35</v>
      </c>
      <c r="AB131" s="49"/>
    </row>
    <row r="132" spans="1:28" ht="30" x14ac:dyDescent="0.25">
      <c r="A132" s="43" t="s">
        <v>81</v>
      </c>
      <c r="B132" s="43">
        <v>48417</v>
      </c>
      <c r="C132" s="43" t="s">
        <v>35</v>
      </c>
      <c r="D132" s="43" t="s">
        <v>35</v>
      </c>
      <c r="E132" s="43" t="s">
        <v>35</v>
      </c>
      <c r="F132" s="43" t="s">
        <v>35</v>
      </c>
      <c r="G132" s="43" t="s">
        <v>35</v>
      </c>
      <c r="H132" s="43">
        <v>7203</v>
      </c>
      <c r="I132" s="78">
        <v>7797</v>
      </c>
      <c r="J132" s="43">
        <v>8239</v>
      </c>
      <c r="K132" s="72">
        <v>8810</v>
      </c>
      <c r="L132" s="43">
        <v>8854</v>
      </c>
      <c r="M132" s="43">
        <v>7273</v>
      </c>
      <c r="N132" s="43">
        <v>241</v>
      </c>
      <c r="O132" s="43" t="s">
        <v>35</v>
      </c>
      <c r="P132" s="43" t="s">
        <v>35</v>
      </c>
      <c r="Q132" s="43" t="s">
        <v>35</v>
      </c>
      <c r="R132" s="43" t="s">
        <v>35</v>
      </c>
      <c r="AB132" s="49"/>
    </row>
    <row r="133" spans="1:28" ht="30" x14ac:dyDescent="0.25">
      <c r="A133" s="43" t="s">
        <v>82</v>
      </c>
      <c r="B133" s="43">
        <v>64679</v>
      </c>
      <c r="C133" s="43" t="s">
        <v>35</v>
      </c>
      <c r="D133" s="43" t="s">
        <v>35</v>
      </c>
      <c r="E133" s="43" t="s">
        <v>35</v>
      </c>
      <c r="F133" s="43" t="s">
        <v>35</v>
      </c>
      <c r="G133" s="43" t="s">
        <v>35</v>
      </c>
      <c r="H133" s="43">
        <v>8664</v>
      </c>
      <c r="I133" s="78">
        <v>8563</v>
      </c>
      <c r="J133" s="43">
        <v>8285</v>
      </c>
      <c r="K133" s="72">
        <v>8202</v>
      </c>
      <c r="L133" s="43">
        <v>8297</v>
      </c>
      <c r="M133" s="43">
        <v>7971</v>
      </c>
      <c r="N133" s="43">
        <v>12</v>
      </c>
      <c r="O133" s="43">
        <v>194</v>
      </c>
      <c r="P133" s="43">
        <v>7484</v>
      </c>
      <c r="Q133" s="43">
        <v>7007</v>
      </c>
      <c r="R133" s="43" t="s">
        <v>35</v>
      </c>
      <c r="AB133" s="49"/>
    </row>
    <row r="134" spans="1:28" ht="45" x14ac:dyDescent="0.25">
      <c r="A134" s="43" t="s">
        <v>83</v>
      </c>
      <c r="B134" s="43">
        <v>21740</v>
      </c>
      <c r="C134" s="43" t="s">
        <v>35</v>
      </c>
      <c r="D134" s="43">
        <v>170</v>
      </c>
      <c r="E134" s="43">
        <v>177</v>
      </c>
      <c r="F134" s="43">
        <v>165</v>
      </c>
      <c r="G134" s="43">
        <v>170</v>
      </c>
      <c r="H134" s="43">
        <v>2759</v>
      </c>
      <c r="I134" s="78">
        <v>2879</v>
      </c>
      <c r="J134" s="43">
        <v>3044</v>
      </c>
      <c r="K134" s="72">
        <v>3003</v>
      </c>
      <c r="L134" s="43">
        <v>3026</v>
      </c>
      <c r="M134" s="43">
        <v>2683</v>
      </c>
      <c r="N134" s="43">
        <v>38</v>
      </c>
      <c r="O134" s="43" t="s">
        <v>35</v>
      </c>
      <c r="P134" s="43">
        <v>1269</v>
      </c>
      <c r="Q134" s="43">
        <v>1248</v>
      </c>
      <c r="R134" s="43">
        <v>1109</v>
      </c>
      <c r="AB134" s="49"/>
    </row>
    <row r="135" spans="1:28" ht="45" x14ac:dyDescent="0.25">
      <c r="A135" s="43" t="s">
        <v>84</v>
      </c>
      <c r="B135" s="43" t="s">
        <v>35</v>
      </c>
      <c r="C135" s="43" t="s">
        <v>35</v>
      </c>
      <c r="D135" s="43" t="s">
        <v>35</v>
      </c>
      <c r="E135" s="43" t="s">
        <v>35</v>
      </c>
      <c r="F135" s="43" t="s">
        <v>35</v>
      </c>
      <c r="G135" s="43" t="s">
        <v>35</v>
      </c>
      <c r="H135" s="43" t="s">
        <v>35</v>
      </c>
      <c r="I135" s="78" t="s">
        <v>35</v>
      </c>
      <c r="J135" s="43" t="s">
        <v>35</v>
      </c>
      <c r="K135" s="72" t="s">
        <v>35</v>
      </c>
      <c r="L135" s="43" t="s">
        <v>35</v>
      </c>
      <c r="M135" s="43" t="s">
        <v>35</v>
      </c>
      <c r="N135" s="43" t="s">
        <v>35</v>
      </c>
      <c r="O135" s="43" t="s">
        <v>35</v>
      </c>
      <c r="P135" s="43" t="s">
        <v>35</v>
      </c>
      <c r="Q135" s="43" t="s">
        <v>35</v>
      </c>
      <c r="R135" s="43" t="s">
        <v>35</v>
      </c>
      <c r="AB135" s="49"/>
    </row>
    <row r="136" spans="1:28" ht="45" x14ac:dyDescent="0.25">
      <c r="A136" s="43" t="s">
        <v>85</v>
      </c>
      <c r="B136" s="43">
        <v>1249</v>
      </c>
      <c r="C136" s="43" t="s">
        <v>35</v>
      </c>
      <c r="D136" s="43" t="s">
        <v>35</v>
      </c>
      <c r="E136" s="43" t="s">
        <v>35</v>
      </c>
      <c r="F136" s="43" t="s">
        <v>35</v>
      </c>
      <c r="G136" s="43" t="s">
        <v>35</v>
      </c>
      <c r="H136" s="43">
        <v>136</v>
      </c>
      <c r="I136" s="78">
        <v>190</v>
      </c>
      <c r="J136" s="43">
        <v>250</v>
      </c>
      <c r="K136" s="72">
        <v>213</v>
      </c>
      <c r="L136" s="43">
        <v>271</v>
      </c>
      <c r="M136" s="43">
        <v>173</v>
      </c>
      <c r="N136" s="43">
        <v>16</v>
      </c>
      <c r="O136" s="43" t="s">
        <v>35</v>
      </c>
      <c r="P136" s="43" t="s">
        <v>35</v>
      </c>
      <c r="Q136" s="43" t="s">
        <v>35</v>
      </c>
      <c r="R136" s="43" t="s">
        <v>35</v>
      </c>
      <c r="AB136" s="49"/>
    </row>
    <row r="137" spans="1:28" ht="45" x14ac:dyDescent="0.25">
      <c r="A137" s="43" t="s">
        <v>86</v>
      </c>
      <c r="B137" s="43">
        <v>2873</v>
      </c>
      <c r="C137" s="43" t="s">
        <v>35</v>
      </c>
      <c r="D137" s="43" t="s">
        <v>35</v>
      </c>
      <c r="E137" s="43" t="s">
        <v>35</v>
      </c>
      <c r="F137" s="43" t="s">
        <v>35</v>
      </c>
      <c r="G137" s="43" t="s">
        <v>35</v>
      </c>
      <c r="H137" s="43">
        <v>502</v>
      </c>
      <c r="I137" s="78">
        <v>445</v>
      </c>
      <c r="J137" s="43">
        <v>401</v>
      </c>
      <c r="K137" s="72">
        <v>487</v>
      </c>
      <c r="L137" s="43">
        <v>498</v>
      </c>
      <c r="M137" s="43">
        <v>540</v>
      </c>
      <c r="N137" s="43" t="s">
        <v>35</v>
      </c>
      <c r="O137" s="43" t="s">
        <v>35</v>
      </c>
      <c r="P137" s="43" t="s">
        <v>35</v>
      </c>
      <c r="Q137" s="43" t="s">
        <v>35</v>
      </c>
      <c r="R137" s="43" t="s">
        <v>35</v>
      </c>
      <c r="AB137" s="49"/>
    </row>
    <row r="138" spans="1:28" ht="60" x14ac:dyDescent="0.25">
      <c r="A138" s="43" t="s">
        <v>87</v>
      </c>
      <c r="B138" s="43">
        <v>2800</v>
      </c>
      <c r="C138" s="43" t="s">
        <v>35</v>
      </c>
      <c r="D138" s="43" t="s">
        <v>35</v>
      </c>
      <c r="E138" s="43" t="s">
        <v>35</v>
      </c>
      <c r="F138" s="43" t="s">
        <v>35</v>
      </c>
      <c r="G138" s="43" t="s">
        <v>35</v>
      </c>
      <c r="H138" s="43">
        <v>345</v>
      </c>
      <c r="I138" s="78">
        <v>366</v>
      </c>
      <c r="J138" s="43">
        <v>339</v>
      </c>
      <c r="K138" s="72">
        <v>304</v>
      </c>
      <c r="L138" s="43">
        <v>378</v>
      </c>
      <c r="M138" s="43">
        <v>351</v>
      </c>
      <c r="N138" s="43">
        <v>8</v>
      </c>
      <c r="O138" s="43">
        <v>31</v>
      </c>
      <c r="P138" s="43">
        <v>350</v>
      </c>
      <c r="Q138" s="43">
        <v>328</v>
      </c>
      <c r="R138" s="43" t="s">
        <v>35</v>
      </c>
      <c r="AB138" s="49"/>
    </row>
    <row r="139" spans="1:28" ht="75" x14ac:dyDescent="0.25">
      <c r="A139" s="43" t="s">
        <v>88</v>
      </c>
      <c r="B139" s="43">
        <v>1299</v>
      </c>
      <c r="C139" s="43" t="s">
        <v>35</v>
      </c>
      <c r="D139" s="43" t="s">
        <v>35</v>
      </c>
      <c r="E139" s="43" t="s">
        <v>35</v>
      </c>
      <c r="F139" s="43" t="s">
        <v>35</v>
      </c>
      <c r="G139" s="43" t="s">
        <v>35</v>
      </c>
      <c r="H139" s="43">
        <v>152</v>
      </c>
      <c r="I139" s="78">
        <v>147</v>
      </c>
      <c r="J139" s="43">
        <v>155</v>
      </c>
      <c r="K139" s="72">
        <v>142</v>
      </c>
      <c r="L139" s="43">
        <v>179</v>
      </c>
      <c r="M139" s="43">
        <v>151</v>
      </c>
      <c r="N139" s="43" t="s">
        <v>35</v>
      </c>
      <c r="O139" s="43" t="s">
        <v>35</v>
      </c>
      <c r="P139" s="43">
        <v>143</v>
      </c>
      <c r="Q139" s="43">
        <v>129</v>
      </c>
      <c r="R139" s="43">
        <v>101</v>
      </c>
      <c r="AB139" s="49"/>
    </row>
    <row r="140" spans="1:28" ht="45" x14ac:dyDescent="0.25">
      <c r="A140" s="43" t="s">
        <v>89</v>
      </c>
      <c r="B140" s="43" t="s">
        <v>35</v>
      </c>
      <c r="C140" s="43" t="s">
        <v>35</v>
      </c>
      <c r="D140" s="43" t="s">
        <v>35</v>
      </c>
      <c r="E140" s="43" t="s">
        <v>35</v>
      </c>
      <c r="F140" s="43" t="s">
        <v>35</v>
      </c>
      <c r="G140" s="43" t="s">
        <v>35</v>
      </c>
      <c r="H140" s="43" t="s">
        <v>35</v>
      </c>
      <c r="I140" s="78" t="s">
        <v>35</v>
      </c>
      <c r="J140" s="43" t="s">
        <v>35</v>
      </c>
      <c r="K140" s="72" t="s">
        <v>35</v>
      </c>
      <c r="L140" s="43" t="s">
        <v>35</v>
      </c>
      <c r="M140" s="43" t="s">
        <v>35</v>
      </c>
      <c r="N140" s="43" t="s">
        <v>35</v>
      </c>
      <c r="O140" s="43" t="s">
        <v>35</v>
      </c>
      <c r="P140" s="43" t="s">
        <v>35</v>
      </c>
      <c r="Q140" s="43" t="s">
        <v>35</v>
      </c>
      <c r="R140" s="43" t="s">
        <v>35</v>
      </c>
      <c r="AB140" s="49"/>
    </row>
    <row r="141" spans="1:28" ht="45" x14ac:dyDescent="0.25">
      <c r="A141" s="43" t="s">
        <v>90</v>
      </c>
      <c r="B141" s="43">
        <v>2263</v>
      </c>
      <c r="C141" s="43" t="s">
        <v>35</v>
      </c>
      <c r="D141" s="43" t="s">
        <v>35</v>
      </c>
      <c r="E141" s="43" t="s">
        <v>35</v>
      </c>
      <c r="F141" s="43" t="s">
        <v>35</v>
      </c>
      <c r="G141" s="43" t="s">
        <v>35</v>
      </c>
      <c r="H141" s="43">
        <v>358</v>
      </c>
      <c r="I141" s="78">
        <v>324</v>
      </c>
      <c r="J141" s="43">
        <v>118</v>
      </c>
      <c r="K141" s="72">
        <v>634</v>
      </c>
      <c r="L141" s="43">
        <v>549</v>
      </c>
      <c r="M141" s="43">
        <v>280</v>
      </c>
      <c r="N141" s="43" t="s">
        <v>35</v>
      </c>
      <c r="O141" s="43" t="s">
        <v>35</v>
      </c>
      <c r="P141" s="43" t="s">
        <v>35</v>
      </c>
      <c r="Q141" s="43" t="s">
        <v>35</v>
      </c>
      <c r="R141" s="43" t="s">
        <v>35</v>
      </c>
      <c r="AB141" s="49"/>
    </row>
    <row r="142" spans="1:28" ht="60" x14ac:dyDescent="0.25">
      <c r="A142" s="43" t="s">
        <v>91</v>
      </c>
      <c r="B142" s="43">
        <v>3067</v>
      </c>
      <c r="C142" s="43" t="s">
        <v>35</v>
      </c>
      <c r="D142" s="43">
        <v>877</v>
      </c>
      <c r="E142" s="43" t="s">
        <v>35</v>
      </c>
      <c r="F142" s="43" t="s">
        <v>35</v>
      </c>
      <c r="G142" s="43" t="s">
        <v>35</v>
      </c>
      <c r="H142" s="43">
        <v>1440</v>
      </c>
      <c r="I142" s="78" t="s">
        <v>35</v>
      </c>
      <c r="J142" s="43" t="s">
        <v>35</v>
      </c>
      <c r="K142" s="72" t="s">
        <v>35</v>
      </c>
      <c r="L142" s="43" t="s">
        <v>35</v>
      </c>
      <c r="M142" s="43">
        <v>750</v>
      </c>
      <c r="N142" s="43" t="s">
        <v>35</v>
      </c>
      <c r="O142" s="43" t="s">
        <v>35</v>
      </c>
      <c r="P142" s="43" t="s">
        <v>35</v>
      </c>
      <c r="Q142" s="43" t="s">
        <v>35</v>
      </c>
      <c r="R142" s="43" t="s">
        <v>35</v>
      </c>
      <c r="AB142" s="49"/>
    </row>
    <row r="143" spans="1:28" ht="60" x14ac:dyDescent="0.25">
      <c r="A143" s="43" t="s">
        <v>92</v>
      </c>
      <c r="B143" s="43">
        <v>4214</v>
      </c>
      <c r="C143" s="43" t="s">
        <v>35</v>
      </c>
      <c r="D143" s="43">
        <v>547</v>
      </c>
      <c r="E143" s="43">
        <v>690</v>
      </c>
      <c r="F143" s="43">
        <v>498</v>
      </c>
      <c r="G143" s="43">
        <v>456</v>
      </c>
      <c r="H143" s="43">
        <v>388</v>
      </c>
      <c r="I143" s="78">
        <v>414</v>
      </c>
      <c r="J143" s="43">
        <v>409</v>
      </c>
      <c r="K143" s="72">
        <v>423</v>
      </c>
      <c r="L143" s="43">
        <v>286</v>
      </c>
      <c r="M143" s="43">
        <v>103</v>
      </c>
      <c r="N143" s="43" t="s">
        <v>35</v>
      </c>
      <c r="O143" s="43" t="s">
        <v>35</v>
      </c>
      <c r="P143" s="43" t="s">
        <v>35</v>
      </c>
      <c r="Q143" s="43" t="s">
        <v>35</v>
      </c>
      <c r="R143" s="43" t="s">
        <v>35</v>
      </c>
      <c r="AB143" s="49"/>
    </row>
    <row r="144" spans="1:28" ht="30" x14ac:dyDescent="0.25">
      <c r="A144" s="43" t="s">
        <v>93</v>
      </c>
      <c r="B144" s="43">
        <v>330</v>
      </c>
      <c r="C144" s="43" t="s">
        <v>35</v>
      </c>
      <c r="D144" s="43" t="s">
        <v>35</v>
      </c>
      <c r="E144" s="43" t="s">
        <v>35</v>
      </c>
      <c r="F144" s="43" t="s">
        <v>35</v>
      </c>
      <c r="G144" s="43" t="s">
        <v>35</v>
      </c>
      <c r="H144" s="43" t="s">
        <v>35</v>
      </c>
      <c r="I144" s="78" t="s">
        <v>35</v>
      </c>
      <c r="J144" s="43" t="s">
        <v>35</v>
      </c>
      <c r="K144" s="72" t="s">
        <v>35</v>
      </c>
      <c r="L144" s="43" t="s">
        <v>35</v>
      </c>
      <c r="M144" s="43" t="s">
        <v>35</v>
      </c>
      <c r="N144" s="43" t="s">
        <v>35</v>
      </c>
      <c r="O144" s="43" t="s">
        <v>35</v>
      </c>
      <c r="P144" s="43">
        <v>151</v>
      </c>
      <c r="Q144" s="43">
        <v>123</v>
      </c>
      <c r="R144" s="43">
        <v>56</v>
      </c>
      <c r="AB144" s="49"/>
    </row>
    <row r="145" spans="1:28" x14ac:dyDescent="0.25">
      <c r="A145" s="43" t="s">
        <v>94</v>
      </c>
      <c r="B145" s="43">
        <v>221</v>
      </c>
      <c r="C145" s="43" t="s">
        <v>35</v>
      </c>
      <c r="D145" s="43" t="s">
        <v>35</v>
      </c>
      <c r="E145" s="43" t="s">
        <v>35</v>
      </c>
      <c r="F145" s="43" t="s">
        <v>35</v>
      </c>
      <c r="G145" s="43" t="s">
        <v>35</v>
      </c>
      <c r="H145" s="43" t="s">
        <v>35</v>
      </c>
      <c r="I145" s="78" t="s">
        <v>35</v>
      </c>
      <c r="J145" s="43" t="s">
        <v>35</v>
      </c>
      <c r="K145" s="72" t="s">
        <v>35</v>
      </c>
      <c r="L145" s="43" t="s">
        <v>35</v>
      </c>
      <c r="M145" s="43" t="s">
        <v>35</v>
      </c>
      <c r="N145" s="43" t="s">
        <v>35</v>
      </c>
      <c r="O145" s="43" t="s">
        <v>35</v>
      </c>
      <c r="P145" s="43">
        <v>106</v>
      </c>
      <c r="Q145" s="43">
        <v>67</v>
      </c>
      <c r="R145" s="43">
        <v>48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50"/>
    </row>
    <row r="147" spans="1:28" x14ac:dyDescent="0.25">
      <c r="A147" t="s">
        <v>52</v>
      </c>
    </row>
    <row r="148" spans="1:28" x14ac:dyDescent="0.25">
      <c r="A148" t="s">
        <v>53</v>
      </c>
    </row>
    <row r="149" spans="1:28" x14ac:dyDescent="0.25">
      <c r="A149" t="s">
        <v>122</v>
      </c>
    </row>
    <row r="151" spans="1:28" x14ac:dyDescent="0.25">
      <c r="A151" t="s">
        <v>96</v>
      </c>
    </row>
    <row r="152" spans="1:28" x14ac:dyDescent="0.25">
      <c r="A152" t="s">
        <v>97</v>
      </c>
    </row>
    <row r="153" spans="1:28" x14ac:dyDescent="0.25">
      <c r="A153" t="s">
        <v>98</v>
      </c>
    </row>
    <row r="154" spans="1:28" x14ac:dyDescent="0.25">
      <c r="A154" t="s">
        <v>123</v>
      </c>
    </row>
    <row r="155" spans="1:28" x14ac:dyDescent="0.25">
      <c r="A155" t="s">
        <v>100</v>
      </c>
    </row>
    <row r="156" spans="1:28" x14ac:dyDescent="0.25">
      <c r="A156" t="s">
        <v>101</v>
      </c>
    </row>
    <row r="157" spans="1:28" x14ac:dyDescent="0.25">
      <c r="A157" t="s">
        <v>102</v>
      </c>
    </row>
  </sheetData>
  <mergeCells count="36">
    <mergeCell ref="A99:AB99"/>
    <mergeCell ref="A101:AB101"/>
    <mergeCell ref="A122:AB122"/>
    <mergeCell ref="A123:AB123"/>
    <mergeCell ref="A125:AB125"/>
    <mergeCell ref="A51:AB51"/>
    <mergeCell ref="A53:AB53"/>
    <mergeCell ref="A74:AB74"/>
    <mergeCell ref="A75:AB75"/>
    <mergeCell ref="A77:AB77"/>
    <mergeCell ref="A98:AB98"/>
    <mergeCell ref="Q22:Q23"/>
    <mergeCell ref="R22:R23"/>
    <mergeCell ref="A26:AB26"/>
    <mergeCell ref="A27:AB27"/>
    <mergeCell ref="A29:AB29"/>
    <mergeCell ref="A50:AB50"/>
    <mergeCell ref="I22:I23"/>
    <mergeCell ref="J22:J23"/>
    <mergeCell ref="K22:K23"/>
    <mergeCell ref="L22:L23"/>
    <mergeCell ref="M22:M23"/>
    <mergeCell ref="P22:P23"/>
    <mergeCell ref="C22:C23"/>
    <mergeCell ref="D22:D23"/>
    <mergeCell ref="E22:E23"/>
    <mergeCell ref="F22:F23"/>
    <mergeCell ref="G22:G23"/>
    <mergeCell ref="H22:H23"/>
    <mergeCell ref="B16:R18"/>
    <mergeCell ref="C19:M19"/>
    <mergeCell ref="C20:M20"/>
    <mergeCell ref="C21:M21"/>
    <mergeCell ref="O19:R19"/>
    <mergeCell ref="O20:R20"/>
    <mergeCell ref="O21:R21"/>
  </mergeCells>
  <hyperlinks>
    <hyperlink ref="A1" r:id="rId1" display="https://www1.nls.niedersachsen.de/Statistik/pool/K300151A/K300151A_0000173B37BEDD980F17348675C8DB557B5E44C1A32A14EBF43B.zip" xr:uid="{BC192A45-CAA5-46A1-B080-506DEC1CCE3F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F0C7-4C41-4FC5-8ABB-318AE437296D}">
  <dimension ref="A1:AB157"/>
  <sheetViews>
    <sheetView topLeftCell="A16" workbookViewId="0">
      <selection activeCell="K28" sqref="K28"/>
    </sheetView>
  </sheetViews>
  <sheetFormatPr baseColWidth="10" defaultRowHeight="15" x14ac:dyDescent="0.25"/>
  <cols>
    <col min="11" max="11" width="11.42578125" style="70"/>
  </cols>
  <sheetData>
    <row r="1" spans="1:28" x14ac:dyDescent="0.25">
      <c r="A1" s="53" t="s">
        <v>54</v>
      </c>
    </row>
    <row r="3" spans="1:28" x14ac:dyDescent="0.25">
      <c r="A3" s="54" t="s">
        <v>120</v>
      </c>
    </row>
    <row r="4" spans="1:28" x14ac:dyDescent="0.25">
      <c r="A4" s="54" t="s">
        <v>55</v>
      </c>
    </row>
    <row r="6" spans="1:28" x14ac:dyDescent="0.25">
      <c r="A6" s="39" t="s">
        <v>56</v>
      </c>
    </row>
    <row r="8" spans="1:28" x14ac:dyDescent="0.25">
      <c r="A8" t="s">
        <v>42</v>
      </c>
    </row>
    <row r="9" spans="1:28" x14ac:dyDescent="0.25">
      <c r="A9" t="s">
        <v>57</v>
      </c>
    </row>
    <row r="10" spans="1:28" x14ac:dyDescent="0.25">
      <c r="A10" t="s">
        <v>43</v>
      </c>
    </row>
    <row r="12" spans="1:28" x14ac:dyDescent="0.25">
      <c r="A12" t="s">
        <v>58</v>
      </c>
    </row>
    <row r="13" spans="1:28" x14ac:dyDescent="0.25">
      <c r="A13" t="s">
        <v>108</v>
      </c>
    </row>
    <row r="14" spans="1:28" x14ac:dyDescent="0.25">
      <c r="A14" t="s">
        <v>121</v>
      </c>
    </row>
    <row r="16" spans="1:28" ht="30" x14ac:dyDescent="0.25">
      <c r="A16" s="45" t="s">
        <v>34</v>
      </c>
      <c r="B16" s="189" t="s">
        <v>109</v>
      </c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1"/>
      <c r="S16" s="46"/>
      <c r="T16" s="46"/>
      <c r="U16" s="46"/>
      <c r="V16" s="46"/>
      <c r="W16" s="46"/>
      <c r="X16" s="46"/>
      <c r="Y16" s="46"/>
      <c r="Z16" s="46"/>
      <c r="AA16" s="46"/>
      <c r="AB16" s="40"/>
    </row>
    <row r="17" spans="1:28" ht="30" x14ac:dyDescent="0.25">
      <c r="A17" s="42" t="s">
        <v>44</v>
      </c>
      <c r="B17" s="192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4"/>
      <c r="AB17" s="49"/>
    </row>
    <row r="18" spans="1:28" x14ac:dyDescent="0.25">
      <c r="A18" s="42" t="s">
        <v>45</v>
      </c>
      <c r="B18" s="195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7"/>
      <c r="AB18" s="49"/>
    </row>
    <row r="19" spans="1:28" ht="45" x14ac:dyDescent="0.25">
      <c r="A19" s="42" t="s">
        <v>61</v>
      </c>
      <c r="B19" s="55"/>
      <c r="C19" s="189" t="s">
        <v>66</v>
      </c>
      <c r="D19" s="190"/>
      <c r="E19" s="190"/>
      <c r="F19" s="190"/>
      <c r="G19" s="190"/>
      <c r="H19" s="190"/>
      <c r="I19" s="190"/>
      <c r="J19" s="190"/>
      <c r="K19" s="190"/>
      <c r="L19" s="190"/>
      <c r="M19" s="191"/>
      <c r="N19" s="45" t="s">
        <v>68</v>
      </c>
      <c r="O19" s="189" t="s">
        <v>72</v>
      </c>
      <c r="P19" s="190"/>
      <c r="Q19" s="190"/>
      <c r="R19" s="191"/>
      <c r="AB19" s="49"/>
    </row>
    <row r="20" spans="1:28" ht="15" customHeight="1" x14ac:dyDescent="0.25">
      <c r="A20" s="42" t="s">
        <v>46</v>
      </c>
      <c r="B20" s="42" t="s">
        <v>64</v>
      </c>
      <c r="C20" s="192" t="s">
        <v>67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94"/>
      <c r="N20" s="42" t="s">
        <v>69</v>
      </c>
      <c r="O20" s="192" t="s">
        <v>67</v>
      </c>
      <c r="P20" s="193"/>
      <c r="Q20" s="193"/>
      <c r="R20" s="194"/>
      <c r="AB20" s="49"/>
    </row>
    <row r="21" spans="1:28" ht="30" x14ac:dyDescent="0.25">
      <c r="A21" s="42" t="s">
        <v>62</v>
      </c>
      <c r="B21" s="42" t="s">
        <v>65</v>
      </c>
      <c r="C21" s="195"/>
      <c r="D21" s="196"/>
      <c r="E21" s="196"/>
      <c r="F21" s="196"/>
      <c r="G21" s="196"/>
      <c r="H21" s="196"/>
      <c r="I21" s="196"/>
      <c r="J21" s="196"/>
      <c r="K21" s="196"/>
      <c r="L21" s="196"/>
      <c r="M21" s="197"/>
      <c r="N21" s="42" t="s">
        <v>70</v>
      </c>
      <c r="O21" s="195"/>
      <c r="P21" s="196"/>
      <c r="Q21" s="196"/>
      <c r="R21" s="197"/>
      <c r="AB21" s="49"/>
    </row>
    <row r="22" spans="1:28" x14ac:dyDescent="0.25">
      <c r="A22" s="42"/>
      <c r="B22" s="42"/>
      <c r="C22" s="187">
        <v>0</v>
      </c>
      <c r="D22" s="187">
        <v>1</v>
      </c>
      <c r="E22" s="187">
        <v>2</v>
      </c>
      <c r="F22" s="187">
        <v>3</v>
      </c>
      <c r="G22" s="187">
        <v>4</v>
      </c>
      <c r="H22" s="187">
        <v>5</v>
      </c>
      <c r="I22" s="187">
        <v>6</v>
      </c>
      <c r="J22" s="187">
        <v>7</v>
      </c>
      <c r="K22" s="203">
        <v>8</v>
      </c>
      <c r="L22" s="187">
        <v>9</v>
      </c>
      <c r="M22" s="187">
        <v>10</v>
      </c>
      <c r="N22" s="42" t="s">
        <v>71</v>
      </c>
      <c r="O22" s="45" t="s">
        <v>73</v>
      </c>
      <c r="P22" s="187">
        <v>11</v>
      </c>
      <c r="Q22" s="187">
        <v>12</v>
      </c>
      <c r="R22" s="187">
        <v>13</v>
      </c>
      <c r="AB22" s="49"/>
    </row>
    <row r="23" spans="1:28" x14ac:dyDescent="0.25">
      <c r="A23" s="42"/>
      <c r="B23" s="48"/>
      <c r="C23" s="188"/>
      <c r="D23" s="188"/>
      <c r="E23" s="188"/>
      <c r="F23" s="188"/>
      <c r="G23" s="188"/>
      <c r="H23" s="188"/>
      <c r="I23" s="188"/>
      <c r="J23" s="188"/>
      <c r="K23" s="204"/>
      <c r="L23" s="188"/>
      <c r="M23" s="188"/>
      <c r="N23" s="48"/>
      <c r="O23" s="48" t="s">
        <v>74</v>
      </c>
      <c r="P23" s="188"/>
      <c r="Q23" s="188"/>
      <c r="R23" s="188"/>
      <c r="AB23" s="49"/>
    </row>
    <row r="24" spans="1:28" x14ac:dyDescent="0.25">
      <c r="A24" s="48"/>
      <c r="B24" s="47">
        <v>1</v>
      </c>
      <c r="C24" s="47">
        <v>2</v>
      </c>
      <c r="D24" s="47">
        <v>3</v>
      </c>
      <c r="E24" s="47">
        <v>4</v>
      </c>
      <c r="F24" s="47">
        <v>5</v>
      </c>
      <c r="G24" s="47">
        <v>6</v>
      </c>
      <c r="H24" s="47">
        <v>7</v>
      </c>
      <c r="I24" s="47">
        <v>8</v>
      </c>
      <c r="J24" s="47">
        <v>9</v>
      </c>
      <c r="K24" s="69">
        <v>10</v>
      </c>
      <c r="L24" s="47">
        <v>11</v>
      </c>
      <c r="M24" s="47">
        <v>12</v>
      </c>
      <c r="N24" s="47">
        <v>13</v>
      </c>
      <c r="O24" s="47">
        <v>14</v>
      </c>
      <c r="P24" s="47">
        <v>15</v>
      </c>
      <c r="Q24" s="47">
        <v>16</v>
      </c>
      <c r="R24" s="47">
        <v>17</v>
      </c>
      <c r="AB24" s="49"/>
    </row>
    <row r="25" spans="1:28" x14ac:dyDescent="0.25">
      <c r="A25" s="38"/>
      <c r="AB25" s="49"/>
    </row>
    <row r="26" spans="1:28" ht="15" customHeight="1" x14ac:dyDescent="0.25">
      <c r="A26" s="198" t="s">
        <v>47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200"/>
    </row>
    <row r="27" spans="1:28" x14ac:dyDescent="0.25">
      <c r="A27" s="198"/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200"/>
    </row>
    <row r="28" spans="1:28" ht="30" x14ac:dyDescent="0.25">
      <c r="A28" s="43" t="s">
        <v>40</v>
      </c>
      <c r="B28" s="43">
        <v>86370</v>
      </c>
      <c r="C28" s="43">
        <v>929</v>
      </c>
      <c r="D28" s="43">
        <v>9927</v>
      </c>
      <c r="E28" s="43">
        <v>9842</v>
      </c>
      <c r="F28" s="43">
        <v>9459</v>
      </c>
      <c r="G28" s="43">
        <v>9458</v>
      </c>
      <c r="H28" s="43">
        <v>8045</v>
      </c>
      <c r="I28" s="43">
        <v>7275</v>
      </c>
      <c r="J28" s="43">
        <v>7438</v>
      </c>
      <c r="K28" s="72">
        <v>7296</v>
      </c>
      <c r="L28" s="43">
        <v>7126</v>
      </c>
      <c r="M28" s="43">
        <v>5599</v>
      </c>
      <c r="N28" s="43">
        <v>1332</v>
      </c>
      <c r="O28" s="43">
        <v>57</v>
      </c>
      <c r="P28" s="43">
        <v>1502</v>
      </c>
      <c r="Q28" s="43">
        <v>956</v>
      </c>
      <c r="R28" s="43">
        <v>129</v>
      </c>
      <c r="AB28" s="49"/>
    </row>
    <row r="29" spans="1:28" x14ac:dyDescent="0.25">
      <c r="A29" s="198"/>
      <c r="B29" s="199"/>
      <c r="C29" s="199"/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200"/>
    </row>
    <row r="30" spans="1:28" ht="45" x14ac:dyDescent="0.25">
      <c r="A30" s="43" t="s">
        <v>75</v>
      </c>
      <c r="B30" s="43">
        <v>903</v>
      </c>
      <c r="C30" s="43">
        <v>903</v>
      </c>
      <c r="D30" s="43" t="s">
        <v>35</v>
      </c>
      <c r="E30" s="43" t="s">
        <v>35</v>
      </c>
      <c r="F30" s="43" t="s">
        <v>35</v>
      </c>
      <c r="G30" s="43" t="s">
        <v>35</v>
      </c>
      <c r="H30" s="43" t="s">
        <v>35</v>
      </c>
      <c r="I30" s="43" t="s">
        <v>35</v>
      </c>
      <c r="J30" s="43" t="s">
        <v>35</v>
      </c>
      <c r="K30" s="72" t="s">
        <v>35</v>
      </c>
      <c r="L30" s="43" t="s">
        <v>35</v>
      </c>
      <c r="M30" s="43" t="s">
        <v>35</v>
      </c>
      <c r="N30" s="43" t="s">
        <v>35</v>
      </c>
      <c r="O30" s="43" t="s">
        <v>35</v>
      </c>
      <c r="P30" s="43" t="s">
        <v>35</v>
      </c>
      <c r="Q30" s="43" t="s">
        <v>35</v>
      </c>
      <c r="R30" s="43" t="s">
        <v>35</v>
      </c>
      <c r="AB30" s="49"/>
    </row>
    <row r="31" spans="1:28" ht="30" x14ac:dyDescent="0.25">
      <c r="A31" s="43" t="s">
        <v>76</v>
      </c>
      <c r="B31" s="43">
        <v>37484</v>
      </c>
      <c r="C31" s="43" t="s">
        <v>35</v>
      </c>
      <c r="D31" s="43">
        <v>9271</v>
      </c>
      <c r="E31" s="43">
        <v>9576</v>
      </c>
      <c r="F31" s="43">
        <v>9243</v>
      </c>
      <c r="G31" s="43">
        <v>9288</v>
      </c>
      <c r="H31" s="43" t="s">
        <v>35</v>
      </c>
      <c r="I31" s="43" t="s">
        <v>35</v>
      </c>
      <c r="J31" s="43" t="s">
        <v>35</v>
      </c>
      <c r="K31" s="72" t="s">
        <v>35</v>
      </c>
      <c r="L31" s="43" t="s">
        <v>35</v>
      </c>
      <c r="M31" s="43" t="s">
        <v>35</v>
      </c>
      <c r="N31" s="43">
        <v>106</v>
      </c>
      <c r="O31" s="43" t="s">
        <v>35</v>
      </c>
      <c r="P31" s="43" t="s">
        <v>35</v>
      </c>
      <c r="Q31" s="43" t="s">
        <v>35</v>
      </c>
      <c r="R31" s="43" t="s">
        <v>35</v>
      </c>
      <c r="AB31" s="49"/>
    </row>
    <row r="32" spans="1:28" ht="45" x14ac:dyDescent="0.25">
      <c r="A32" s="43" t="s">
        <v>77</v>
      </c>
      <c r="B32" s="43" t="s">
        <v>35</v>
      </c>
      <c r="C32" s="43" t="s">
        <v>35</v>
      </c>
      <c r="D32" s="43" t="s">
        <v>35</v>
      </c>
      <c r="E32" s="43" t="s">
        <v>35</v>
      </c>
      <c r="F32" s="43" t="s">
        <v>35</v>
      </c>
      <c r="G32" s="43" t="s">
        <v>35</v>
      </c>
      <c r="H32" s="43" t="s">
        <v>35</v>
      </c>
      <c r="I32" s="43" t="s">
        <v>35</v>
      </c>
      <c r="J32" s="43" t="s">
        <v>35</v>
      </c>
      <c r="K32" s="72" t="s">
        <v>35</v>
      </c>
      <c r="L32" s="43" t="s">
        <v>35</v>
      </c>
      <c r="M32" s="43" t="s">
        <v>35</v>
      </c>
      <c r="N32" s="43" t="s">
        <v>35</v>
      </c>
      <c r="O32" s="43" t="s">
        <v>35</v>
      </c>
      <c r="P32" s="43" t="s">
        <v>35</v>
      </c>
      <c r="Q32" s="43" t="s">
        <v>35</v>
      </c>
      <c r="R32" s="43" t="s">
        <v>35</v>
      </c>
      <c r="AB32" s="49"/>
    </row>
    <row r="33" spans="1:28" ht="30" x14ac:dyDescent="0.25">
      <c r="A33" s="43" t="s">
        <v>78</v>
      </c>
      <c r="B33" s="43">
        <v>5015</v>
      </c>
      <c r="C33" s="43" t="s">
        <v>35</v>
      </c>
      <c r="D33" s="43" t="s">
        <v>35</v>
      </c>
      <c r="E33" s="43" t="s">
        <v>35</v>
      </c>
      <c r="F33" s="43" t="s">
        <v>35</v>
      </c>
      <c r="G33" s="43" t="s">
        <v>35</v>
      </c>
      <c r="H33" s="43">
        <v>509</v>
      </c>
      <c r="I33" s="43">
        <v>644</v>
      </c>
      <c r="J33" s="43">
        <v>840</v>
      </c>
      <c r="K33" s="72">
        <v>990</v>
      </c>
      <c r="L33" s="43">
        <v>1133</v>
      </c>
      <c r="M33" s="43">
        <v>660</v>
      </c>
      <c r="N33" s="43">
        <v>239</v>
      </c>
      <c r="O33" s="43" t="s">
        <v>35</v>
      </c>
      <c r="P33" s="43" t="s">
        <v>35</v>
      </c>
      <c r="Q33" s="43" t="s">
        <v>35</v>
      </c>
      <c r="R33" s="43" t="s">
        <v>35</v>
      </c>
      <c r="AB33" s="49"/>
    </row>
    <row r="34" spans="1:28" ht="60" x14ac:dyDescent="0.25">
      <c r="A34" s="43" t="s">
        <v>79</v>
      </c>
      <c r="B34" s="43" t="s">
        <v>35</v>
      </c>
      <c r="C34" s="43" t="s">
        <v>35</v>
      </c>
      <c r="D34" s="43" t="s">
        <v>35</v>
      </c>
      <c r="E34" s="43" t="s">
        <v>35</v>
      </c>
      <c r="F34" s="43" t="s">
        <v>35</v>
      </c>
      <c r="G34" s="43" t="s">
        <v>35</v>
      </c>
      <c r="H34" s="43" t="s">
        <v>35</v>
      </c>
      <c r="I34" s="43" t="s">
        <v>35</v>
      </c>
      <c r="J34" s="43" t="s">
        <v>35</v>
      </c>
      <c r="K34" s="72" t="s">
        <v>35</v>
      </c>
      <c r="L34" s="43" t="s">
        <v>35</v>
      </c>
      <c r="M34" s="43" t="s">
        <v>35</v>
      </c>
      <c r="N34" s="43" t="s">
        <v>35</v>
      </c>
      <c r="O34" s="43" t="s">
        <v>35</v>
      </c>
      <c r="P34" s="43" t="s">
        <v>35</v>
      </c>
      <c r="Q34" s="43" t="s">
        <v>35</v>
      </c>
      <c r="R34" s="43" t="s">
        <v>35</v>
      </c>
      <c r="AB34" s="49"/>
    </row>
    <row r="35" spans="1:28" ht="30" x14ac:dyDescent="0.25">
      <c r="A35" s="43" t="s">
        <v>80</v>
      </c>
      <c r="B35" s="43">
        <v>5957</v>
      </c>
      <c r="C35" s="43" t="s">
        <v>35</v>
      </c>
      <c r="D35" s="43" t="s">
        <v>35</v>
      </c>
      <c r="E35" s="43" t="s">
        <v>35</v>
      </c>
      <c r="F35" s="43" t="s">
        <v>35</v>
      </c>
      <c r="G35" s="43" t="s">
        <v>35</v>
      </c>
      <c r="H35" s="43">
        <v>1104</v>
      </c>
      <c r="I35" s="43">
        <v>935</v>
      </c>
      <c r="J35" s="43">
        <v>939</v>
      </c>
      <c r="K35" s="72">
        <v>971</v>
      </c>
      <c r="L35" s="43">
        <v>1015</v>
      </c>
      <c r="M35" s="43">
        <v>888</v>
      </c>
      <c r="N35" s="43">
        <v>105</v>
      </c>
      <c r="O35" s="43" t="s">
        <v>35</v>
      </c>
      <c r="P35" s="43" t="s">
        <v>35</v>
      </c>
      <c r="Q35" s="43" t="s">
        <v>35</v>
      </c>
      <c r="R35" s="43" t="s">
        <v>35</v>
      </c>
      <c r="AB35" s="49"/>
    </row>
    <row r="36" spans="1:28" ht="30" x14ac:dyDescent="0.25">
      <c r="A36" s="43" t="s">
        <v>81</v>
      </c>
      <c r="B36" s="43">
        <v>14201</v>
      </c>
      <c r="C36" s="43" t="s">
        <v>35</v>
      </c>
      <c r="D36" s="43" t="s">
        <v>35</v>
      </c>
      <c r="E36" s="43" t="s">
        <v>35</v>
      </c>
      <c r="F36" s="43" t="s">
        <v>35</v>
      </c>
      <c r="G36" s="43" t="s">
        <v>35</v>
      </c>
      <c r="H36" s="43">
        <v>2185</v>
      </c>
      <c r="I36" s="43">
        <v>2451</v>
      </c>
      <c r="J36" s="43">
        <v>2654</v>
      </c>
      <c r="K36" s="72">
        <v>2629</v>
      </c>
      <c r="L36" s="43">
        <v>2336</v>
      </c>
      <c r="M36" s="43">
        <v>1472</v>
      </c>
      <c r="N36" s="43">
        <v>474</v>
      </c>
      <c r="O36" s="43" t="s">
        <v>35</v>
      </c>
      <c r="P36" s="43" t="s">
        <v>35</v>
      </c>
      <c r="Q36" s="43" t="s">
        <v>35</v>
      </c>
      <c r="R36" s="43" t="s">
        <v>35</v>
      </c>
      <c r="AB36" s="49"/>
    </row>
    <row r="37" spans="1:28" ht="30" x14ac:dyDescent="0.25">
      <c r="A37" s="43" t="s">
        <v>82</v>
      </c>
      <c r="B37" s="43">
        <v>9359</v>
      </c>
      <c r="C37" s="43" t="s">
        <v>35</v>
      </c>
      <c r="D37" s="43" t="s">
        <v>35</v>
      </c>
      <c r="E37" s="43" t="s">
        <v>35</v>
      </c>
      <c r="F37" s="43" t="s">
        <v>35</v>
      </c>
      <c r="G37" s="43" t="s">
        <v>35</v>
      </c>
      <c r="H37" s="43">
        <v>1738</v>
      </c>
      <c r="I37" s="43">
        <v>1391</v>
      </c>
      <c r="J37" s="43">
        <v>1273</v>
      </c>
      <c r="K37" s="72">
        <v>1066</v>
      </c>
      <c r="L37" s="43">
        <v>1003</v>
      </c>
      <c r="M37" s="43">
        <v>1057</v>
      </c>
      <c r="N37" s="43">
        <v>143</v>
      </c>
      <c r="O37" s="43">
        <v>45</v>
      </c>
      <c r="P37" s="43">
        <v>975</v>
      </c>
      <c r="Q37" s="43">
        <v>668</v>
      </c>
      <c r="R37" s="43" t="s">
        <v>35</v>
      </c>
      <c r="AB37" s="49"/>
    </row>
    <row r="38" spans="1:28" ht="45" x14ac:dyDescent="0.25">
      <c r="A38" s="43" t="s">
        <v>83</v>
      </c>
      <c r="B38" s="43">
        <v>8194</v>
      </c>
      <c r="C38" s="43">
        <v>16</v>
      </c>
      <c r="D38" s="43">
        <v>61</v>
      </c>
      <c r="E38" s="43">
        <v>61</v>
      </c>
      <c r="F38" s="43">
        <v>76</v>
      </c>
      <c r="G38" s="43">
        <v>70</v>
      </c>
      <c r="H38" s="43">
        <v>1495</v>
      </c>
      <c r="I38" s="43">
        <v>1281</v>
      </c>
      <c r="J38" s="43">
        <v>1262</v>
      </c>
      <c r="K38" s="72">
        <v>1068</v>
      </c>
      <c r="L38" s="43">
        <v>1073</v>
      </c>
      <c r="M38" s="43">
        <v>910</v>
      </c>
      <c r="N38" s="43">
        <v>197</v>
      </c>
      <c r="O38" s="43" t="s">
        <v>35</v>
      </c>
      <c r="P38" s="43">
        <v>340</v>
      </c>
      <c r="Q38" s="43">
        <v>186</v>
      </c>
      <c r="R38" s="43">
        <v>98</v>
      </c>
      <c r="AB38" s="49"/>
    </row>
    <row r="39" spans="1:28" ht="45" x14ac:dyDescent="0.25">
      <c r="A39" s="43" t="s">
        <v>84</v>
      </c>
      <c r="B39" s="43" t="s">
        <v>35</v>
      </c>
      <c r="C39" s="43" t="s">
        <v>35</v>
      </c>
      <c r="D39" s="43" t="s">
        <v>35</v>
      </c>
      <c r="E39" s="43" t="s">
        <v>35</v>
      </c>
      <c r="F39" s="43" t="s">
        <v>35</v>
      </c>
      <c r="G39" s="43" t="s">
        <v>35</v>
      </c>
      <c r="H39" s="43" t="s">
        <v>35</v>
      </c>
      <c r="I39" s="43" t="s">
        <v>35</v>
      </c>
      <c r="J39" s="43" t="s">
        <v>35</v>
      </c>
      <c r="K39" s="72" t="s">
        <v>35</v>
      </c>
      <c r="L39" s="43" t="s">
        <v>35</v>
      </c>
      <c r="M39" s="43" t="s">
        <v>35</v>
      </c>
      <c r="N39" s="43" t="s">
        <v>35</v>
      </c>
      <c r="O39" s="43" t="s">
        <v>35</v>
      </c>
      <c r="P39" s="43" t="s">
        <v>35</v>
      </c>
      <c r="Q39" s="43" t="s">
        <v>35</v>
      </c>
      <c r="R39" s="43" t="s">
        <v>35</v>
      </c>
      <c r="AB39" s="49"/>
    </row>
    <row r="40" spans="1:28" ht="45" x14ac:dyDescent="0.25">
      <c r="A40" s="43" t="s">
        <v>85</v>
      </c>
      <c r="B40" s="43">
        <v>904</v>
      </c>
      <c r="C40" s="43" t="s">
        <v>35</v>
      </c>
      <c r="D40" s="43" t="s">
        <v>35</v>
      </c>
      <c r="E40" s="43" t="s">
        <v>35</v>
      </c>
      <c r="F40" s="43" t="s">
        <v>35</v>
      </c>
      <c r="G40" s="43" t="s">
        <v>35</v>
      </c>
      <c r="H40" s="43">
        <v>111</v>
      </c>
      <c r="I40" s="43">
        <v>152</v>
      </c>
      <c r="J40" s="43">
        <v>163</v>
      </c>
      <c r="K40" s="72">
        <v>168</v>
      </c>
      <c r="L40" s="43">
        <v>175</v>
      </c>
      <c r="M40" s="43">
        <v>75</v>
      </c>
      <c r="N40" s="43">
        <v>60</v>
      </c>
      <c r="O40" s="43" t="s">
        <v>35</v>
      </c>
      <c r="P40" s="43" t="s">
        <v>35</v>
      </c>
      <c r="Q40" s="43" t="s">
        <v>35</v>
      </c>
      <c r="R40" s="43" t="s">
        <v>35</v>
      </c>
      <c r="AB40" s="49"/>
    </row>
    <row r="41" spans="1:28" ht="45" x14ac:dyDescent="0.25">
      <c r="A41" s="43" t="s">
        <v>86</v>
      </c>
      <c r="B41" s="43">
        <v>910</v>
      </c>
      <c r="C41" s="43" t="s">
        <v>35</v>
      </c>
      <c r="D41" s="43" t="s">
        <v>35</v>
      </c>
      <c r="E41" s="43" t="s">
        <v>35</v>
      </c>
      <c r="F41" s="43" t="s">
        <v>35</v>
      </c>
      <c r="G41" s="43" t="s">
        <v>35</v>
      </c>
      <c r="H41" s="43">
        <v>173</v>
      </c>
      <c r="I41" s="43">
        <v>155</v>
      </c>
      <c r="J41" s="43">
        <v>146</v>
      </c>
      <c r="K41" s="72">
        <v>134</v>
      </c>
      <c r="L41" s="43">
        <v>155</v>
      </c>
      <c r="M41" s="43">
        <v>147</v>
      </c>
      <c r="N41" s="43" t="s">
        <v>35</v>
      </c>
      <c r="O41" s="43" t="s">
        <v>35</v>
      </c>
      <c r="P41" s="43" t="s">
        <v>35</v>
      </c>
      <c r="Q41" s="43" t="s">
        <v>35</v>
      </c>
      <c r="R41" s="43" t="s">
        <v>35</v>
      </c>
      <c r="AB41" s="49"/>
    </row>
    <row r="42" spans="1:28" ht="60" x14ac:dyDescent="0.25">
      <c r="A42" s="43" t="s">
        <v>87</v>
      </c>
      <c r="B42" s="43">
        <v>523</v>
      </c>
      <c r="C42" s="43" t="s">
        <v>35</v>
      </c>
      <c r="D42" s="43" t="s">
        <v>35</v>
      </c>
      <c r="E42" s="43" t="s">
        <v>35</v>
      </c>
      <c r="F42" s="43" t="s">
        <v>35</v>
      </c>
      <c r="G42" s="43" t="s">
        <v>35</v>
      </c>
      <c r="H42" s="43">
        <v>86</v>
      </c>
      <c r="I42" s="43">
        <v>78</v>
      </c>
      <c r="J42" s="43">
        <v>61</v>
      </c>
      <c r="K42" s="72">
        <v>63</v>
      </c>
      <c r="L42" s="43">
        <v>55</v>
      </c>
      <c r="M42" s="43">
        <v>53</v>
      </c>
      <c r="N42" s="43">
        <v>8</v>
      </c>
      <c r="O42" s="43">
        <v>12</v>
      </c>
      <c r="P42" s="43">
        <v>63</v>
      </c>
      <c r="Q42" s="43">
        <v>44</v>
      </c>
      <c r="R42" s="43" t="s">
        <v>35</v>
      </c>
      <c r="AB42" s="49"/>
    </row>
    <row r="43" spans="1:28" ht="75" x14ac:dyDescent="0.25">
      <c r="A43" s="43" t="s">
        <v>88</v>
      </c>
      <c r="B43" s="43">
        <v>161</v>
      </c>
      <c r="C43" s="43" t="s">
        <v>35</v>
      </c>
      <c r="D43" s="43" t="s">
        <v>35</v>
      </c>
      <c r="E43" s="43" t="s">
        <v>35</v>
      </c>
      <c r="F43" s="43" t="s">
        <v>35</v>
      </c>
      <c r="G43" s="43" t="s">
        <v>35</v>
      </c>
      <c r="H43" s="43">
        <v>8</v>
      </c>
      <c r="I43" s="43">
        <v>21</v>
      </c>
      <c r="J43" s="43">
        <v>17</v>
      </c>
      <c r="K43" s="72">
        <v>20</v>
      </c>
      <c r="L43" s="43">
        <v>16</v>
      </c>
      <c r="M43" s="43">
        <v>15</v>
      </c>
      <c r="N43" s="43" t="s">
        <v>35</v>
      </c>
      <c r="O43" s="43" t="s">
        <v>35</v>
      </c>
      <c r="P43" s="43">
        <v>39</v>
      </c>
      <c r="Q43" s="43">
        <v>13</v>
      </c>
      <c r="R43" s="43">
        <v>12</v>
      </c>
      <c r="AB43" s="49"/>
    </row>
    <row r="44" spans="1:28" ht="45" x14ac:dyDescent="0.25">
      <c r="A44" s="43" t="s">
        <v>89</v>
      </c>
      <c r="B44" s="43">
        <v>10</v>
      </c>
      <c r="C44" s="43">
        <v>10</v>
      </c>
      <c r="D44" s="43" t="s">
        <v>35</v>
      </c>
      <c r="E44" s="43" t="s">
        <v>35</v>
      </c>
      <c r="F44" s="43" t="s">
        <v>35</v>
      </c>
      <c r="G44" s="43" t="s">
        <v>35</v>
      </c>
      <c r="H44" s="43" t="s">
        <v>35</v>
      </c>
      <c r="I44" s="43" t="s">
        <v>35</v>
      </c>
      <c r="J44" s="43" t="s">
        <v>35</v>
      </c>
      <c r="K44" s="72" t="s">
        <v>35</v>
      </c>
      <c r="L44" s="43" t="s">
        <v>35</v>
      </c>
      <c r="M44" s="43" t="s">
        <v>35</v>
      </c>
      <c r="N44" s="43" t="s">
        <v>35</v>
      </c>
      <c r="O44" s="43" t="s">
        <v>35</v>
      </c>
      <c r="P44" s="43" t="s">
        <v>35</v>
      </c>
      <c r="Q44" s="43" t="s">
        <v>35</v>
      </c>
      <c r="R44" s="43" t="s">
        <v>35</v>
      </c>
      <c r="AB44" s="49"/>
    </row>
    <row r="45" spans="1:28" ht="45" x14ac:dyDescent="0.25">
      <c r="A45" s="43" t="s">
        <v>90</v>
      </c>
      <c r="B45" s="43">
        <v>526</v>
      </c>
      <c r="C45" s="43" t="s">
        <v>35</v>
      </c>
      <c r="D45" s="43" t="s">
        <v>35</v>
      </c>
      <c r="E45" s="43" t="s">
        <v>35</v>
      </c>
      <c r="F45" s="43" t="s">
        <v>35</v>
      </c>
      <c r="G45" s="43" t="s">
        <v>35</v>
      </c>
      <c r="H45" s="43">
        <v>104</v>
      </c>
      <c r="I45" s="43">
        <v>91</v>
      </c>
      <c r="J45" s="43">
        <v>30</v>
      </c>
      <c r="K45" s="72">
        <v>136</v>
      </c>
      <c r="L45" s="43">
        <v>124</v>
      </c>
      <c r="M45" s="43">
        <v>41</v>
      </c>
      <c r="N45" s="43" t="s">
        <v>35</v>
      </c>
      <c r="O45" s="43" t="s">
        <v>35</v>
      </c>
      <c r="P45" s="43" t="s">
        <v>35</v>
      </c>
      <c r="Q45" s="43" t="s">
        <v>35</v>
      </c>
      <c r="R45" s="43" t="s">
        <v>35</v>
      </c>
      <c r="AB45" s="49"/>
    </row>
    <row r="46" spans="1:28" ht="60" x14ac:dyDescent="0.25">
      <c r="A46" s="43" t="s">
        <v>91</v>
      </c>
      <c r="B46" s="43">
        <v>1117</v>
      </c>
      <c r="C46" s="43" t="s">
        <v>35</v>
      </c>
      <c r="D46" s="43">
        <v>388</v>
      </c>
      <c r="E46" s="43" t="s">
        <v>35</v>
      </c>
      <c r="F46" s="43" t="s">
        <v>35</v>
      </c>
      <c r="G46" s="43" t="s">
        <v>35</v>
      </c>
      <c r="H46" s="43">
        <v>475</v>
      </c>
      <c r="I46" s="43" t="s">
        <v>35</v>
      </c>
      <c r="J46" s="43" t="s">
        <v>35</v>
      </c>
      <c r="K46" s="72" t="s">
        <v>35</v>
      </c>
      <c r="L46" s="43" t="s">
        <v>35</v>
      </c>
      <c r="M46" s="43">
        <v>254</v>
      </c>
      <c r="N46" s="43" t="s">
        <v>35</v>
      </c>
      <c r="O46" s="43" t="s">
        <v>35</v>
      </c>
      <c r="P46" s="43" t="s">
        <v>35</v>
      </c>
      <c r="Q46" s="43" t="s">
        <v>35</v>
      </c>
      <c r="R46" s="43" t="s">
        <v>35</v>
      </c>
      <c r="AB46" s="49"/>
    </row>
    <row r="47" spans="1:28" ht="60" x14ac:dyDescent="0.25">
      <c r="A47" s="43" t="s">
        <v>92</v>
      </c>
      <c r="B47" s="43">
        <v>957</v>
      </c>
      <c r="C47" s="43" t="s">
        <v>35</v>
      </c>
      <c r="D47" s="43">
        <v>207</v>
      </c>
      <c r="E47" s="43">
        <v>205</v>
      </c>
      <c r="F47" s="43">
        <v>140</v>
      </c>
      <c r="G47" s="43">
        <v>100</v>
      </c>
      <c r="H47" s="43">
        <v>57</v>
      </c>
      <c r="I47" s="43">
        <v>76</v>
      </c>
      <c r="J47" s="43">
        <v>53</v>
      </c>
      <c r="K47" s="72">
        <v>51</v>
      </c>
      <c r="L47" s="43">
        <v>41</v>
      </c>
      <c r="M47" s="43">
        <v>27</v>
      </c>
      <c r="N47" s="43" t="s">
        <v>35</v>
      </c>
      <c r="O47" s="43" t="s">
        <v>35</v>
      </c>
      <c r="P47" s="43" t="s">
        <v>35</v>
      </c>
      <c r="Q47" s="43" t="s">
        <v>35</v>
      </c>
      <c r="R47" s="43" t="s">
        <v>35</v>
      </c>
      <c r="AB47" s="49"/>
    </row>
    <row r="48" spans="1:28" ht="30" x14ac:dyDescent="0.25">
      <c r="A48" s="43" t="s">
        <v>93</v>
      </c>
      <c r="B48" s="43">
        <v>83</v>
      </c>
      <c r="C48" s="43" t="s">
        <v>35</v>
      </c>
      <c r="D48" s="43" t="s">
        <v>35</v>
      </c>
      <c r="E48" s="43" t="s">
        <v>35</v>
      </c>
      <c r="F48" s="43" t="s">
        <v>35</v>
      </c>
      <c r="G48" s="43" t="s">
        <v>35</v>
      </c>
      <c r="H48" s="43" t="s">
        <v>35</v>
      </c>
      <c r="I48" s="43" t="s">
        <v>35</v>
      </c>
      <c r="J48" s="43" t="s">
        <v>35</v>
      </c>
      <c r="K48" s="72" t="s">
        <v>35</v>
      </c>
      <c r="L48" s="43" t="s">
        <v>35</v>
      </c>
      <c r="M48" s="43" t="s">
        <v>35</v>
      </c>
      <c r="N48" s="43" t="s">
        <v>35</v>
      </c>
      <c r="O48" s="43" t="s">
        <v>35</v>
      </c>
      <c r="P48" s="43">
        <v>48</v>
      </c>
      <c r="Q48" s="43">
        <v>22</v>
      </c>
      <c r="R48" s="43">
        <v>13</v>
      </c>
      <c r="AB48" s="49"/>
    </row>
    <row r="49" spans="1:28" x14ac:dyDescent="0.25">
      <c r="A49" s="43" t="s">
        <v>94</v>
      </c>
      <c r="B49" s="43">
        <v>66</v>
      </c>
      <c r="C49" s="43" t="s">
        <v>35</v>
      </c>
      <c r="D49" s="43" t="s">
        <v>35</v>
      </c>
      <c r="E49" s="43" t="s">
        <v>35</v>
      </c>
      <c r="F49" s="43" t="s">
        <v>35</v>
      </c>
      <c r="G49" s="43" t="s">
        <v>35</v>
      </c>
      <c r="H49" s="43" t="s">
        <v>35</v>
      </c>
      <c r="I49" s="43" t="s">
        <v>35</v>
      </c>
      <c r="J49" s="43" t="s">
        <v>35</v>
      </c>
      <c r="K49" s="72" t="s">
        <v>35</v>
      </c>
      <c r="L49" s="43" t="s">
        <v>35</v>
      </c>
      <c r="M49" s="43" t="s">
        <v>35</v>
      </c>
      <c r="N49" s="43" t="s">
        <v>35</v>
      </c>
      <c r="O49" s="43" t="s">
        <v>35</v>
      </c>
      <c r="P49" s="43">
        <v>37</v>
      </c>
      <c r="Q49" s="43">
        <v>23</v>
      </c>
      <c r="R49" s="43">
        <v>6</v>
      </c>
      <c r="AB49" s="49"/>
    </row>
    <row r="50" spans="1:28" ht="15" customHeight="1" x14ac:dyDescent="0.25">
      <c r="A50" s="198" t="s">
        <v>48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200"/>
    </row>
    <row r="51" spans="1:28" x14ac:dyDescent="0.25">
      <c r="A51" s="198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200"/>
    </row>
    <row r="52" spans="1:28" ht="30" x14ac:dyDescent="0.25">
      <c r="A52" s="43" t="s">
        <v>40</v>
      </c>
      <c r="B52" s="43">
        <v>16659</v>
      </c>
      <c r="C52" s="43">
        <v>181</v>
      </c>
      <c r="D52" s="43">
        <v>1926</v>
      </c>
      <c r="E52" s="43">
        <v>1939</v>
      </c>
      <c r="F52" s="43">
        <v>1817</v>
      </c>
      <c r="G52" s="43">
        <v>1815</v>
      </c>
      <c r="H52" s="43">
        <v>1528</v>
      </c>
      <c r="I52" s="43">
        <v>1365</v>
      </c>
      <c r="J52" s="43">
        <v>1337</v>
      </c>
      <c r="K52" s="72">
        <v>1370</v>
      </c>
      <c r="L52" s="43">
        <v>1329</v>
      </c>
      <c r="M52" s="43">
        <v>1214</v>
      </c>
      <c r="N52" s="43">
        <v>117</v>
      </c>
      <c r="O52" s="43">
        <v>13</v>
      </c>
      <c r="P52" s="43">
        <v>408</v>
      </c>
      <c r="Q52" s="43">
        <v>257</v>
      </c>
      <c r="R52" s="43">
        <v>43</v>
      </c>
      <c r="AB52" s="49"/>
    </row>
    <row r="53" spans="1:28" x14ac:dyDescent="0.25">
      <c r="A53" s="198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200"/>
    </row>
    <row r="54" spans="1:28" ht="45" x14ac:dyDescent="0.25">
      <c r="A54" s="43" t="s">
        <v>75</v>
      </c>
      <c r="B54" s="43">
        <v>165</v>
      </c>
      <c r="C54" s="43">
        <v>165</v>
      </c>
      <c r="D54" s="43" t="s">
        <v>35</v>
      </c>
      <c r="E54" s="43" t="s">
        <v>35</v>
      </c>
      <c r="F54" s="43" t="s">
        <v>35</v>
      </c>
      <c r="G54" s="43" t="s">
        <v>35</v>
      </c>
      <c r="H54" s="43" t="s">
        <v>35</v>
      </c>
      <c r="I54" s="43" t="s">
        <v>35</v>
      </c>
      <c r="J54" s="43" t="s">
        <v>35</v>
      </c>
      <c r="K54" s="72" t="s">
        <v>35</v>
      </c>
      <c r="L54" s="43" t="s">
        <v>35</v>
      </c>
      <c r="M54" s="43" t="s">
        <v>35</v>
      </c>
      <c r="N54" s="43" t="s">
        <v>35</v>
      </c>
      <c r="O54" s="43" t="s">
        <v>35</v>
      </c>
      <c r="P54" s="43" t="s">
        <v>35</v>
      </c>
      <c r="Q54" s="43" t="s">
        <v>35</v>
      </c>
      <c r="R54" s="43" t="s">
        <v>35</v>
      </c>
      <c r="AB54" s="49"/>
    </row>
    <row r="55" spans="1:28" ht="30" x14ac:dyDescent="0.25">
      <c r="A55" s="43" t="s">
        <v>76</v>
      </c>
      <c r="B55" s="43">
        <v>7250</v>
      </c>
      <c r="C55" s="43" t="s">
        <v>35</v>
      </c>
      <c r="D55" s="43">
        <v>1797</v>
      </c>
      <c r="E55" s="43">
        <v>1903</v>
      </c>
      <c r="F55" s="43">
        <v>1774</v>
      </c>
      <c r="G55" s="43">
        <v>1776</v>
      </c>
      <c r="H55" s="43" t="s">
        <v>35</v>
      </c>
      <c r="I55" s="43" t="s">
        <v>35</v>
      </c>
      <c r="J55" s="43" t="s">
        <v>35</v>
      </c>
      <c r="K55" s="72" t="s">
        <v>35</v>
      </c>
      <c r="L55" s="43" t="s">
        <v>35</v>
      </c>
      <c r="M55" s="43" t="s">
        <v>35</v>
      </c>
      <c r="N55" s="43" t="s">
        <v>35</v>
      </c>
      <c r="O55" s="43" t="s">
        <v>35</v>
      </c>
      <c r="P55" s="43" t="s">
        <v>35</v>
      </c>
      <c r="Q55" s="43" t="s">
        <v>35</v>
      </c>
      <c r="R55" s="43" t="s">
        <v>35</v>
      </c>
      <c r="AB55" s="49"/>
    </row>
    <row r="56" spans="1:28" ht="45" x14ac:dyDescent="0.25">
      <c r="A56" s="43" t="s">
        <v>77</v>
      </c>
      <c r="B56" s="43" t="s">
        <v>35</v>
      </c>
      <c r="C56" s="43" t="s">
        <v>35</v>
      </c>
      <c r="D56" s="43" t="s">
        <v>35</v>
      </c>
      <c r="E56" s="43" t="s">
        <v>35</v>
      </c>
      <c r="F56" s="43" t="s">
        <v>35</v>
      </c>
      <c r="G56" s="43" t="s">
        <v>35</v>
      </c>
      <c r="H56" s="43" t="s">
        <v>35</v>
      </c>
      <c r="I56" s="43" t="s">
        <v>35</v>
      </c>
      <c r="J56" s="43" t="s">
        <v>35</v>
      </c>
      <c r="K56" s="72" t="s">
        <v>35</v>
      </c>
      <c r="L56" s="43" t="s">
        <v>35</v>
      </c>
      <c r="M56" s="43" t="s">
        <v>35</v>
      </c>
      <c r="N56" s="43" t="s">
        <v>35</v>
      </c>
      <c r="O56" s="43" t="s">
        <v>35</v>
      </c>
      <c r="P56" s="43" t="s">
        <v>35</v>
      </c>
      <c r="Q56" s="43" t="s">
        <v>35</v>
      </c>
      <c r="R56" s="43" t="s">
        <v>35</v>
      </c>
      <c r="AB56" s="49"/>
    </row>
    <row r="57" spans="1:28" ht="30" x14ac:dyDescent="0.25">
      <c r="A57" s="43" t="s">
        <v>78</v>
      </c>
      <c r="B57" s="43">
        <v>1793</v>
      </c>
      <c r="C57" s="43" t="s">
        <v>35</v>
      </c>
      <c r="D57" s="43" t="s">
        <v>35</v>
      </c>
      <c r="E57" s="43" t="s">
        <v>35</v>
      </c>
      <c r="F57" s="43" t="s">
        <v>35</v>
      </c>
      <c r="G57" s="43" t="s">
        <v>35</v>
      </c>
      <c r="H57" s="43">
        <v>173</v>
      </c>
      <c r="I57" s="43">
        <v>260</v>
      </c>
      <c r="J57" s="43">
        <v>291</v>
      </c>
      <c r="K57" s="72">
        <v>356</v>
      </c>
      <c r="L57" s="43">
        <v>370</v>
      </c>
      <c r="M57" s="43">
        <v>255</v>
      </c>
      <c r="N57" s="43">
        <v>88</v>
      </c>
      <c r="O57" s="43" t="s">
        <v>35</v>
      </c>
      <c r="P57" s="43" t="s">
        <v>35</v>
      </c>
      <c r="Q57" s="43" t="s">
        <v>35</v>
      </c>
      <c r="R57" s="43" t="s">
        <v>35</v>
      </c>
      <c r="AB57" s="49"/>
    </row>
    <row r="58" spans="1:28" ht="60" x14ac:dyDescent="0.25">
      <c r="A58" s="43" t="s">
        <v>79</v>
      </c>
      <c r="B58" s="43" t="s">
        <v>35</v>
      </c>
      <c r="C58" s="43" t="s">
        <v>35</v>
      </c>
      <c r="D58" s="43" t="s">
        <v>35</v>
      </c>
      <c r="E58" s="43" t="s">
        <v>35</v>
      </c>
      <c r="F58" s="43" t="s">
        <v>35</v>
      </c>
      <c r="G58" s="43" t="s">
        <v>35</v>
      </c>
      <c r="H58" s="43" t="s">
        <v>35</v>
      </c>
      <c r="I58" s="43" t="s">
        <v>35</v>
      </c>
      <c r="J58" s="43" t="s">
        <v>35</v>
      </c>
      <c r="K58" s="72" t="s">
        <v>35</v>
      </c>
      <c r="L58" s="43" t="s">
        <v>35</v>
      </c>
      <c r="M58" s="43" t="s">
        <v>35</v>
      </c>
      <c r="N58" s="43" t="s">
        <v>35</v>
      </c>
      <c r="O58" s="43" t="s">
        <v>35</v>
      </c>
      <c r="P58" s="43" t="s">
        <v>35</v>
      </c>
      <c r="Q58" s="43" t="s">
        <v>35</v>
      </c>
      <c r="R58" s="43" t="s">
        <v>35</v>
      </c>
      <c r="AB58" s="49"/>
    </row>
    <row r="59" spans="1:28" ht="30" x14ac:dyDescent="0.25">
      <c r="A59" s="43" t="s">
        <v>80</v>
      </c>
      <c r="B59" s="43">
        <v>1745</v>
      </c>
      <c r="C59" s="43" t="s">
        <v>35</v>
      </c>
      <c r="D59" s="43" t="s">
        <v>35</v>
      </c>
      <c r="E59" s="43" t="s">
        <v>35</v>
      </c>
      <c r="F59" s="43" t="s">
        <v>35</v>
      </c>
      <c r="G59" s="43" t="s">
        <v>35</v>
      </c>
      <c r="H59" s="43">
        <v>352</v>
      </c>
      <c r="I59" s="43">
        <v>318</v>
      </c>
      <c r="J59" s="43">
        <v>269</v>
      </c>
      <c r="K59" s="72">
        <v>294</v>
      </c>
      <c r="L59" s="43">
        <v>261</v>
      </c>
      <c r="M59" s="43">
        <v>251</v>
      </c>
      <c r="N59" s="43" t="s">
        <v>35</v>
      </c>
      <c r="O59" s="43" t="s">
        <v>35</v>
      </c>
      <c r="P59" s="43" t="s">
        <v>35</v>
      </c>
      <c r="Q59" s="43" t="s">
        <v>35</v>
      </c>
      <c r="R59" s="43" t="s">
        <v>35</v>
      </c>
      <c r="AB59" s="49"/>
    </row>
    <row r="60" spans="1:28" ht="30" x14ac:dyDescent="0.25">
      <c r="A60" s="43" t="s">
        <v>81</v>
      </c>
      <c r="B60" s="43">
        <v>1054</v>
      </c>
      <c r="C60" s="43" t="s">
        <v>35</v>
      </c>
      <c r="D60" s="43" t="s">
        <v>35</v>
      </c>
      <c r="E60" s="43" t="s">
        <v>35</v>
      </c>
      <c r="F60" s="43" t="s">
        <v>35</v>
      </c>
      <c r="G60" s="43" t="s">
        <v>35</v>
      </c>
      <c r="H60" s="43">
        <v>145</v>
      </c>
      <c r="I60" s="43">
        <v>155</v>
      </c>
      <c r="J60" s="43">
        <v>191</v>
      </c>
      <c r="K60" s="72">
        <v>195</v>
      </c>
      <c r="L60" s="43">
        <v>202</v>
      </c>
      <c r="M60" s="43">
        <v>153</v>
      </c>
      <c r="N60" s="43">
        <v>13</v>
      </c>
      <c r="O60" s="43" t="s">
        <v>35</v>
      </c>
      <c r="P60" s="43" t="s">
        <v>35</v>
      </c>
      <c r="Q60" s="43" t="s">
        <v>35</v>
      </c>
      <c r="R60" s="43" t="s">
        <v>35</v>
      </c>
      <c r="AB60" s="49"/>
    </row>
    <row r="61" spans="1:28" ht="30" x14ac:dyDescent="0.25">
      <c r="A61" s="43" t="s">
        <v>82</v>
      </c>
      <c r="B61" s="43">
        <v>2203</v>
      </c>
      <c r="C61" s="43" t="s">
        <v>35</v>
      </c>
      <c r="D61" s="43" t="s">
        <v>35</v>
      </c>
      <c r="E61" s="43" t="s">
        <v>35</v>
      </c>
      <c r="F61" s="43" t="s">
        <v>35</v>
      </c>
      <c r="G61" s="43" t="s">
        <v>35</v>
      </c>
      <c r="H61" s="43">
        <v>391</v>
      </c>
      <c r="I61" s="43">
        <v>309</v>
      </c>
      <c r="J61" s="43">
        <v>288</v>
      </c>
      <c r="K61" s="72">
        <v>259</v>
      </c>
      <c r="L61" s="43">
        <v>230</v>
      </c>
      <c r="M61" s="43">
        <v>267</v>
      </c>
      <c r="N61" s="43" t="s">
        <v>35</v>
      </c>
      <c r="O61" s="43">
        <v>13</v>
      </c>
      <c r="P61" s="43">
        <v>266</v>
      </c>
      <c r="Q61" s="43">
        <v>180</v>
      </c>
      <c r="R61" s="43" t="s">
        <v>35</v>
      </c>
      <c r="AB61" s="49"/>
    </row>
    <row r="62" spans="1:28" ht="45" x14ac:dyDescent="0.25">
      <c r="A62" s="43" t="s">
        <v>83</v>
      </c>
      <c r="B62" s="43">
        <v>1766</v>
      </c>
      <c r="C62" s="43">
        <v>16</v>
      </c>
      <c r="D62" s="43">
        <v>16</v>
      </c>
      <c r="E62" s="43">
        <v>18</v>
      </c>
      <c r="F62" s="43">
        <v>22</v>
      </c>
      <c r="G62" s="43">
        <v>23</v>
      </c>
      <c r="H62" s="43">
        <v>302</v>
      </c>
      <c r="I62" s="43">
        <v>269</v>
      </c>
      <c r="J62" s="43">
        <v>265</v>
      </c>
      <c r="K62" s="72">
        <v>214</v>
      </c>
      <c r="L62" s="43">
        <v>227</v>
      </c>
      <c r="M62" s="43">
        <v>205</v>
      </c>
      <c r="N62" s="43">
        <v>16</v>
      </c>
      <c r="O62" s="43" t="s">
        <v>35</v>
      </c>
      <c r="P62" s="43">
        <v>93</v>
      </c>
      <c r="Q62" s="43">
        <v>50</v>
      </c>
      <c r="R62" s="43">
        <v>30</v>
      </c>
      <c r="AB62" s="49"/>
    </row>
    <row r="63" spans="1:28" ht="45" x14ac:dyDescent="0.25">
      <c r="A63" s="43" t="s">
        <v>84</v>
      </c>
      <c r="B63" s="43" t="s">
        <v>35</v>
      </c>
      <c r="C63" s="43" t="s">
        <v>35</v>
      </c>
      <c r="D63" s="43" t="s">
        <v>35</v>
      </c>
      <c r="E63" s="43" t="s">
        <v>35</v>
      </c>
      <c r="F63" s="43" t="s">
        <v>35</v>
      </c>
      <c r="G63" s="43" t="s">
        <v>35</v>
      </c>
      <c r="H63" s="43" t="s">
        <v>35</v>
      </c>
      <c r="I63" s="43" t="s">
        <v>35</v>
      </c>
      <c r="J63" s="43" t="s">
        <v>35</v>
      </c>
      <c r="K63" s="72" t="s">
        <v>35</v>
      </c>
      <c r="L63" s="43" t="s">
        <v>35</v>
      </c>
      <c r="M63" s="43" t="s">
        <v>35</v>
      </c>
      <c r="N63" s="43" t="s">
        <v>35</v>
      </c>
      <c r="O63" s="43" t="s">
        <v>35</v>
      </c>
      <c r="P63" s="43" t="s">
        <v>35</v>
      </c>
      <c r="Q63" s="43" t="s">
        <v>35</v>
      </c>
      <c r="R63" s="43" t="s">
        <v>35</v>
      </c>
      <c r="AB63" s="49"/>
    </row>
    <row r="64" spans="1:28" ht="45" x14ac:dyDescent="0.25">
      <c r="A64" s="43" t="s">
        <v>85</v>
      </c>
      <c r="B64" s="43">
        <v>30</v>
      </c>
      <c r="C64" s="43" t="s">
        <v>35</v>
      </c>
      <c r="D64" s="43" t="s">
        <v>35</v>
      </c>
      <c r="E64" s="43" t="s">
        <v>35</v>
      </c>
      <c r="F64" s="43" t="s">
        <v>35</v>
      </c>
      <c r="G64" s="43" t="s">
        <v>35</v>
      </c>
      <c r="H64" s="43">
        <v>11</v>
      </c>
      <c r="I64" s="43">
        <v>6</v>
      </c>
      <c r="J64" s="43">
        <v>6</v>
      </c>
      <c r="K64" s="72">
        <v>3</v>
      </c>
      <c r="L64" s="43">
        <v>2</v>
      </c>
      <c r="M64" s="43">
        <v>2</v>
      </c>
      <c r="N64" s="43" t="s">
        <v>35</v>
      </c>
      <c r="O64" s="43" t="s">
        <v>35</v>
      </c>
      <c r="P64" s="43" t="s">
        <v>35</v>
      </c>
      <c r="Q64" s="43" t="s">
        <v>35</v>
      </c>
      <c r="R64" s="43" t="s">
        <v>35</v>
      </c>
      <c r="AB64" s="49"/>
    </row>
    <row r="65" spans="1:28" ht="45" x14ac:dyDescent="0.25">
      <c r="A65" s="43" t="s">
        <v>86</v>
      </c>
      <c r="B65" s="43">
        <v>26</v>
      </c>
      <c r="C65" s="43" t="s">
        <v>35</v>
      </c>
      <c r="D65" s="43" t="s">
        <v>35</v>
      </c>
      <c r="E65" s="43" t="s">
        <v>35</v>
      </c>
      <c r="F65" s="43" t="s">
        <v>35</v>
      </c>
      <c r="G65" s="43" t="s">
        <v>35</v>
      </c>
      <c r="H65" s="43">
        <v>4</v>
      </c>
      <c r="I65" s="43">
        <v>6</v>
      </c>
      <c r="J65" s="43">
        <v>5</v>
      </c>
      <c r="K65" s="72">
        <v>3</v>
      </c>
      <c r="L65" s="43">
        <v>5</v>
      </c>
      <c r="M65" s="43">
        <v>3</v>
      </c>
      <c r="N65" s="43" t="s">
        <v>35</v>
      </c>
      <c r="O65" s="43" t="s">
        <v>35</v>
      </c>
      <c r="P65" s="43" t="s">
        <v>35</v>
      </c>
      <c r="Q65" s="43" t="s">
        <v>35</v>
      </c>
      <c r="R65" s="43" t="s">
        <v>35</v>
      </c>
      <c r="AB65" s="49"/>
    </row>
    <row r="66" spans="1:28" ht="60" x14ac:dyDescent="0.25">
      <c r="A66" s="43" t="s">
        <v>87</v>
      </c>
      <c r="B66" s="43">
        <v>14</v>
      </c>
      <c r="C66" s="43" t="s">
        <v>35</v>
      </c>
      <c r="D66" s="43" t="s">
        <v>35</v>
      </c>
      <c r="E66" s="43" t="s">
        <v>35</v>
      </c>
      <c r="F66" s="43" t="s">
        <v>35</v>
      </c>
      <c r="G66" s="43" t="s">
        <v>35</v>
      </c>
      <c r="H66" s="43">
        <v>3</v>
      </c>
      <c r="I66" s="43">
        <v>2</v>
      </c>
      <c r="J66" s="43">
        <v>3</v>
      </c>
      <c r="K66" s="72">
        <v>1</v>
      </c>
      <c r="L66" s="43" t="s">
        <v>35</v>
      </c>
      <c r="M66" s="43">
        <v>4</v>
      </c>
      <c r="N66" s="43" t="s">
        <v>35</v>
      </c>
      <c r="O66" s="43" t="s">
        <v>35</v>
      </c>
      <c r="P66" s="43">
        <v>1</v>
      </c>
      <c r="Q66" s="43" t="s">
        <v>35</v>
      </c>
      <c r="R66" s="43" t="s">
        <v>35</v>
      </c>
      <c r="AB66" s="49"/>
    </row>
    <row r="67" spans="1:28" ht="75" x14ac:dyDescent="0.25">
      <c r="A67" s="43" t="s">
        <v>88</v>
      </c>
      <c r="B67" s="43">
        <v>34</v>
      </c>
      <c r="C67" s="43" t="s">
        <v>35</v>
      </c>
      <c r="D67" s="43" t="s">
        <v>35</v>
      </c>
      <c r="E67" s="43" t="s">
        <v>35</v>
      </c>
      <c r="F67" s="43" t="s">
        <v>35</v>
      </c>
      <c r="G67" s="43" t="s">
        <v>35</v>
      </c>
      <c r="H67" s="43">
        <v>1</v>
      </c>
      <c r="I67" s="43">
        <v>2</v>
      </c>
      <c r="J67" s="43" t="s">
        <v>35</v>
      </c>
      <c r="K67" s="72">
        <v>1</v>
      </c>
      <c r="L67" s="43">
        <v>2</v>
      </c>
      <c r="M67" s="43" t="s">
        <v>35</v>
      </c>
      <c r="N67" s="43" t="s">
        <v>35</v>
      </c>
      <c r="O67" s="43" t="s">
        <v>35</v>
      </c>
      <c r="P67" s="43">
        <v>19</v>
      </c>
      <c r="Q67" s="43">
        <v>6</v>
      </c>
      <c r="R67" s="43">
        <v>3</v>
      </c>
      <c r="AB67" s="49"/>
    </row>
    <row r="68" spans="1:28" ht="45" x14ac:dyDescent="0.25">
      <c r="A68" s="43" t="s">
        <v>89</v>
      </c>
      <c r="B68" s="43" t="s">
        <v>35</v>
      </c>
      <c r="C68" s="43" t="s">
        <v>35</v>
      </c>
      <c r="D68" s="43" t="s">
        <v>35</v>
      </c>
      <c r="E68" s="43" t="s">
        <v>35</v>
      </c>
      <c r="F68" s="43" t="s">
        <v>35</v>
      </c>
      <c r="G68" s="43" t="s">
        <v>35</v>
      </c>
      <c r="H68" s="43" t="s">
        <v>35</v>
      </c>
      <c r="I68" s="43" t="s">
        <v>35</v>
      </c>
      <c r="J68" s="43" t="s">
        <v>35</v>
      </c>
      <c r="K68" s="72" t="s">
        <v>35</v>
      </c>
      <c r="L68" s="43" t="s">
        <v>35</v>
      </c>
      <c r="M68" s="43" t="s">
        <v>35</v>
      </c>
      <c r="N68" s="43" t="s">
        <v>35</v>
      </c>
      <c r="O68" s="43" t="s">
        <v>35</v>
      </c>
      <c r="P68" s="43" t="s">
        <v>35</v>
      </c>
      <c r="Q68" s="43" t="s">
        <v>35</v>
      </c>
      <c r="R68" s="43" t="s">
        <v>35</v>
      </c>
      <c r="AB68" s="49"/>
    </row>
    <row r="69" spans="1:28" ht="45" x14ac:dyDescent="0.25">
      <c r="A69" s="43" t="s">
        <v>90</v>
      </c>
      <c r="B69" s="43">
        <v>135</v>
      </c>
      <c r="C69" s="43" t="s">
        <v>35</v>
      </c>
      <c r="D69" s="43" t="s">
        <v>35</v>
      </c>
      <c r="E69" s="43" t="s">
        <v>35</v>
      </c>
      <c r="F69" s="43" t="s">
        <v>35</v>
      </c>
      <c r="G69" s="43" t="s">
        <v>35</v>
      </c>
      <c r="H69" s="43">
        <v>31</v>
      </c>
      <c r="I69" s="43">
        <v>26</v>
      </c>
      <c r="J69" s="43">
        <v>7</v>
      </c>
      <c r="K69" s="72">
        <v>36</v>
      </c>
      <c r="L69" s="43">
        <v>21</v>
      </c>
      <c r="M69" s="43">
        <v>14</v>
      </c>
      <c r="N69" s="43" t="s">
        <v>35</v>
      </c>
      <c r="O69" s="43" t="s">
        <v>35</v>
      </c>
      <c r="P69" s="43" t="s">
        <v>35</v>
      </c>
      <c r="Q69" s="43" t="s">
        <v>35</v>
      </c>
      <c r="R69" s="43" t="s">
        <v>35</v>
      </c>
      <c r="AB69" s="49"/>
    </row>
    <row r="70" spans="1:28" ht="60" x14ac:dyDescent="0.25">
      <c r="A70" s="43" t="s">
        <v>91</v>
      </c>
      <c r="B70" s="43">
        <v>249</v>
      </c>
      <c r="C70" s="43" t="s">
        <v>35</v>
      </c>
      <c r="D70" s="43">
        <v>79</v>
      </c>
      <c r="E70" s="43" t="s">
        <v>35</v>
      </c>
      <c r="F70" s="43" t="s">
        <v>35</v>
      </c>
      <c r="G70" s="43" t="s">
        <v>35</v>
      </c>
      <c r="H70" s="43">
        <v>110</v>
      </c>
      <c r="I70" s="43" t="s">
        <v>35</v>
      </c>
      <c r="J70" s="43" t="s">
        <v>35</v>
      </c>
      <c r="K70" s="72" t="s">
        <v>35</v>
      </c>
      <c r="L70" s="43" t="s">
        <v>35</v>
      </c>
      <c r="M70" s="43">
        <v>60</v>
      </c>
      <c r="N70" s="43" t="s">
        <v>35</v>
      </c>
      <c r="O70" s="43" t="s">
        <v>35</v>
      </c>
      <c r="P70" s="43" t="s">
        <v>35</v>
      </c>
      <c r="Q70" s="43" t="s">
        <v>35</v>
      </c>
      <c r="R70" s="43" t="s">
        <v>35</v>
      </c>
      <c r="AB70" s="49"/>
    </row>
    <row r="71" spans="1:28" ht="60" x14ac:dyDescent="0.25">
      <c r="A71" s="43" t="s">
        <v>92</v>
      </c>
      <c r="B71" s="43">
        <v>135</v>
      </c>
      <c r="C71" s="43" t="s">
        <v>35</v>
      </c>
      <c r="D71" s="43">
        <v>34</v>
      </c>
      <c r="E71" s="43">
        <v>18</v>
      </c>
      <c r="F71" s="43">
        <v>21</v>
      </c>
      <c r="G71" s="43">
        <v>16</v>
      </c>
      <c r="H71" s="43">
        <v>5</v>
      </c>
      <c r="I71" s="43">
        <v>12</v>
      </c>
      <c r="J71" s="43">
        <v>12</v>
      </c>
      <c r="K71" s="72">
        <v>8</v>
      </c>
      <c r="L71" s="43">
        <v>9</v>
      </c>
      <c r="M71" s="43" t="s">
        <v>35</v>
      </c>
      <c r="N71" s="43" t="s">
        <v>35</v>
      </c>
      <c r="O71" s="43" t="s">
        <v>35</v>
      </c>
      <c r="P71" s="43" t="s">
        <v>35</v>
      </c>
      <c r="Q71" s="43" t="s">
        <v>35</v>
      </c>
      <c r="R71" s="43" t="s">
        <v>35</v>
      </c>
      <c r="AB71" s="49"/>
    </row>
    <row r="72" spans="1:28" ht="30" x14ac:dyDescent="0.25">
      <c r="A72" s="43" t="s">
        <v>93</v>
      </c>
      <c r="B72" s="43">
        <v>23</v>
      </c>
      <c r="C72" s="43" t="s">
        <v>35</v>
      </c>
      <c r="D72" s="43" t="s">
        <v>35</v>
      </c>
      <c r="E72" s="43" t="s">
        <v>35</v>
      </c>
      <c r="F72" s="43" t="s">
        <v>35</v>
      </c>
      <c r="G72" s="43" t="s">
        <v>35</v>
      </c>
      <c r="H72" s="43" t="s">
        <v>35</v>
      </c>
      <c r="I72" s="43" t="s">
        <v>35</v>
      </c>
      <c r="J72" s="43" t="s">
        <v>35</v>
      </c>
      <c r="K72" s="72" t="s">
        <v>35</v>
      </c>
      <c r="L72" s="43" t="s">
        <v>35</v>
      </c>
      <c r="M72" s="43" t="s">
        <v>35</v>
      </c>
      <c r="N72" s="43" t="s">
        <v>35</v>
      </c>
      <c r="O72" s="43" t="s">
        <v>35</v>
      </c>
      <c r="P72" s="43">
        <v>12</v>
      </c>
      <c r="Q72" s="43">
        <v>6</v>
      </c>
      <c r="R72" s="43">
        <v>5</v>
      </c>
      <c r="AB72" s="49"/>
    </row>
    <row r="73" spans="1:28" x14ac:dyDescent="0.25">
      <c r="A73" s="43" t="s">
        <v>94</v>
      </c>
      <c r="B73" s="43">
        <v>37</v>
      </c>
      <c r="C73" s="43" t="s">
        <v>35</v>
      </c>
      <c r="D73" s="43" t="s">
        <v>35</v>
      </c>
      <c r="E73" s="43" t="s">
        <v>35</v>
      </c>
      <c r="F73" s="43" t="s">
        <v>35</v>
      </c>
      <c r="G73" s="43" t="s">
        <v>35</v>
      </c>
      <c r="H73" s="43" t="s">
        <v>35</v>
      </c>
      <c r="I73" s="43" t="s">
        <v>35</v>
      </c>
      <c r="J73" s="43" t="s">
        <v>35</v>
      </c>
      <c r="K73" s="72" t="s">
        <v>35</v>
      </c>
      <c r="L73" s="43" t="s">
        <v>35</v>
      </c>
      <c r="M73" s="43" t="s">
        <v>35</v>
      </c>
      <c r="N73" s="43" t="s">
        <v>35</v>
      </c>
      <c r="O73" s="43" t="s">
        <v>35</v>
      </c>
      <c r="P73" s="43">
        <v>17</v>
      </c>
      <c r="Q73" s="43">
        <v>15</v>
      </c>
      <c r="R73" s="43">
        <v>5</v>
      </c>
      <c r="AB73" s="49"/>
    </row>
    <row r="74" spans="1:28" ht="15" customHeight="1" x14ac:dyDescent="0.25">
      <c r="A74" s="198" t="s">
        <v>49</v>
      </c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00"/>
    </row>
    <row r="75" spans="1:28" x14ac:dyDescent="0.25">
      <c r="A75" s="198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9"/>
      <c r="Y75" s="199"/>
      <c r="Z75" s="199"/>
      <c r="AA75" s="199"/>
      <c r="AB75" s="200"/>
    </row>
    <row r="76" spans="1:28" ht="30" x14ac:dyDescent="0.25">
      <c r="A76" s="43" t="s">
        <v>40</v>
      </c>
      <c r="B76" s="43">
        <v>26904</v>
      </c>
      <c r="C76" s="43">
        <v>238</v>
      </c>
      <c r="D76" s="43">
        <v>2996</v>
      </c>
      <c r="E76" s="43">
        <v>2989</v>
      </c>
      <c r="F76" s="43">
        <v>2884</v>
      </c>
      <c r="G76" s="43">
        <v>2798</v>
      </c>
      <c r="H76" s="43">
        <v>2483</v>
      </c>
      <c r="I76" s="43">
        <v>2209</v>
      </c>
      <c r="J76" s="43">
        <v>2290</v>
      </c>
      <c r="K76" s="72">
        <v>2265</v>
      </c>
      <c r="L76" s="43">
        <v>2313</v>
      </c>
      <c r="M76" s="43">
        <v>1937</v>
      </c>
      <c r="N76" s="43">
        <v>492</v>
      </c>
      <c r="O76" s="43">
        <v>29</v>
      </c>
      <c r="P76" s="43">
        <v>559</v>
      </c>
      <c r="Q76" s="43">
        <v>379</v>
      </c>
      <c r="R76" s="43">
        <v>43</v>
      </c>
      <c r="AB76" s="49"/>
    </row>
    <row r="77" spans="1:28" x14ac:dyDescent="0.25">
      <c r="A77" s="198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200"/>
    </row>
    <row r="78" spans="1:28" ht="45" x14ac:dyDescent="0.25">
      <c r="A78" s="43" t="s">
        <v>75</v>
      </c>
      <c r="B78" s="43">
        <v>228</v>
      </c>
      <c r="C78" s="43">
        <v>228</v>
      </c>
      <c r="D78" s="43" t="s">
        <v>35</v>
      </c>
      <c r="E78" s="43" t="s">
        <v>35</v>
      </c>
      <c r="F78" s="43" t="s">
        <v>35</v>
      </c>
      <c r="G78" s="43" t="s">
        <v>35</v>
      </c>
      <c r="H78" s="43" t="s">
        <v>35</v>
      </c>
      <c r="I78" s="43" t="s">
        <v>35</v>
      </c>
      <c r="J78" s="43" t="s">
        <v>35</v>
      </c>
      <c r="K78" s="72" t="s">
        <v>35</v>
      </c>
      <c r="L78" s="43" t="s">
        <v>35</v>
      </c>
      <c r="M78" s="43" t="s">
        <v>35</v>
      </c>
      <c r="N78" s="43" t="s">
        <v>35</v>
      </c>
      <c r="O78" s="43" t="s">
        <v>35</v>
      </c>
      <c r="P78" s="43" t="s">
        <v>35</v>
      </c>
      <c r="Q78" s="43" t="s">
        <v>35</v>
      </c>
      <c r="R78" s="43" t="s">
        <v>35</v>
      </c>
      <c r="AB78" s="49"/>
    </row>
    <row r="79" spans="1:28" ht="30" x14ac:dyDescent="0.25">
      <c r="A79" s="43" t="s">
        <v>76</v>
      </c>
      <c r="B79" s="43">
        <v>11191</v>
      </c>
      <c r="C79" s="43" t="s">
        <v>35</v>
      </c>
      <c r="D79" s="43">
        <v>2780</v>
      </c>
      <c r="E79" s="43">
        <v>2890</v>
      </c>
      <c r="F79" s="43">
        <v>2782</v>
      </c>
      <c r="G79" s="43">
        <v>2715</v>
      </c>
      <c r="H79" s="43" t="s">
        <v>35</v>
      </c>
      <c r="I79" s="43" t="s">
        <v>35</v>
      </c>
      <c r="J79" s="43" t="s">
        <v>35</v>
      </c>
      <c r="K79" s="72" t="s">
        <v>35</v>
      </c>
      <c r="L79" s="43" t="s">
        <v>35</v>
      </c>
      <c r="M79" s="43" t="s">
        <v>35</v>
      </c>
      <c r="N79" s="43">
        <v>24</v>
      </c>
      <c r="O79" s="43" t="s">
        <v>35</v>
      </c>
      <c r="P79" s="43" t="s">
        <v>35</v>
      </c>
      <c r="Q79" s="43" t="s">
        <v>35</v>
      </c>
      <c r="R79" s="43" t="s">
        <v>35</v>
      </c>
      <c r="AB79" s="49"/>
    </row>
    <row r="80" spans="1:28" ht="45" x14ac:dyDescent="0.25">
      <c r="A80" s="43" t="s">
        <v>77</v>
      </c>
      <c r="B80" s="43" t="s">
        <v>35</v>
      </c>
      <c r="C80" s="43" t="s">
        <v>35</v>
      </c>
      <c r="D80" s="43" t="s">
        <v>35</v>
      </c>
      <c r="E80" s="43" t="s">
        <v>35</v>
      </c>
      <c r="F80" s="43" t="s">
        <v>35</v>
      </c>
      <c r="G80" s="43" t="s">
        <v>35</v>
      </c>
      <c r="H80" s="43" t="s">
        <v>35</v>
      </c>
      <c r="I80" s="43" t="s">
        <v>35</v>
      </c>
      <c r="J80" s="43" t="s">
        <v>35</v>
      </c>
      <c r="K80" s="72" t="s">
        <v>35</v>
      </c>
      <c r="L80" s="43" t="s">
        <v>35</v>
      </c>
      <c r="M80" s="43" t="s">
        <v>35</v>
      </c>
      <c r="N80" s="43" t="s">
        <v>35</v>
      </c>
      <c r="O80" s="43" t="s">
        <v>35</v>
      </c>
      <c r="P80" s="43" t="s">
        <v>35</v>
      </c>
      <c r="Q80" s="43" t="s">
        <v>35</v>
      </c>
      <c r="R80" s="43" t="s">
        <v>35</v>
      </c>
      <c r="AB80" s="49"/>
    </row>
    <row r="81" spans="1:28" ht="30" x14ac:dyDescent="0.25">
      <c r="A81" s="43" t="s">
        <v>78</v>
      </c>
      <c r="B81" s="43">
        <v>1132</v>
      </c>
      <c r="C81" s="43" t="s">
        <v>35</v>
      </c>
      <c r="D81" s="43" t="s">
        <v>35</v>
      </c>
      <c r="E81" s="43" t="s">
        <v>35</v>
      </c>
      <c r="F81" s="43" t="s">
        <v>35</v>
      </c>
      <c r="G81" s="43" t="s">
        <v>35</v>
      </c>
      <c r="H81" s="43">
        <v>83</v>
      </c>
      <c r="I81" s="43">
        <v>71</v>
      </c>
      <c r="J81" s="43">
        <v>167</v>
      </c>
      <c r="K81" s="72">
        <v>215</v>
      </c>
      <c r="L81" s="43">
        <v>346</v>
      </c>
      <c r="M81" s="43">
        <v>197</v>
      </c>
      <c r="N81" s="43">
        <v>53</v>
      </c>
      <c r="O81" s="43" t="s">
        <v>35</v>
      </c>
      <c r="P81" s="43" t="s">
        <v>35</v>
      </c>
      <c r="Q81" s="43" t="s">
        <v>35</v>
      </c>
      <c r="R81" s="43" t="s">
        <v>35</v>
      </c>
      <c r="AB81" s="49"/>
    </row>
    <row r="82" spans="1:28" ht="60" x14ac:dyDescent="0.25">
      <c r="A82" s="43" t="s">
        <v>79</v>
      </c>
      <c r="B82" s="43" t="s">
        <v>35</v>
      </c>
      <c r="C82" s="43" t="s">
        <v>35</v>
      </c>
      <c r="D82" s="43" t="s">
        <v>35</v>
      </c>
      <c r="E82" s="43" t="s">
        <v>35</v>
      </c>
      <c r="F82" s="43" t="s">
        <v>35</v>
      </c>
      <c r="G82" s="43" t="s">
        <v>35</v>
      </c>
      <c r="H82" s="43" t="s">
        <v>35</v>
      </c>
      <c r="I82" s="43" t="s">
        <v>35</v>
      </c>
      <c r="J82" s="43" t="s">
        <v>35</v>
      </c>
      <c r="K82" s="72" t="s">
        <v>35</v>
      </c>
      <c r="L82" s="43" t="s">
        <v>35</v>
      </c>
      <c r="M82" s="43" t="s">
        <v>35</v>
      </c>
      <c r="N82" s="43" t="s">
        <v>35</v>
      </c>
      <c r="O82" s="43" t="s">
        <v>35</v>
      </c>
      <c r="P82" s="43" t="s">
        <v>35</v>
      </c>
      <c r="Q82" s="43" t="s">
        <v>35</v>
      </c>
      <c r="R82" s="43" t="s">
        <v>35</v>
      </c>
      <c r="AB82" s="49"/>
    </row>
    <row r="83" spans="1:28" ht="30" x14ac:dyDescent="0.25">
      <c r="A83" s="43" t="s">
        <v>80</v>
      </c>
      <c r="B83" s="43">
        <v>1946</v>
      </c>
      <c r="C83" s="43" t="s">
        <v>35</v>
      </c>
      <c r="D83" s="43" t="s">
        <v>35</v>
      </c>
      <c r="E83" s="43" t="s">
        <v>35</v>
      </c>
      <c r="F83" s="43" t="s">
        <v>35</v>
      </c>
      <c r="G83" s="43" t="s">
        <v>35</v>
      </c>
      <c r="H83" s="43">
        <v>314</v>
      </c>
      <c r="I83" s="43">
        <v>272</v>
      </c>
      <c r="J83" s="43">
        <v>293</v>
      </c>
      <c r="K83" s="72">
        <v>317</v>
      </c>
      <c r="L83" s="43">
        <v>393</v>
      </c>
      <c r="M83" s="43">
        <v>329</v>
      </c>
      <c r="N83" s="43">
        <v>28</v>
      </c>
      <c r="O83" s="43" t="s">
        <v>35</v>
      </c>
      <c r="P83" s="43" t="s">
        <v>35</v>
      </c>
      <c r="Q83" s="43" t="s">
        <v>35</v>
      </c>
      <c r="R83" s="43" t="s">
        <v>35</v>
      </c>
      <c r="AB83" s="49"/>
    </row>
    <row r="84" spans="1:28" ht="30" x14ac:dyDescent="0.25">
      <c r="A84" s="43" t="s">
        <v>81</v>
      </c>
      <c r="B84" s="43">
        <v>2989</v>
      </c>
      <c r="C84" s="43" t="s">
        <v>35</v>
      </c>
      <c r="D84" s="43" t="s">
        <v>35</v>
      </c>
      <c r="E84" s="43" t="s">
        <v>35</v>
      </c>
      <c r="F84" s="43" t="s">
        <v>35</v>
      </c>
      <c r="G84" s="43" t="s">
        <v>35</v>
      </c>
      <c r="H84" s="43">
        <v>452</v>
      </c>
      <c r="I84" s="43">
        <v>547</v>
      </c>
      <c r="J84" s="43">
        <v>584</v>
      </c>
      <c r="K84" s="72">
        <v>588</v>
      </c>
      <c r="L84" s="43">
        <v>455</v>
      </c>
      <c r="M84" s="43">
        <v>281</v>
      </c>
      <c r="N84" s="43">
        <v>82</v>
      </c>
      <c r="O84" s="43" t="s">
        <v>35</v>
      </c>
      <c r="P84" s="43" t="s">
        <v>35</v>
      </c>
      <c r="Q84" s="43" t="s">
        <v>35</v>
      </c>
      <c r="R84" s="43" t="s">
        <v>35</v>
      </c>
      <c r="AB84" s="49"/>
    </row>
    <row r="85" spans="1:28" ht="30" x14ac:dyDescent="0.25">
      <c r="A85" s="43" t="s">
        <v>82</v>
      </c>
      <c r="B85" s="43">
        <v>3058</v>
      </c>
      <c r="C85" s="43" t="s">
        <v>35</v>
      </c>
      <c r="D85" s="43" t="s">
        <v>35</v>
      </c>
      <c r="E85" s="43" t="s">
        <v>35</v>
      </c>
      <c r="F85" s="43" t="s">
        <v>35</v>
      </c>
      <c r="G85" s="43" t="s">
        <v>35</v>
      </c>
      <c r="H85" s="43">
        <v>497</v>
      </c>
      <c r="I85" s="43">
        <v>441</v>
      </c>
      <c r="J85" s="43">
        <v>378</v>
      </c>
      <c r="K85" s="72">
        <v>356</v>
      </c>
      <c r="L85" s="43">
        <v>331</v>
      </c>
      <c r="M85" s="43">
        <v>363</v>
      </c>
      <c r="N85" s="43">
        <v>132</v>
      </c>
      <c r="O85" s="43">
        <v>21</v>
      </c>
      <c r="P85" s="43">
        <v>302</v>
      </c>
      <c r="Q85" s="43">
        <v>237</v>
      </c>
      <c r="R85" s="43" t="s">
        <v>35</v>
      </c>
      <c r="AB85" s="49"/>
    </row>
    <row r="86" spans="1:28" ht="45" x14ac:dyDescent="0.25">
      <c r="A86" s="43" t="s">
        <v>83</v>
      </c>
      <c r="B86" s="43">
        <v>4164</v>
      </c>
      <c r="C86" s="43" t="s">
        <v>35</v>
      </c>
      <c r="D86" s="43">
        <v>41</v>
      </c>
      <c r="E86" s="43">
        <v>40</v>
      </c>
      <c r="F86" s="43">
        <v>47</v>
      </c>
      <c r="G86" s="43">
        <v>43</v>
      </c>
      <c r="H86" s="43">
        <v>755</v>
      </c>
      <c r="I86" s="43">
        <v>623</v>
      </c>
      <c r="J86" s="43">
        <v>626</v>
      </c>
      <c r="K86" s="72">
        <v>536</v>
      </c>
      <c r="L86" s="43">
        <v>515</v>
      </c>
      <c r="M86" s="43">
        <v>488</v>
      </c>
      <c r="N86" s="43">
        <v>137</v>
      </c>
      <c r="O86" s="43" t="s">
        <v>35</v>
      </c>
      <c r="P86" s="43">
        <v>178</v>
      </c>
      <c r="Q86" s="43">
        <v>97</v>
      </c>
      <c r="R86" s="43">
        <v>38</v>
      </c>
      <c r="AB86" s="49"/>
    </row>
    <row r="87" spans="1:28" ht="45" x14ac:dyDescent="0.25">
      <c r="A87" s="43" t="s">
        <v>84</v>
      </c>
      <c r="B87" s="43" t="s">
        <v>35</v>
      </c>
      <c r="C87" s="43" t="s">
        <v>35</v>
      </c>
      <c r="D87" s="43" t="s">
        <v>35</v>
      </c>
      <c r="E87" s="43" t="s">
        <v>35</v>
      </c>
      <c r="F87" s="43" t="s">
        <v>35</v>
      </c>
      <c r="G87" s="43" t="s">
        <v>35</v>
      </c>
      <c r="H87" s="43" t="s">
        <v>35</v>
      </c>
      <c r="I87" s="43" t="s">
        <v>35</v>
      </c>
      <c r="J87" s="43" t="s">
        <v>35</v>
      </c>
      <c r="K87" s="72" t="s">
        <v>35</v>
      </c>
      <c r="L87" s="43" t="s">
        <v>35</v>
      </c>
      <c r="M87" s="43" t="s">
        <v>35</v>
      </c>
      <c r="N87" s="43" t="s">
        <v>35</v>
      </c>
      <c r="O87" s="43" t="s">
        <v>35</v>
      </c>
      <c r="P87" s="43" t="s">
        <v>35</v>
      </c>
      <c r="Q87" s="43" t="s">
        <v>35</v>
      </c>
      <c r="R87" s="43" t="s">
        <v>35</v>
      </c>
      <c r="AB87" s="49"/>
    </row>
    <row r="88" spans="1:28" ht="45" x14ac:dyDescent="0.25">
      <c r="A88" s="43" t="s">
        <v>85</v>
      </c>
      <c r="B88" s="43">
        <v>512</v>
      </c>
      <c r="C88" s="43" t="s">
        <v>35</v>
      </c>
      <c r="D88" s="43" t="s">
        <v>35</v>
      </c>
      <c r="E88" s="43" t="s">
        <v>35</v>
      </c>
      <c r="F88" s="43" t="s">
        <v>35</v>
      </c>
      <c r="G88" s="43" t="s">
        <v>35</v>
      </c>
      <c r="H88" s="43">
        <v>53</v>
      </c>
      <c r="I88" s="43">
        <v>84</v>
      </c>
      <c r="J88" s="43">
        <v>96</v>
      </c>
      <c r="K88" s="72">
        <v>93</v>
      </c>
      <c r="L88" s="43">
        <v>107</v>
      </c>
      <c r="M88" s="43">
        <v>43</v>
      </c>
      <c r="N88" s="43">
        <v>36</v>
      </c>
      <c r="O88" s="43" t="s">
        <v>35</v>
      </c>
      <c r="P88" s="43" t="s">
        <v>35</v>
      </c>
      <c r="Q88" s="43" t="s">
        <v>35</v>
      </c>
      <c r="R88" s="43" t="s">
        <v>35</v>
      </c>
      <c r="AB88" s="49"/>
    </row>
    <row r="89" spans="1:28" ht="45" x14ac:dyDescent="0.25">
      <c r="A89" s="43" t="s">
        <v>86</v>
      </c>
      <c r="B89" s="43">
        <v>552</v>
      </c>
      <c r="C89" s="43" t="s">
        <v>35</v>
      </c>
      <c r="D89" s="43" t="s">
        <v>35</v>
      </c>
      <c r="E89" s="43" t="s">
        <v>35</v>
      </c>
      <c r="F89" s="43" t="s">
        <v>35</v>
      </c>
      <c r="G89" s="43" t="s">
        <v>35</v>
      </c>
      <c r="H89" s="43">
        <v>108</v>
      </c>
      <c r="I89" s="43">
        <v>89</v>
      </c>
      <c r="J89" s="43">
        <v>84</v>
      </c>
      <c r="K89" s="72">
        <v>83</v>
      </c>
      <c r="L89" s="43">
        <v>97</v>
      </c>
      <c r="M89" s="43">
        <v>91</v>
      </c>
      <c r="N89" s="43" t="s">
        <v>35</v>
      </c>
      <c r="O89" s="43" t="s">
        <v>35</v>
      </c>
      <c r="P89" s="43" t="s">
        <v>35</v>
      </c>
      <c r="Q89" s="43" t="s">
        <v>35</v>
      </c>
      <c r="R89" s="43" t="s">
        <v>35</v>
      </c>
      <c r="AB89" s="49"/>
    </row>
    <row r="90" spans="1:28" ht="60" x14ac:dyDescent="0.25">
      <c r="A90" s="43" t="s">
        <v>87</v>
      </c>
      <c r="B90" s="43">
        <v>289</v>
      </c>
      <c r="C90" s="43" t="s">
        <v>35</v>
      </c>
      <c r="D90" s="43" t="s">
        <v>35</v>
      </c>
      <c r="E90" s="43" t="s">
        <v>35</v>
      </c>
      <c r="F90" s="43" t="s">
        <v>35</v>
      </c>
      <c r="G90" s="43" t="s">
        <v>35</v>
      </c>
      <c r="H90" s="43">
        <v>49</v>
      </c>
      <c r="I90" s="43">
        <v>41</v>
      </c>
      <c r="J90" s="43">
        <v>31</v>
      </c>
      <c r="K90" s="72">
        <v>33</v>
      </c>
      <c r="L90" s="43">
        <v>27</v>
      </c>
      <c r="M90" s="43">
        <v>31</v>
      </c>
      <c r="N90" s="43" t="s">
        <v>35</v>
      </c>
      <c r="O90" s="43">
        <v>8</v>
      </c>
      <c r="P90" s="43">
        <v>42</v>
      </c>
      <c r="Q90" s="43">
        <v>27</v>
      </c>
      <c r="R90" s="43" t="s">
        <v>35</v>
      </c>
      <c r="AB90" s="49"/>
    </row>
    <row r="91" spans="1:28" ht="75" x14ac:dyDescent="0.25">
      <c r="A91" s="43" t="s">
        <v>88</v>
      </c>
      <c r="B91" s="43">
        <v>48</v>
      </c>
      <c r="C91" s="43" t="s">
        <v>35</v>
      </c>
      <c r="D91" s="43" t="s">
        <v>35</v>
      </c>
      <c r="E91" s="43" t="s">
        <v>35</v>
      </c>
      <c r="F91" s="43" t="s">
        <v>35</v>
      </c>
      <c r="G91" s="43" t="s">
        <v>35</v>
      </c>
      <c r="H91" s="43">
        <v>3</v>
      </c>
      <c r="I91" s="43">
        <v>4</v>
      </c>
      <c r="J91" s="43">
        <v>6</v>
      </c>
      <c r="K91" s="72">
        <v>8</v>
      </c>
      <c r="L91" s="43">
        <v>4</v>
      </c>
      <c r="M91" s="43">
        <v>8</v>
      </c>
      <c r="N91" s="43" t="s">
        <v>35</v>
      </c>
      <c r="O91" s="43" t="s">
        <v>35</v>
      </c>
      <c r="P91" s="43">
        <v>9</v>
      </c>
      <c r="Q91" s="43">
        <v>5</v>
      </c>
      <c r="R91" s="43">
        <v>1</v>
      </c>
      <c r="AB91" s="49"/>
    </row>
    <row r="92" spans="1:28" ht="45" x14ac:dyDescent="0.25">
      <c r="A92" s="43" t="s">
        <v>89</v>
      </c>
      <c r="B92" s="43">
        <v>10</v>
      </c>
      <c r="C92" s="43">
        <v>10</v>
      </c>
      <c r="D92" s="43" t="s">
        <v>35</v>
      </c>
      <c r="E92" s="43" t="s">
        <v>35</v>
      </c>
      <c r="F92" s="43" t="s">
        <v>35</v>
      </c>
      <c r="G92" s="43" t="s">
        <v>35</v>
      </c>
      <c r="H92" s="43" t="s">
        <v>35</v>
      </c>
      <c r="I92" s="43" t="s">
        <v>35</v>
      </c>
      <c r="J92" s="43" t="s">
        <v>35</v>
      </c>
      <c r="K92" s="72" t="s">
        <v>35</v>
      </c>
      <c r="L92" s="43" t="s">
        <v>35</v>
      </c>
      <c r="M92" s="43" t="s">
        <v>35</v>
      </c>
      <c r="N92" s="43" t="s">
        <v>35</v>
      </c>
      <c r="O92" s="43" t="s">
        <v>35</v>
      </c>
      <c r="P92" s="43" t="s">
        <v>35</v>
      </c>
      <c r="Q92" s="43" t="s">
        <v>35</v>
      </c>
      <c r="R92" s="43" t="s">
        <v>35</v>
      </c>
      <c r="AB92" s="49"/>
    </row>
    <row r="93" spans="1:28" ht="45" x14ac:dyDescent="0.25">
      <c r="A93" s="43" t="s">
        <v>90</v>
      </c>
      <c r="B93" s="43">
        <v>63</v>
      </c>
      <c r="C93" s="43" t="s">
        <v>35</v>
      </c>
      <c r="D93" s="43" t="s">
        <v>35</v>
      </c>
      <c r="E93" s="43" t="s">
        <v>35</v>
      </c>
      <c r="F93" s="43" t="s">
        <v>35</v>
      </c>
      <c r="G93" s="43" t="s">
        <v>35</v>
      </c>
      <c r="H93" s="43">
        <v>5</v>
      </c>
      <c r="I93" s="43">
        <v>8</v>
      </c>
      <c r="J93" s="43">
        <v>1</v>
      </c>
      <c r="K93" s="72">
        <v>14</v>
      </c>
      <c r="L93" s="43">
        <v>25</v>
      </c>
      <c r="M93" s="43">
        <v>10</v>
      </c>
      <c r="N93" s="43" t="s">
        <v>35</v>
      </c>
      <c r="O93" s="43" t="s">
        <v>35</v>
      </c>
      <c r="P93" s="43" t="s">
        <v>35</v>
      </c>
      <c r="Q93" s="43" t="s">
        <v>35</v>
      </c>
      <c r="R93" s="43" t="s">
        <v>35</v>
      </c>
      <c r="AB93" s="49"/>
    </row>
    <row r="94" spans="1:28" ht="60" x14ac:dyDescent="0.25">
      <c r="A94" s="43" t="s">
        <v>91</v>
      </c>
      <c r="B94" s="43">
        <v>323</v>
      </c>
      <c r="C94" s="43" t="s">
        <v>35</v>
      </c>
      <c r="D94" s="43">
        <v>113</v>
      </c>
      <c r="E94" s="43" t="s">
        <v>35</v>
      </c>
      <c r="F94" s="43" t="s">
        <v>35</v>
      </c>
      <c r="G94" s="43" t="s">
        <v>35</v>
      </c>
      <c r="H94" s="43">
        <v>137</v>
      </c>
      <c r="I94" s="43" t="s">
        <v>35</v>
      </c>
      <c r="J94" s="43" t="s">
        <v>35</v>
      </c>
      <c r="K94" s="72" t="s">
        <v>35</v>
      </c>
      <c r="L94" s="43" t="s">
        <v>35</v>
      </c>
      <c r="M94" s="43">
        <v>73</v>
      </c>
      <c r="N94" s="43" t="s">
        <v>35</v>
      </c>
      <c r="O94" s="43" t="s">
        <v>35</v>
      </c>
      <c r="P94" s="43" t="s">
        <v>35</v>
      </c>
      <c r="Q94" s="43" t="s">
        <v>35</v>
      </c>
      <c r="R94" s="43" t="s">
        <v>35</v>
      </c>
      <c r="AB94" s="49"/>
    </row>
    <row r="95" spans="1:28" ht="60" x14ac:dyDescent="0.25">
      <c r="A95" s="43" t="s">
        <v>92</v>
      </c>
      <c r="B95" s="43">
        <v>354</v>
      </c>
      <c r="C95" s="43" t="s">
        <v>35</v>
      </c>
      <c r="D95" s="43">
        <v>62</v>
      </c>
      <c r="E95" s="43">
        <v>59</v>
      </c>
      <c r="F95" s="43">
        <v>55</v>
      </c>
      <c r="G95" s="43">
        <v>40</v>
      </c>
      <c r="H95" s="43">
        <v>27</v>
      </c>
      <c r="I95" s="43">
        <v>29</v>
      </c>
      <c r="J95" s="43">
        <v>24</v>
      </c>
      <c r="K95" s="72">
        <v>22</v>
      </c>
      <c r="L95" s="43">
        <v>13</v>
      </c>
      <c r="M95" s="43">
        <v>23</v>
      </c>
      <c r="N95" s="43" t="s">
        <v>35</v>
      </c>
      <c r="O95" s="43" t="s">
        <v>35</v>
      </c>
      <c r="P95" s="43" t="s">
        <v>35</v>
      </c>
      <c r="Q95" s="43" t="s">
        <v>35</v>
      </c>
      <c r="R95" s="43" t="s">
        <v>35</v>
      </c>
      <c r="AB95" s="49"/>
    </row>
    <row r="96" spans="1:28" ht="30" x14ac:dyDescent="0.25">
      <c r="A96" s="43" t="s">
        <v>93</v>
      </c>
      <c r="B96" s="43">
        <v>25</v>
      </c>
      <c r="C96" s="43" t="s">
        <v>35</v>
      </c>
      <c r="D96" s="43" t="s">
        <v>35</v>
      </c>
      <c r="E96" s="43" t="s">
        <v>35</v>
      </c>
      <c r="F96" s="43" t="s">
        <v>35</v>
      </c>
      <c r="G96" s="43" t="s">
        <v>35</v>
      </c>
      <c r="H96" s="43" t="s">
        <v>35</v>
      </c>
      <c r="I96" s="43" t="s">
        <v>35</v>
      </c>
      <c r="J96" s="43" t="s">
        <v>35</v>
      </c>
      <c r="K96" s="72" t="s">
        <v>35</v>
      </c>
      <c r="L96" s="43" t="s">
        <v>35</v>
      </c>
      <c r="M96" s="43" t="s">
        <v>35</v>
      </c>
      <c r="N96" s="43" t="s">
        <v>35</v>
      </c>
      <c r="O96" s="43" t="s">
        <v>35</v>
      </c>
      <c r="P96" s="43">
        <v>16</v>
      </c>
      <c r="Q96" s="43">
        <v>6</v>
      </c>
      <c r="R96" s="43">
        <v>3</v>
      </c>
      <c r="AB96" s="49"/>
    </row>
    <row r="97" spans="1:28" x14ac:dyDescent="0.25">
      <c r="A97" s="43" t="s">
        <v>94</v>
      </c>
      <c r="B97" s="43">
        <v>20</v>
      </c>
      <c r="C97" s="43" t="s">
        <v>35</v>
      </c>
      <c r="D97" s="43" t="s">
        <v>35</v>
      </c>
      <c r="E97" s="43" t="s">
        <v>35</v>
      </c>
      <c r="F97" s="43" t="s">
        <v>35</v>
      </c>
      <c r="G97" s="43" t="s">
        <v>35</v>
      </c>
      <c r="H97" s="43" t="s">
        <v>35</v>
      </c>
      <c r="I97" s="43" t="s">
        <v>35</v>
      </c>
      <c r="J97" s="43" t="s">
        <v>35</v>
      </c>
      <c r="K97" s="72" t="s">
        <v>35</v>
      </c>
      <c r="L97" s="43" t="s">
        <v>35</v>
      </c>
      <c r="M97" s="43" t="s">
        <v>35</v>
      </c>
      <c r="N97" s="43" t="s">
        <v>35</v>
      </c>
      <c r="O97" s="43" t="s">
        <v>35</v>
      </c>
      <c r="P97" s="43">
        <v>12</v>
      </c>
      <c r="Q97" s="43">
        <v>7</v>
      </c>
      <c r="R97" s="43">
        <v>1</v>
      </c>
      <c r="AB97" s="49"/>
    </row>
    <row r="98" spans="1:28" ht="15" customHeight="1" x14ac:dyDescent="0.25">
      <c r="A98" s="198" t="s">
        <v>50</v>
      </c>
      <c r="B98" s="199"/>
      <c r="C98" s="199"/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9"/>
      <c r="V98" s="199"/>
      <c r="W98" s="199"/>
      <c r="X98" s="199"/>
      <c r="Y98" s="199"/>
      <c r="Z98" s="199"/>
      <c r="AA98" s="199"/>
      <c r="AB98" s="200"/>
    </row>
    <row r="99" spans="1:28" x14ac:dyDescent="0.25">
      <c r="A99" s="19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9"/>
      <c r="V99" s="199"/>
      <c r="W99" s="199"/>
      <c r="X99" s="199"/>
      <c r="Y99" s="199"/>
      <c r="Z99" s="199"/>
      <c r="AA99" s="199"/>
      <c r="AB99" s="200"/>
    </row>
    <row r="100" spans="1:28" ht="30" x14ac:dyDescent="0.25">
      <c r="A100" s="43" t="s">
        <v>40</v>
      </c>
      <c r="B100" s="43">
        <v>14563</v>
      </c>
      <c r="C100" s="43">
        <v>166</v>
      </c>
      <c r="D100" s="43">
        <v>1744</v>
      </c>
      <c r="E100" s="43">
        <v>1674</v>
      </c>
      <c r="F100" s="43">
        <v>1658</v>
      </c>
      <c r="G100" s="43">
        <v>1609</v>
      </c>
      <c r="H100" s="43">
        <v>1318</v>
      </c>
      <c r="I100" s="43">
        <v>1185</v>
      </c>
      <c r="J100" s="43">
        <v>1302</v>
      </c>
      <c r="K100" s="72">
        <v>1246</v>
      </c>
      <c r="L100" s="43">
        <v>1215</v>
      </c>
      <c r="M100" s="43">
        <v>865</v>
      </c>
      <c r="N100" s="43">
        <v>256</v>
      </c>
      <c r="O100" s="43">
        <v>6</v>
      </c>
      <c r="P100" s="43">
        <v>190</v>
      </c>
      <c r="Q100" s="43">
        <v>122</v>
      </c>
      <c r="R100" s="43">
        <v>7</v>
      </c>
      <c r="AB100" s="49"/>
    </row>
    <row r="101" spans="1:28" x14ac:dyDescent="0.25">
      <c r="A101" s="198"/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200"/>
    </row>
    <row r="102" spans="1:28" ht="45" x14ac:dyDescent="0.25">
      <c r="A102" s="43" t="s">
        <v>75</v>
      </c>
      <c r="B102" s="43">
        <v>166</v>
      </c>
      <c r="C102" s="43">
        <v>166</v>
      </c>
      <c r="D102" s="43" t="s">
        <v>35</v>
      </c>
      <c r="E102" s="43" t="s">
        <v>35</v>
      </c>
      <c r="F102" s="43" t="s">
        <v>35</v>
      </c>
      <c r="G102" s="43" t="s">
        <v>35</v>
      </c>
      <c r="H102" s="43" t="s">
        <v>35</v>
      </c>
      <c r="I102" s="43" t="s">
        <v>35</v>
      </c>
      <c r="J102" s="43" t="s">
        <v>35</v>
      </c>
      <c r="K102" s="72" t="s">
        <v>35</v>
      </c>
      <c r="L102" s="43" t="s">
        <v>35</v>
      </c>
      <c r="M102" s="43" t="s">
        <v>35</v>
      </c>
      <c r="N102" s="43" t="s">
        <v>35</v>
      </c>
      <c r="O102" s="43" t="s">
        <v>35</v>
      </c>
      <c r="P102" s="43" t="s">
        <v>35</v>
      </c>
      <c r="Q102" s="43" t="s">
        <v>35</v>
      </c>
      <c r="R102" s="43" t="s">
        <v>35</v>
      </c>
      <c r="AB102" s="49"/>
    </row>
    <row r="103" spans="1:28" ht="30" x14ac:dyDescent="0.25">
      <c r="A103" s="43" t="s">
        <v>76</v>
      </c>
      <c r="B103" s="43">
        <v>6614</v>
      </c>
      <c r="C103" s="43" t="s">
        <v>35</v>
      </c>
      <c r="D103" s="43">
        <v>1675</v>
      </c>
      <c r="E103" s="43">
        <v>1644</v>
      </c>
      <c r="F103" s="43">
        <v>1650</v>
      </c>
      <c r="G103" s="43">
        <v>1603</v>
      </c>
      <c r="H103" s="43" t="s">
        <v>35</v>
      </c>
      <c r="I103" s="43" t="s">
        <v>35</v>
      </c>
      <c r="J103" s="43" t="s">
        <v>35</v>
      </c>
      <c r="K103" s="72" t="s">
        <v>35</v>
      </c>
      <c r="L103" s="43" t="s">
        <v>35</v>
      </c>
      <c r="M103" s="43" t="s">
        <v>35</v>
      </c>
      <c r="N103" s="43">
        <v>42</v>
      </c>
      <c r="O103" s="43" t="s">
        <v>35</v>
      </c>
      <c r="P103" s="43" t="s">
        <v>35</v>
      </c>
      <c r="Q103" s="43" t="s">
        <v>35</v>
      </c>
      <c r="R103" s="43" t="s">
        <v>35</v>
      </c>
      <c r="AB103" s="49"/>
    </row>
    <row r="104" spans="1:28" ht="45" x14ac:dyDescent="0.25">
      <c r="A104" s="43" t="s">
        <v>77</v>
      </c>
      <c r="B104" s="43" t="s">
        <v>35</v>
      </c>
      <c r="C104" s="43" t="s">
        <v>35</v>
      </c>
      <c r="D104" s="43" t="s">
        <v>35</v>
      </c>
      <c r="E104" s="43" t="s">
        <v>35</v>
      </c>
      <c r="F104" s="43" t="s">
        <v>35</v>
      </c>
      <c r="G104" s="43" t="s">
        <v>35</v>
      </c>
      <c r="H104" s="43" t="s">
        <v>35</v>
      </c>
      <c r="I104" s="43" t="s">
        <v>35</v>
      </c>
      <c r="J104" s="43" t="s">
        <v>35</v>
      </c>
      <c r="K104" s="72" t="s">
        <v>35</v>
      </c>
      <c r="L104" s="43" t="s">
        <v>35</v>
      </c>
      <c r="M104" s="43" t="s">
        <v>35</v>
      </c>
      <c r="N104" s="43" t="s">
        <v>35</v>
      </c>
      <c r="O104" s="43" t="s">
        <v>35</v>
      </c>
      <c r="P104" s="43" t="s">
        <v>35</v>
      </c>
      <c r="Q104" s="43" t="s">
        <v>35</v>
      </c>
      <c r="R104" s="43" t="s">
        <v>35</v>
      </c>
      <c r="AB104" s="49"/>
    </row>
    <row r="105" spans="1:28" ht="30" x14ac:dyDescent="0.25">
      <c r="A105" s="43" t="s">
        <v>78</v>
      </c>
      <c r="B105" s="43">
        <v>697</v>
      </c>
      <c r="C105" s="43" t="s">
        <v>35</v>
      </c>
      <c r="D105" s="43" t="s">
        <v>35</v>
      </c>
      <c r="E105" s="43" t="s">
        <v>35</v>
      </c>
      <c r="F105" s="43" t="s">
        <v>35</v>
      </c>
      <c r="G105" s="43" t="s">
        <v>35</v>
      </c>
      <c r="H105" s="43">
        <v>88</v>
      </c>
      <c r="I105" s="43">
        <v>97</v>
      </c>
      <c r="J105" s="43">
        <v>131</v>
      </c>
      <c r="K105" s="72">
        <v>131</v>
      </c>
      <c r="L105" s="43">
        <v>131</v>
      </c>
      <c r="M105" s="43">
        <v>78</v>
      </c>
      <c r="N105" s="43">
        <v>41</v>
      </c>
      <c r="O105" s="43" t="s">
        <v>35</v>
      </c>
      <c r="P105" s="43" t="s">
        <v>35</v>
      </c>
      <c r="Q105" s="43" t="s">
        <v>35</v>
      </c>
      <c r="R105" s="43" t="s">
        <v>35</v>
      </c>
      <c r="AB105" s="49"/>
    </row>
    <row r="106" spans="1:28" ht="60" x14ac:dyDescent="0.25">
      <c r="A106" s="43" t="s">
        <v>79</v>
      </c>
      <c r="B106" s="43" t="s">
        <v>35</v>
      </c>
      <c r="C106" s="43" t="s">
        <v>35</v>
      </c>
      <c r="D106" s="43" t="s">
        <v>35</v>
      </c>
      <c r="E106" s="43" t="s">
        <v>35</v>
      </c>
      <c r="F106" s="43" t="s">
        <v>35</v>
      </c>
      <c r="G106" s="43" t="s">
        <v>35</v>
      </c>
      <c r="H106" s="43" t="s">
        <v>35</v>
      </c>
      <c r="I106" s="43" t="s">
        <v>35</v>
      </c>
      <c r="J106" s="43" t="s">
        <v>35</v>
      </c>
      <c r="K106" s="72" t="s">
        <v>35</v>
      </c>
      <c r="L106" s="43" t="s">
        <v>35</v>
      </c>
      <c r="M106" s="43" t="s">
        <v>35</v>
      </c>
      <c r="N106" s="43" t="s">
        <v>35</v>
      </c>
      <c r="O106" s="43" t="s">
        <v>35</v>
      </c>
      <c r="P106" s="43" t="s">
        <v>35</v>
      </c>
      <c r="Q106" s="43" t="s">
        <v>35</v>
      </c>
      <c r="R106" s="43" t="s">
        <v>35</v>
      </c>
      <c r="AB106" s="49"/>
    </row>
    <row r="107" spans="1:28" ht="30" x14ac:dyDescent="0.25">
      <c r="A107" s="43" t="s">
        <v>80</v>
      </c>
      <c r="B107" s="43">
        <v>714</v>
      </c>
      <c r="C107" s="43" t="s">
        <v>35</v>
      </c>
      <c r="D107" s="43" t="s">
        <v>35</v>
      </c>
      <c r="E107" s="43" t="s">
        <v>35</v>
      </c>
      <c r="F107" s="43" t="s">
        <v>35</v>
      </c>
      <c r="G107" s="43" t="s">
        <v>35</v>
      </c>
      <c r="H107" s="43">
        <v>144</v>
      </c>
      <c r="I107" s="43">
        <v>97</v>
      </c>
      <c r="J107" s="43">
        <v>137</v>
      </c>
      <c r="K107" s="72">
        <v>132</v>
      </c>
      <c r="L107" s="43">
        <v>106</v>
      </c>
      <c r="M107" s="43">
        <v>98</v>
      </c>
      <c r="N107" s="43" t="s">
        <v>35</v>
      </c>
      <c r="O107" s="43" t="s">
        <v>35</v>
      </c>
      <c r="P107" s="43" t="s">
        <v>35</v>
      </c>
      <c r="Q107" s="43" t="s">
        <v>35</v>
      </c>
      <c r="R107" s="43" t="s">
        <v>35</v>
      </c>
      <c r="AB107" s="49"/>
    </row>
    <row r="108" spans="1:28" ht="30" x14ac:dyDescent="0.25">
      <c r="A108" s="43" t="s">
        <v>81</v>
      </c>
      <c r="B108" s="43">
        <v>3147</v>
      </c>
      <c r="C108" s="43" t="s">
        <v>35</v>
      </c>
      <c r="D108" s="43" t="s">
        <v>35</v>
      </c>
      <c r="E108" s="43" t="s">
        <v>35</v>
      </c>
      <c r="F108" s="43" t="s">
        <v>35</v>
      </c>
      <c r="G108" s="43" t="s">
        <v>35</v>
      </c>
      <c r="H108" s="43">
        <v>457</v>
      </c>
      <c r="I108" s="43">
        <v>501</v>
      </c>
      <c r="J108" s="43">
        <v>560</v>
      </c>
      <c r="K108" s="72">
        <v>566</v>
      </c>
      <c r="L108" s="43">
        <v>569</v>
      </c>
      <c r="M108" s="43">
        <v>338</v>
      </c>
      <c r="N108" s="43">
        <v>156</v>
      </c>
      <c r="O108" s="43" t="s">
        <v>35</v>
      </c>
      <c r="P108" s="43" t="s">
        <v>35</v>
      </c>
      <c r="Q108" s="43" t="s">
        <v>35</v>
      </c>
      <c r="R108" s="43" t="s">
        <v>35</v>
      </c>
      <c r="AB108" s="49"/>
    </row>
    <row r="109" spans="1:28" ht="30" x14ac:dyDescent="0.25">
      <c r="A109" s="43" t="s">
        <v>82</v>
      </c>
      <c r="B109" s="43">
        <v>1548</v>
      </c>
      <c r="C109" s="43" t="s">
        <v>35</v>
      </c>
      <c r="D109" s="43" t="s">
        <v>35</v>
      </c>
      <c r="E109" s="43" t="s">
        <v>35</v>
      </c>
      <c r="F109" s="43" t="s">
        <v>35</v>
      </c>
      <c r="G109" s="43" t="s">
        <v>35</v>
      </c>
      <c r="H109" s="43">
        <v>342</v>
      </c>
      <c r="I109" s="43">
        <v>235</v>
      </c>
      <c r="J109" s="43">
        <v>221</v>
      </c>
      <c r="K109" s="72">
        <v>168</v>
      </c>
      <c r="L109" s="43">
        <v>167</v>
      </c>
      <c r="M109" s="43">
        <v>171</v>
      </c>
      <c r="N109" s="43" t="s">
        <v>35</v>
      </c>
      <c r="O109" s="43">
        <v>3</v>
      </c>
      <c r="P109" s="43">
        <v>150</v>
      </c>
      <c r="Q109" s="43">
        <v>91</v>
      </c>
      <c r="R109" s="43" t="s">
        <v>35</v>
      </c>
      <c r="AB109" s="49"/>
    </row>
    <row r="110" spans="1:28" ht="45" x14ac:dyDescent="0.25">
      <c r="A110" s="43" t="s">
        <v>83</v>
      </c>
      <c r="B110" s="43">
        <v>884</v>
      </c>
      <c r="C110" s="43" t="s">
        <v>35</v>
      </c>
      <c r="D110" s="43">
        <v>1</v>
      </c>
      <c r="E110" s="43">
        <v>1</v>
      </c>
      <c r="F110" s="43" t="s">
        <v>35</v>
      </c>
      <c r="G110" s="43">
        <v>2</v>
      </c>
      <c r="H110" s="43">
        <v>147</v>
      </c>
      <c r="I110" s="43">
        <v>149</v>
      </c>
      <c r="J110" s="43">
        <v>156</v>
      </c>
      <c r="K110" s="72">
        <v>129</v>
      </c>
      <c r="L110" s="43">
        <v>142</v>
      </c>
      <c r="M110" s="43">
        <v>94</v>
      </c>
      <c r="N110" s="43">
        <v>9</v>
      </c>
      <c r="O110" s="43" t="s">
        <v>35</v>
      </c>
      <c r="P110" s="43">
        <v>28</v>
      </c>
      <c r="Q110" s="43">
        <v>19</v>
      </c>
      <c r="R110" s="43">
        <v>7</v>
      </c>
      <c r="AB110" s="49"/>
    </row>
    <row r="111" spans="1:28" ht="45" x14ac:dyDescent="0.25">
      <c r="A111" s="43" t="s">
        <v>84</v>
      </c>
      <c r="B111" s="43" t="s">
        <v>35</v>
      </c>
      <c r="C111" s="43" t="s">
        <v>35</v>
      </c>
      <c r="D111" s="43" t="s">
        <v>35</v>
      </c>
      <c r="E111" s="43" t="s">
        <v>35</v>
      </c>
      <c r="F111" s="43" t="s">
        <v>35</v>
      </c>
      <c r="G111" s="43" t="s">
        <v>35</v>
      </c>
      <c r="H111" s="43" t="s">
        <v>35</v>
      </c>
      <c r="I111" s="43" t="s">
        <v>35</v>
      </c>
      <c r="J111" s="43" t="s">
        <v>35</v>
      </c>
      <c r="K111" s="72" t="s">
        <v>35</v>
      </c>
      <c r="L111" s="43" t="s">
        <v>35</v>
      </c>
      <c r="M111" s="43" t="s">
        <v>35</v>
      </c>
      <c r="N111" s="43" t="s">
        <v>35</v>
      </c>
      <c r="O111" s="43" t="s">
        <v>35</v>
      </c>
      <c r="P111" s="43" t="s">
        <v>35</v>
      </c>
      <c r="Q111" s="43" t="s">
        <v>35</v>
      </c>
      <c r="R111" s="43" t="s">
        <v>35</v>
      </c>
      <c r="AB111" s="49"/>
    </row>
    <row r="112" spans="1:28" ht="45" x14ac:dyDescent="0.25">
      <c r="A112" s="43" t="s">
        <v>85</v>
      </c>
      <c r="B112" s="43">
        <v>198</v>
      </c>
      <c r="C112" s="43" t="s">
        <v>35</v>
      </c>
      <c r="D112" s="43" t="s">
        <v>35</v>
      </c>
      <c r="E112" s="43" t="s">
        <v>35</v>
      </c>
      <c r="F112" s="43" t="s">
        <v>35</v>
      </c>
      <c r="G112" s="43" t="s">
        <v>35</v>
      </c>
      <c r="H112" s="43">
        <v>31</v>
      </c>
      <c r="I112" s="43">
        <v>33</v>
      </c>
      <c r="J112" s="43">
        <v>36</v>
      </c>
      <c r="K112" s="72">
        <v>45</v>
      </c>
      <c r="L112" s="43">
        <v>29</v>
      </c>
      <c r="M112" s="43">
        <v>16</v>
      </c>
      <c r="N112" s="43">
        <v>8</v>
      </c>
      <c r="O112" s="43" t="s">
        <v>35</v>
      </c>
      <c r="P112" s="43" t="s">
        <v>35</v>
      </c>
      <c r="Q112" s="43" t="s">
        <v>35</v>
      </c>
      <c r="R112" s="43" t="s">
        <v>35</v>
      </c>
      <c r="AB112" s="49"/>
    </row>
    <row r="113" spans="1:28" ht="45" x14ac:dyDescent="0.25">
      <c r="A113" s="43" t="s">
        <v>86</v>
      </c>
      <c r="B113" s="43">
        <v>201</v>
      </c>
      <c r="C113" s="43" t="s">
        <v>35</v>
      </c>
      <c r="D113" s="43" t="s">
        <v>35</v>
      </c>
      <c r="E113" s="43" t="s">
        <v>35</v>
      </c>
      <c r="F113" s="43" t="s">
        <v>35</v>
      </c>
      <c r="G113" s="43" t="s">
        <v>35</v>
      </c>
      <c r="H113" s="43">
        <v>41</v>
      </c>
      <c r="I113" s="43">
        <v>38</v>
      </c>
      <c r="J113" s="43">
        <v>34</v>
      </c>
      <c r="K113" s="72">
        <v>27</v>
      </c>
      <c r="L113" s="43">
        <v>35</v>
      </c>
      <c r="M113" s="43">
        <v>26</v>
      </c>
      <c r="N113" s="43" t="s">
        <v>35</v>
      </c>
      <c r="O113" s="43" t="s">
        <v>35</v>
      </c>
      <c r="P113" s="43" t="s">
        <v>35</v>
      </c>
      <c r="Q113" s="43" t="s">
        <v>35</v>
      </c>
      <c r="R113" s="43" t="s">
        <v>35</v>
      </c>
      <c r="AB113" s="49"/>
    </row>
    <row r="114" spans="1:28" ht="60" x14ac:dyDescent="0.25">
      <c r="A114" s="43" t="s">
        <v>87</v>
      </c>
      <c r="B114" s="43">
        <v>131</v>
      </c>
      <c r="C114" s="43" t="s">
        <v>35</v>
      </c>
      <c r="D114" s="43" t="s">
        <v>35</v>
      </c>
      <c r="E114" s="43" t="s">
        <v>35</v>
      </c>
      <c r="F114" s="43" t="s">
        <v>35</v>
      </c>
      <c r="G114" s="43" t="s">
        <v>35</v>
      </c>
      <c r="H114" s="43">
        <v>23</v>
      </c>
      <c r="I114" s="43">
        <v>19</v>
      </c>
      <c r="J114" s="43">
        <v>20</v>
      </c>
      <c r="K114" s="72">
        <v>18</v>
      </c>
      <c r="L114" s="43">
        <v>14</v>
      </c>
      <c r="M114" s="43">
        <v>10</v>
      </c>
      <c r="N114" s="43" t="s">
        <v>35</v>
      </c>
      <c r="O114" s="43">
        <v>3</v>
      </c>
      <c r="P114" s="43">
        <v>12</v>
      </c>
      <c r="Q114" s="43">
        <v>12</v>
      </c>
      <c r="R114" s="43" t="s">
        <v>35</v>
      </c>
      <c r="AB114" s="49"/>
    </row>
    <row r="115" spans="1:28" ht="75" x14ac:dyDescent="0.25">
      <c r="A115" s="43" t="s">
        <v>88</v>
      </c>
      <c r="B115" s="43">
        <v>7</v>
      </c>
      <c r="C115" s="43" t="s">
        <v>35</v>
      </c>
      <c r="D115" s="43" t="s">
        <v>35</v>
      </c>
      <c r="E115" s="43" t="s">
        <v>35</v>
      </c>
      <c r="F115" s="43" t="s">
        <v>35</v>
      </c>
      <c r="G115" s="43" t="s">
        <v>35</v>
      </c>
      <c r="H115" s="43" t="s">
        <v>35</v>
      </c>
      <c r="I115" s="43">
        <v>2</v>
      </c>
      <c r="J115" s="43">
        <v>3</v>
      </c>
      <c r="K115" s="72">
        <v>1</v>
      </c>
      <c r="L115" s="43" t="s">
        <v>35</v>
      </c>
      <c r="M115" s="43">
        <v>1</v>
      </c>
      <c r="N115" s="43" t="s">
        <v>35</v>
      </c>
      <c r="O115" s="43" t="s">
        <v>35</v>
      </c>
      <c r="P115" s="43" t="s">
        <v>35</v>
      </c>
      <c r="Q115" s="43" t="s">
        <v>35</v>
      </c>
      <c r="R115" s="43" t="s">
        <v>35</v>
      </c>
      <c r="AB115" s="49"/>
    </row>
    <row r="116" spans="1:28" ht="45" x14ac:dyDescent="0.25">
      <c r="A116" s="43" t="s">
        <v>89</v>
      </c>
      <c r="B116" s="43" t="s">
        <v>35</v>
      </c>
      <c r="C116" s="43" t="s">
        <v>35</v>
      </c>
      <c r="D116" s="43" t="s">
        <v>35</v>
      </c>
      <c r="E116" s="43" t="s">
        <v>35</v>
      </c>
      <c r="F116" s="43" t="s">
        <v>35</v>
      </c>
      <c r="G116" s="43" t="s">
        <v>35</v>
      </c>
      <c r="H116" s="43" t="s">
        <v>35</v>
      </c>
      <c r="I116" s="43" t="s">
        <v>35</v>
      </c>
      <c r="J116" s="43" t="s">
        <v>35</v>
      </c>
      <c r="K116" s="72" t="s">
        <v>35</v>
      </c>
      <c r="L116" s="43" t="s">
        <v>35</v>
      </c>
      <c r="M116" s="43" t="s">
        <v>35</v>
      </c>
      <c r="N116" s="43" t="s">
        <v>35</v>
      </c>
      <c r="O116" s="43" t="s">
        <v>35</v>
      </c>
      <c r="P116" s="43" t="s">
        <v>35</v>
      </c>
      <c r="Q116" s="43" t="s">
        <v>35</v>
      </c>
      <c r="R116" s="43" t="s">
        <v>35</v>
      </c>
      <c r="AB116" s="49"/>
    </row>
    <row r="117" spans="1:28" ht="45" x14ac:dyDescent="0.25">
      <c r="A117" s="43" t="s">
        <v>90</v>
      </c>
      <c r="B117" s="43">
        <v>70</v>
      </c>
      <c r="C117" s="43" t="s">
        <v>35</v>
      </c>
      <c r="D117" s="43" t="s">
        <v>35</v>
      </c>
      <c r="E117" s="43" t="s">
        <v>35</v>
      </c>
      <c r="F117" s="43" t="s">
        <v>35</v>
      </c>
      <c r="G117" s="43" t="s">
        <v>35</v>
      </c>
      <c r="H117" s="43">
        <v>9</v>
      </c>
      <c r="I117" s="43">
        <v>12</v>
      </c>
      <c r="J117" s="43">
        <v>4</v>
      </c>
      <c r="K117" s="72">
        <v>23</v>
      </c>
      <c r="L117" s="43">
        <v>17</v>
      </c>
      <c r="M117" s="43">
        <v>5</v>
      </c>
      <c r="N117" s="43" t="s">
        <v>35</v>
      </c>
      <c r="O117" s="43" t="s">
        <v>35</v>
      </c>
      <c r="P117" s="43" t="s">
        <v>35</v>
      </c>
      <c r="Q117" s="43" t="s">
        <v>35</v>
      </c>
      <c r="R117" s="43" t="s">
        <v>35</v>
      </c>
      <c r="AB117" s="49"/>
    </row>
    <row r="118" spans="1:28" ht="60" x14ac:dyDescent="0.25">
      <c r="A118" s="43" t="s">
        <v>91</v>
      </c>
      <c r="B118" s="43">
        <v>102</v>
      </c>
      <c r="C118" s="43" t="s">
        <v>35</v>
      </c>
      <c r="D118" s="43">
        <v>40</v>
      </c>
      <c r="E118" s="43" t="s">
        <v>35</v>
      </c>
      <c r="F118" s="43" t="s">
        <v>35</v>
      </c>
      <c r="G118" s="43" t="s">
        <v>35</v>
      </c>
      <c r="H118" s="43">
        <v>36</v>
      </c>
      <c r="I118" s="43" t="s">
        <v>35</v>
      </c>
      <c r="J118" s="43" t="s">
        <v>35</v>
      </c>
      <c r="K118" s="72" t="s">
        <v>35</v>
      </c>
      <c r="L118" s="43" t="s">
        <v>35</v>
      </c>
      <c r="M118" s="43">
        <v>26</v>
      </c>
      <c r="N118" s="43" t="s">
        <v>35</v>
      </c>
      <c r="O118" s="43" t="s">
        <v>35</v>
      </c>
      <c r="P118" s="43" t="s">
        <v>35</v>
      </c>
      <c r="Q118" s="43" t="s">
        <v>35</v>
      </c>
      <c r="R118" s="43" t="s">
        <v>35</v>
      </c>
      <c r="AB118" s="49"/>
    </row>
    <row r="119" spans="1:28" ht="60" x14ac:dyDescent="0.25">
      <c r="A119" s="43" t="s">
        <v>92</v>
      </c>
      <c r="B119" s="43">
        <v>84</v>
      </c>
      <c r="C119" s="43" t="s">
        <v>35</v>
      </c>
      <c r="D119" s="43">
        <v>28</v>
      </c>
      <c r="E119" s="43">
        <v>29</v>
      </c>
      <c r="F119" s="43">
        <v>8</v>
      </c>
      <c r="G119" s="43">
        <v>4</v>
      </c>
      <c r="H119" s="43" t="s">
        <v>35</v>
      </c>
      <c r="I119" s="43">
        <v>2</v>
      </c>
      <c r="J119" s="43" t="s">
        <v>35</v>
      </c>
      <c r="K119" s="72">
        <v>6</v>
      </c>
      <c r="L119" s="43">
        <v>5</v>
      </c>
      <c r="M119" s="43">
        <v>2</v>
      </c>
      <c r="N119" s="43" t="s">
        <v>35</v>
      </c>
      <c r="O119" s="43" t="s">
        <v>35</v>
      </c>
      <c r="P119" s="43" t="s">
        <v>35</v>
      </c>
      <c r="Q119" s="43" t="s">
        <v>35</v>
      </c>
      <c r="R119" s="43" t="s">
        <v>35</v>
      </c>
      <c r="AB119" s="49"/>
    </row>
    <row r="120" spans="1:28" ht="30" x14ac:dyDescent="0.25">
      <c r="A120" s="43" t="s">
        <v>93</v>
      </c>
      <c r="B120" s="43" t="s">
        <v>35</v>
      </c>
      <c r="C120" s="43" t="s">
        <v>35</v>
      </c>
      <c r="D120" s="43" t="s">
        <v>35</v>
      </c>
      <c r="E120" s="43" t="s">
        <v>35</v>
      </c>
      <c r="F120" s="43" t="s">
        <v>35</v>
      </c>
      <c r="G120" s="43" t="s">
        <v>35</v>
      </c>
      <c r="H120" s="43" t="s">
        <v>35</v>
      </c>
      <c r="I120" s="43" t="s">
        <v>35</v>
      </c>
      <c r="J120" s="43" t="s">
        <v>35</v>
      </c>
      <c r="K120" s="72" t="s">
        <v>35</v>
      </c>
      <c r="L120" s="43" t="s">
        <v>35</v>
      </c>
      <c r="M120" s="43" t="s">
        <v>35</v>
      </c>
      <c r="N120" s="43" t="s">
        <v>35</v>
      </c>
      <c r="O120" s="43" t="s">
        <v>35</v>
      </c>
      <c r="P120" s="43" t="s">
        <v>35</v>
      </c>
      <c r="Q120" s="43" t="s">
        <v>35</v>
      </c>
      <c r="R120" s="43" t="s">
        <v>35</v>
      </c>
      <c r="AB120" s="49"/>
    </row>
    <row r="121" spans="1:28" x14ac:dyDescent="0.25">
      <c r="A121" s="43" t="s">
        <v>94</v>
      </c>
      <c r="B121" s="43" t="s">
        <v>35</v>
      </c>
      <c r="C121" s="43" t="s">
        <v>35</v>
      </c>
      <c r="D121" s="43" t="s">
        <v>35</v>
      </c>
      <c r="E121" s="43" t="s">
        <v>35</v>
      </c>
      <c r="F121" s="43" t="s">
        <v>35</v>
      </c>
      <c r="G121" s="43" t="s">
        <v>35</v>
      </c>
      <c r="H121" s="43" t="s">
        <v>35</v>
      </c>
      <c r="I121" s="43" t="s">
        <v>35</v>
      </c>
      <c r="J121" s="43" t="s">
        <v>35</v>
      </c>
      <c r="K121" s="72" t="s">
        <v>35</v>
      </c>
      <c r="L121" s="43" t="s">
        <v>35</v>
      </c>
      <c r="M121" s="43" t="s">
        <v>35</v>
      </c>
      <c r="N121" s="43" t="s">
        <v>35</v>
      </c>
      <c r="O121" s="43" t="s">
        <v>35</v>
      </c>
      <c r="P121" s="43" t="s">
        <v>35</v>
      </c>
      <c r="Q121" s="43" t="s">
        <v>35</v>
      </c>
      <c r="R121" s="43" t="s">
        <v>35</v>
      </c>
      <c r="AB121" s="49"/>
    </row>
    <row r="122" spans="1:28" ht="15" customHeight="1" x14ac:dyDescent="0.25">
      <c r="A122" s="198" t="s">
        <v>51</v>
      </c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199"/>
      <c r="Q122" s="199"/>
      <c r="R122" s="199"/>
      <c r="S122" s="199"/>
      <c r="T122" s="199"/>
      <c r="U122" s="199"/>
      <c r="V122" s="199"/>
      <c r="W122" s="199"/>
      <c r="X122" s="199"/>
      <c r="Y122" s="199"/>
      <c r="Z122" s="199"/>
      <c r="AA122" s="199"/>
      <c r="AB122" s="200"/>
    </row>
    <row r="123" spans="1:28" x14ac:dyDescent="0.25">
      <c r="A123" s="19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199"/>
      <c r="Q123" s="199"/>
      <c r="R123" s="199"/>
      <c r="S123" s="199"/>
      <c r="T123" s="199"/>
      <c r="U123" s="199"/>
      <c r="V123" s="199"/>
      <c r="W123" s="199"/>
      <c r="X123" s="199"/>
      <c r="Y123" s="199"/>
      <c r="Z123" s="199"/>
      <c r="AA123" s="199"/>
      <c r="AB123" s="200"/>
    </row>
    <row r="124" spans="1:28" ht="30" x14ac:dyDescent="0.25">
      <c r="A124" s="43" t="s">
        <v>40</v>
      </c>
      <c r="B124" s="43">
        <v>28244</v>
      </c>
      <c r="C124" s="43">
        <v>344</v>
      </c>
      <c r="D124" s="43">
        <v>3261</v>
      </c>
      <c r="E124" s="43">
        <v>3240</v>
      </c>
      <c r="F124" s="43">
        <v>3100</v>
      </c>
      <c r="G124" s="43">
        <v>3236</v>
      </c>
      <c r="H124" s="43">
        <v>2716</v>
      </c>
      <c r="I124" s="43">
        <v>2516</v>
      </c>
      <c r="J124" s="43">
        <v>2509</v>
      </c>
      <c r="K124" s="72">
        <v>2415</v>
      </c>
      <c r="L124" s="43">
        <v>2269</v>
      </c>
      <c r="M124" s="43">
        <v>1583</v>
      </c>
      <c r="N124" s="43">
        <v>467</v>
      </c>
      <c r="O124" s="43">
        <v>9</v>
      </c>
      <c r="P124" s="43">
        <v>345</v>
      </c>
      <c r="Q124" s="43">
        <v>198</v>
      </c>
      <c r="R124" s="43">
        <v>36</v>
      </c>
      <c r="AB124" s="49"/>
    </row>
    <row r="125" spans="1:28" x14ac:dyDescent="0.25">
      <c r="A125" s="198"/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99"/>
      <c r="AA125" s="199"/>
      <c r="AB125" s="200"/>
    </row>
    <row r="126" spans="1:28" ht="45" x14ac:dyDescent="0.25">
      <c r="A126" s="43" t="s">
        <v>75</v>
      </c>
      <c r="B126" s="43">
        <v>344</v>
      </c>
      <c r="C126" s="43">
        <v>344</v>
      </c>
      <c r="D126" s="43" t="s">
        <v>35</v>
      </c>
      <c r="E126" s="43" t="s">
        <v>35</v>
      </c>
      <c r="F126" s="43" t="s">
        <v>35</v>
      </c>
      <c r="G126" s="43" t="s">
        <v>35</v>
      </c>
      <c r="H126" s="43" t="s">
        <v>35</v>
      </c>
      <c r="I126" s="43" t="s">
        <v>35</v>
      </c>
      <c r="J126" s="43" t="s">
        <v>35</v>
      </c>
      <c r="K126" s="72" t="s">
        <v>35</v>
      </c>
      <c r="L126" s="43" t="s">
        <v>35</v>
      </c>
      <c r="M126" s="43" t="s">
        <v>35</v>
      </c>
      <c r="N126" s="43" t="s">
        <v>35</v>
      </c>
      <c r="O126" s="43" t="s">
        <v>35</v>
      </c>
      <c r="P126" s="43" t="s">
        <v>35</v>
      </c>
      <c r="Q126" s="43" t="s">
        <v>35</v>
      </c>
      <c r="R126" s="43" t="s">
        <v>35</v>
      </c>
      <c r="AB126" s="49"/>
    </row>
    <row r="127" spans="1:28" ht="30" x14ac:dyDescent="0.25">
      <c r="A127" s="43" t="s">
        <v>76</v>
      </c>
      <c r="B127" s="43">
        <v>12429</v>
      </c>
      <c r="C127" s="43" t="s">
        <v>35</v>
      </c>
      <c r="D127" s="43">
        <v>3019</v>
      </c>
      <c r="E127" s="43">
        <v>3139</v>
      </c>
      <c r="F127" s="43">
        <v>3037</v>
      </c>
      <c r="G127" s="43">
        <v>3194</v>
      </c>
      <c r="H127" s="43" t="s">
        <v>35</v>
      </c>
      <c r="I127" s="43" t="s">
        <v>35</v>
      </c>
      <c r="J127" s="43" t="s">
        <v>35</v>
      </c>
      <c r="K127" s="72" t="s">
        <v>35</v>
      </c>
      <c r="L127" s="43" t="s">
        <v>35</v>
      </c>
      <c r="M127" s="43" t="s">
        <v>35</v>
      </c>
      <c r="N127" s="43">
        <v>40</v>
      </c>
      <c r="O127" s="43" t="s">
        <v>35</v>
      </c>
      <c r="P127" s="43" t="s">
        <v>35</v>
      </c>
      <c r="Q127" s="43" t="s">
        <v>35</v>
      </c>
      <c r="R127" s="43" t="s">
        <v>35</v>
      </c>
      <c r="AB127" s="49"/>
    </row>
    <row r="128" spans="1:28" ht="45" x14ac:dyDescent="0.25">
      <c r="A128" s="43" t="s">
        <v>77</v>
      </c>
      <c r="B128" s="43" t="s">
        <v>35</v>
      </c>
      <c r="C128" s="43" t="s">
        <v>35</v>
      </c>
      <c r="D128" s="43" t="s">
        <v>35</v>
      </c>
      <c r="E128" s="43" t="s">
        <v>35</v>
      </c>
      <c r="F128" s="43" t="s">
        <v>35</v>
      </c>
      <c r="G128" s="43" t="s">
        <v>35</v>
      </c>
      <c r="H128" s="43" t="s">
        <v>35</v>
      </c>
      <c r="I128" s="43" t="s">
        <v>35</v>
      </c>
      <c r="J128" s="43" t="s">
        <v>35</v>
      </c>
      <c r="K128" s="72" t="s">
        <v>35</v>
      </c>
      <c r="L128" s="43" t="s">
        <v>35</v>
      </c>
      <c r="M128" s="43" t="s">
        <v>35</v>
      </c>
      <c r="N128" s="43" t="s">
        <v>35</v>
      </c>
      <c r="O128" s="43" t="s">
        <v>35</v>
      </c>
      <c r="P128" s="43" t="s">
        <v>35</v>
      </c>
      <c r="Q128" s="43" t="s">
        <v>35</v>
      </c>
      <c r="R128" s="43" t="s">
        <v>35</v>
      </c>
      <c r="AB128" s="49"/>
    </row>
    <row r="129" spans="1:28" ht="30" x14ac:dyDescent="0.25">
      <c r="A129" s="43" t="s">
        <v>78</v>
      </c>
      <c r="B129" s="43">
        <v>1393</v>
      </c>
      <c r="C129" s="43" t="s">
        <v>35</v>
      </c>
      <c r="D129" s="43" t="s">
        <v>35</v>
      </c>
      <c r="E129" s="43" t="s">
        <v>35</v>
      </c>
      <c r="F129" s="43" t="s">
        <v>35</v>
      </c>
      <c r="G129" s="43" t="s">
        <v>35</v>
      </c>
      <c r="H129" s="43">
        <v>165</v>
      </c>
      <c r="I129" s="43">
        <v>216</v>
      </c>
      <c r="J129" s="43">
        <v>251</v>
      </c>
      <c r="K129" s="72">
        <v>288</v>
      </c>
      <c r="L129" s="43">
        <v>286</v>
      </c>
      <c r="M129" s="43">
        <v>130</v>
      </c>
      <c r="N129" s="43">
        <v>57</v>
      </c>
      <c r="O129" s="43" t="s">
        <v>35</v>
      </c>
      <c r="P129" s="43" t="s">
        <v>35</v>
      </c>
      <c r="Q129" s="43" t="s">
        <v>35</v>
      </c>
      <c r="R129" s="43" t="s">
        <v>35</v>
      </c>
      <c r="AB129" s="49"/>
    </row>
    <row r="130" spans="1:28" ht="60" x14ac:dyDescent="0.25">
      <c r="A130" s="43" t="s">
        <v>79</v>
      </c>
      <c r="B130" s="43" t="s">
        <v>35</v>
      </c>
      <c r="C130" s="43" t="s">
        <v>35</v>
      </c>
      <c r="D130" s="43" t="s">
        <v>35</v>
      </c>
      <c r="E130" s="43" t="s">
        <v>35</v>
      </c>
      <c r="F130" s="43" t="s">
        <v>35</v>
      </c>
      <c r="G130" s="43" t="s">
        <v>35</v>
      </c>
      <c r="H130" s="43" t="s">
        <v>35</v>
      </c>
      <c r="I130" s="43" t="s">
        <v>35</v>
      </c>
      <c r="J130" s="43" t="s">
        <v>35</v>
      </c>
      <c r="K130" s="72" t="s">
        <v>35</v>
      </c>
      <c r="L130" s="43" t="s">
        <v>35</v>
      </c>
      <c r="M130" s="43" t="s">
        <v>35</v>
      </c>
      <c r="N130" s="43" t="s">
        <v>35</v>
      </c>
      <c r="O130" s="43" t="s">
        <v>35</v>
      </c>
      <c r="P130" s="43" t="s">
        <v>35</v>
      </c>
      <c r="Q130" s="43" t="s">
        <v>35</v>
      </c>
      <c r="R130" s="43" t="s">
        <v>35</v>
      </c>
      <c r="AB130" s="49"/>
    </row>
    <row r="131" spans="1:28" ht="30" x14ac:dyDescent="0.25">
      <c r="A131" s="43" t="s">
        <v>80</v>
      </c>
      <c r="B131" s="43">
        <v>1552</v>
      </c>
      <c r="C131" s="43" t="s">
        <v>35</v>
      </c>
      <c r="D131" s="43" t="s">
        <v>35</v>
      </c>
      <c r="E131" s="43" t="s">
        <v>35</v>
      </c>
      <c r="F131" s="43" t="s">
        <v>35</v>
      </c>
      <c r="G131" s="43" t="s">
        <v>35</v>
      </c>
      <c r="H131" s="43">
        <v>294</v>
      </c>
      <c r="I131" s="43">
        <v>248</v>
      </c>
      <c r="J131" s="43">
        <v>240</v>
      </c>
      <c r="K131" s="72">
        <v>228</v>
      </c>
      <c r="L131" s="43">
        <v>255</v>
      </c>
      <c r="M131" s="43">
        <v>210</v>
      </c>
      <c r="N131" s="43">
        <v>77</v>
      </c>
      <c r="O131" s="43" t="s">
        <v>35</v>
      </c>
      <c r="P131" s="43" t="s">
        <v>35</v>
      </c>
      <c r="Q131" s="43" t="s">
        <v>35</v>
      </c>
      <c r="R131" s="43" t="s">
        <v>35</v>
      </c>
      <c r="AB131" s="49"/>
    </row>
    <row r="132" spans="1:28" ht="30" x14ac:dyDescent="0.25">
      <c r="A132" s="43" t="s">
        <v>81</v>
      </c>
      <c r="B132" s="43">
        <v>7011</v>
      </c>
      <c r="C132" s="43" t="s">
        <v>35</v>
      </c>
      <c r="D132" s="43" t="s">
        <v>35</v>
      </c>
      <c r="E132" s="43" t="s">
        <v>35</v>
      </c>
      <c r="F132" s="43" t="s">
        <v>35</v>
      </c>
      <c r="G132" s="43" t="s">
        <v>35</v>
      </c>
      <c r="H132" s="43">
        <v>1131</v>
      </c>
      <c r="I132" s="43">
        <v>1248</v>
      </c>
      <c r="J132" s="43">
        <v>1319</v>
      </c>
      <c r="K132" s="72">
        <v>1280</v>
      </c>
      <c r="L132" s="43">
        <v>1110</v>
      </c>
      <c r="M132" s="43">
        <v>700</v>
      </c>
      <c r="N132" s="43">
        <v>223</v>
      </c>
      <c r="O132" s="43" t="s">
        <v>35</v>
      </c>
      <c r="P132" s="43" t="s">
        <v>35</v>
      </c>
      <c r="Q132" s="43" t="s">
        <v>35</v>
      </c>
      <c r="R132" s="43" t="s">
        <v>35</v>
      </c>
      <c r="AB132" s="49"/>
    </row>
    <row r="133" spans="1:28" ht="30" x14ac:dyDescent="0.25">
      <c r="A133" s="43" t="s">
        <v>82</v>
      </c>
      <c r="B133" s="43">
        <v>2550</v>
      </c>
      <c r="C133" s="43" t="s">
        <v>35</v>
      </c>
      <c r="D133" s="43" t="s">
        <v>35</v>
      </c>
      <c r="E133" s="43" t="s">
        <v>35</v>
      </c>
      <c r="F133" s="43" t="s">
        <v>35</v>
      </c>
      <c r="G133" s="43" t="s">
        <v>35</v>
      </c>
      <c r="H133" s="43">
        <v>508</v>
      </c>
      <c r="I133" s="43">
        <v>406</v>
      </c>
      <c r="J133" s="43">
        <v>386</v>
      </c>
      <c r="K133" s="72">
        <v>283</v>
      </c>
      <c r="L133" s="43">
        <v>275</v>
      </c>
      <c r="M133" s="43">
        <v>256</v>
      </c>
      <c r="N133" s="43">
        <v>11</v>
      </c>
      <c r="O133" s="43">
        <v>8</v>
      </c>
      <c r="P133" s="43">
        <v>257</v>
      </c>
      <c r="Q133" s="43">
        <v>160</v>
      </c>
      <c r="R133" s="43" t="s">
        <v>35</v>
      </c>
      <c r="AB133" s="49"/>
    </row>
    <row r="134" spans="1:28" ht="45" x14ac:dyDescent="0.25">
      <c r="A134" s="43" t="s">
        <v>83</v>
      </c>
      <c r="B134" s="43">
        <v>1380</v>
      </c>
      <c r="C134" s="43" t="s">
        <v>35</v>
      </c>
      <c r="D134" s="43">
        <v>3</v>
      </c>
      <c r="E134" s="43">
        <v>2</v>
      </c>
      <c r="F134" s="43">
        <v>7</v>
      </c>
      <c r="G134" s="43">
        <v>2</v>
      </c>
      <c r="H134" s="43">
        <v>291</v>
      </c>
      <c r="I134" s="43">
        <v>240</v>
      </c>
      <c r="J134" s="43">
        <v>215</v>
      </c>
      <c r="K134" s="72">
        <v>189</v>
      </c>
      <c r="L134" s="43">
        <v>189</v>
      </c>
      <c r="M134" s="43">
        <v>123</v>
      </c>
      <c r="N134" s="43">
        <v>35</v>
      </c>
      <c r="O134" s="43" t="s">
        <v>35</v>
      </c>
      <c r="P134" s="43">
        <v>41</v>
      </c>
      <c r="Q134" s="43">
        <v>20</v>
      </c>
      <c r="R134" s="43">
        <v>23</v>
      </c>
      <c r="AB134" s="49"/>
    </row>
    <row r="135" spans="1:28" ht="45" x14ac:dyDescent="0.25">
      <c r="A135" s="43" t="s">
        <v>84</v>
      </c>
      <c r="B135" s="43" t="s">
        <v>35</v>
      </c>
      <c r="C135" s="43" t="s">
        <v>35</v>
      </c>
      <c r="D135" s="43" t="s">
        <v>35</v>
      </c>
      <c r="E135" s="43" t="s">
        <v>35</v>
      </c>
      <c r="F135" s="43" t="s">
        <v>35</v>
      </c>
      <c r="G135" s="43" t="s">
        <v>35</v>
      </c>
      <c r="H135" s="43" t="s">
        <v>35</v>
      </c>
      <c r="I135" s="43" t="s">
        <v>35</v>
      </c>
      <c r="J135" s="43" t="s">
        <v>35</v>
      </c>
      <c r="K135" s="72" t="s">
        <v>35</v>
      </c>
      <c r="L135" s="43" t="s">
        <v>35</v>
      </c>
      <c r="M135" s="43" t="s">
        <v>35</v>
      </c>
      <c r="N135" s="43" t="s">
        <v>35</v>
      </c>
      <c r="O135" s="43" t="s">
        <v>35</v>
      </c>
      <c r="P135" s="43" t="s">
        <v>35</v>
      </c>
      <c r="Q135" s="43" t="s">
        <v>35</v>
      </c>
      <c r="R135" s="43" t="s">
        <v>35</v>
      </c>
      <c r="AB135" s="49"/>
    </row>
    <row r="136" spans="1:28" ht="45" x14ac:dyDescent="0.25">
      <c r="A136" s="43" t="s">
        <v>85</v>
      </c>
      <c r="B136" s="43">
        <v>164</v>
      </c>
      <c r="C136" s="43" t="s">
        <v>35</v>
      </c>
      <c r="D136" s="43" t="s">
        <v>35</v>
      </c>
      <c r="E136" s="43" t="s">
        <v>35</v>
      </c>
      <c r="F136" s="43" t="s">
        <v>35</v>
      </c>
      <c r="G136" s="43" t="s">
        <v>35</v>
      </c>
      <c r="H136" s="43">
        <v>16</v>
      </c>
      <c r="I136" s="43">
        <v>29</v>
      </c>
      <c r="J136" s="43">
        <v>25</v>
      </c>
      <c r="K136" s="72">
        <v>27</v>
      </c>
      <c r="L136" s="43">
        <v>37</v>
      </c>
      <c r="M136" s="43">
        <v>14</v>
      </c>
      <c r="N136" s="43">
        <v>16</v>
      </c>
      <c r="O136" s="43" t="s">
        <v>35</v>
      </c>
      <c r="P136" s="43" t="s">
        <v>35</v>
      </c>
      <c r="Q136" s="43" t="s">
        <v>35</v>
      </c>
      <c r="R136" s="43" t="s">
        <v>35</v>
      </c>
      <c r="AB136" s="49"/>
    </row>
    <row r="137" spans="1:28" ht="45" x14ac:dyDescent="0.25">
      <c r="A137" s="43" t="s">
        <v>86</v>
      </c>
      <c r="B137" s="43">
        <v>131</v>
      </c>
      <c r="C137" s="43" t="s">
        <v>35</v>
      </c>
      <c r="D137" s="43" t="s">
        <v>35</v>
      </c>
      <c r="E137" s="43" t="s">
        <v>35</v>
      </c>
      <c r="F137" s="43" t="s">
        <v>35</v>
      </c>
      <c r="G137" s="43" t="s">
        <v>35</v>
      </c>
      <c r="H137" s="43">
        <v>20</v>
      </c>
      <c r="I137" s="43">
        <v>22</v>
      </c>
      <c r="J137" s="43">
        <v>23</v>
      </c>
      <c r="K137" s="72">
        <v>21</v>
      </c>
      <c r="L137" s="43">
        <v>18</v>
      </c>
      <c r="M137" s="43">
        <v>27</v>
      </c>
      <c r="N137" s="43" t="s">
        <v>35</v>
      </c>
      <c r="O137" s="43" t="s">
        <v>35</v>
      </c>
      <c r="P137" s="43" t="s">
        <v>35</v>
      </c>
      <c r="Q137" s="43" t="s">
        <v>35</v>
      </c>
      <c r="R137" s="43" t="s">
        <v>35</v>
      </c>
      <c r="AB137" s="49"/>
    </row>
    <row r="138" spans="1:28" ht="60" x14ac:dyDescent="0.25">
      <c r="A138" s="43" t="s">
        <v>87</v>
      </c>
      <c r="B138" s="43">
        <v>89</v>
      </c>
      <c r="C138" s="43" t="s">
        <v>35</v>
      </c>
      <c r="D138" s="43" t="s">
        <v>35</v>
      </c>
      <c r="E138" s="43" t="s">
        <v>35</v>
      </c>
      <c r="F138" s="43" t="s">
        <v>35</v>
      </c>
      <c r="G138" s="43" t="s">
        <v>35</v>
      </c>
      <c r="H138" s="43">
        <v>11</v>
      </c>
      <c r="I138" s="43">
        <v>16</v>
      </c>
      <c r="J138" s="43">
        <v>7</v>
      </c>
      <c r="K138" s="72">
        <v>11</v>
      </c>
      <c r="L138" s="43">
        <v>14</v>
      </c>
      <c r="M138" s="43">
        <v>8</v>
      </c>
      <c r="N138" s="43">
        <v>8</v>
      </c>
      <c r="O138" s="43">
        <v>1</v>
      </c>
      <c r="P138" s="43">
        <v>8</v>
      </c>
      <c r="Q138" s="43">
        <v>5</v>
      </c>
      <c r="R138" s="43" t="s">
        <v>35</v>
      </c>
      <c r="AB138" s="49"/>
    </row>
    <row r="139" spans="1:28" ht="75" x14ac:dyDescent="0.25">
      <c r="A139" s="43" t="s">
        <v>88</v>
      </c>
      <c r="B139" s="43">
        <v>72</v>
      </c>
      <c r="C139" s="43" t="s">
        <v>35</v>
      </c>
      <c r="D139" s="43" t="s">
        <v>35</v>
      </c>
      <c r="E139" s="43" t="s">
        <v>35</v>
      </c>
      <c r="F139" s="43" t="s">
        <v>35</v>
      </c>
      <c r="G139" s="43" t="s">
        <v>35</v>
      </c>
      <c r="H139" s="43">
        <v>4</v>
      </c>
      <c r="I139" s="43">
        <v>13</v>
      </c>
      <c r="J139" s="43">
        <v>8</v>
      </c>
      <c r="K139" s="72">
        <v>10</v>
      </c>
      <c r="L139" s="43">
        <v>10</v>
      </c>
      <c r="M139" s="43">
        <v>6</v>
      </c>
      <c r="N139" s="43" t="s">
        <v>35</v>
      </c>
      <c r="O139" s="43" t="s">
        <v>35</v>
      </c>
      <c r="P139" s="43">
        <v>11</v>
      </c>
      <c r="Q139" s="43">
        <v>2</v>
      </c>
      <c r="R139" s="43">
        <v>8</v>
      </c>
      <c r="AB139" s="49"/>
    </row>
    <row r="140" spans="1:28" ht="45" x14ac:dyDescent="0.25">
      <c r="A140" s="43" t="s">
        <v>89</v>
      </c>
      <c r="B140" s="43" t="s">
        <v>35</v>
      </c>
      <c r="C140" s="43" t="s">
        <v>35</v>
      </c>
      <c r="D140" s="43" t="s">
        <v>35</v>
      </c>
      <c r="E140" s="43" t="s">
        <v>35</v>
      </c>
      <c r="F140" s="43" t="s">
        <v>35</v>
      </c>
      <c r="G140" s="43" t="s">
        <v>35</v>
      </c>
      <c r="H140" s="43" t="s">
        <v>35</v>
      </c>
      <c r="I140" s="43" t="s">
        <v>35</v>
      </c>
      <c r="J140" s="43" t="s">
        <v>35</v>
      </c>
      <c r="K140" s="72" t="s">
        <v>35</v>
      </c>
      <c r="L140" s="43" t="s">
        <v>35</v>
      </c>
      <c r="M140" s="43" t="s">
        <v>35</v>
      </c>
      <c r="N140" s="43" t="s">
        <v>35</v>
      </c>
      <c r="O140" s="43" t="s">
        <v>35</v>
      </c>
      <c r="P140" s="43" t="s">
        <v>35</v>
      </c>
      <c r="Q140" s="43" t="s">
        <v>35</v>
      </c>
      <c r="R140" s="43" t="s">
        <v>35</v>
      </c>
      <c r="AB140" s="49"/>
    </row>
    <row r="141" spans="1:28" ht="45" x14ac:dyDescent="0.25">
      <c r="A141" s="43" t="s">
        <v>90</v>
      </c>
      <c r="B141" s="43">
        <v>258</v>
      </c>
      <c r="C141" s="43" t="s">
        <v>35</v>
      </c>
      <c r="D141" s="43" t="s">
        <v>35</v>
      </c>
      <c r="E141" s="43" t="s">
        <v>35</v>
      </c>
      <c r="F141" s="43" t="s">
        <v>35</v>
      </c>
      <c r="G141" s="43" t="s">
        <v>35</v>
      </c>
      <c r="H141" s="43">
        <v>59</v>
      </c>
      <c r="I141" s="43">
        <v>45</v>
      </c>
      <c r="J141" s="43">
        <v>18</v>
      </c>
      <c r="K141" s="72">
        <v>63</v>
      </c>
      <c r="L141" s="43">
        <v>61</v>
      </c>
      <c r="M141" s="43">
        <v>12</v>
      </c>
      <c r="N141" s="43" t="s">
        <v>35</v>
      </c>
      <c r="O141" s="43" t="s">
        <v>35</v>
      </c>
      <c r="P141" s="43" t="s">
        <v>35</v>
      </c>
      <c r="Q141" s="43" t="s">
        <v>35</v>
      </c>
      <c r="R141" s="43" t="s">
        <v>35</v>
      </c>
      <c r="AB141" s="49"/>
    </row>
    <row r="142" spans="1:28" ht="60" x14ac:dyDescent="0.25">
      <c r="A142" s="43" t="s">
        <v>91</v>
      </c>
      <c r="B142" s="43">
        <v>443</v>
      </c>
      <c r="C142" s="43" t="s">
        <v>35</v>
      </c>
      <c r="D142" s="43">
        <v>156</v>
      </c>
      <c r="E142" s="43" t="s">
        <v>35</v>
      </c>
      <c r="F142" s="43" t="s">
        <v>35</v>
      </c>
      <c r="G142" s="43" t="s">
        <v>35</v>
      </c>
      <c r="H142" s="43">
        <v>192</v>
      </c>
      <c r="I142" s="43" t="s">
        <v>35</v>
      </c>
      <c r="J142" s="43" t="s">
        <v>35</v>
      </c>
      <c r="K142" s="72" t="s">
        <v>35</v>
      </c>
      <c r="L142" s="43" t="s">
        <v>35</v>
      </c>
      <c r="M142" s="43">
        <v>95</v>
      </c>
      <c r="N142" s="43" t="s">
        <v>35</v>
      </c>
      <c r="O142" s="43" t="s">
        <v>35</v>
      </c>
      <c r="P142" s="43" t="s">
        <v>35</v>
      </c>
      <c r="Q142" s="43" t="s">
        <v>35</v>
      </c>
      <c r="R142" s="43" t="s">
        <v>35</v>
      </c>
      <c r="AB142" s="49"/>
    </row>
    <row r="143" spans="1:28" ht="60" x14ac:dyDescent="0.25">
      <c r="A143" s="43" t="s">
        <v>92</v>
      </c>
      <c r="B143" s="43">
        <v>384</v>
      </c>
      <c r="C143" s="43" t="s">
        <v>35</v>
      </c>
      <c r="D143" s="43">
        <v>83</v>
      </c>
      <c r="E143" s="43">
        <v>99</v>
      </c>
      <c r="F143" s="43">
        <v>56</v>
      </c>
      <c r="G143" s="43">
        <v>40</v>
      </c>
      <c r="H143" s="43">
        <v>25</v>
      </c>
      <c r="I143" s="43">
        <v>33</v>
      </c>
      <c r="J143" s="43">
        <v>17</v>
      </c>
      <c r="K143" s="72">
        <v>15</v>
      </c>
      <c r="L143" s="43">
        <v>14</v>
      </c>
      <c r="M143" s="43">
        <v>2</v>
      </c>
      <c r="N143" s="43" t="s">
        <v>35</v>
      </c>
      <c r="O143" s="43" t="s">
        <v>35</v>
      </c>
      <c r="P143" s="43" t="s">
        <v>35</v>
      </c>
      <c r="Q143" s="43" t="s">
        <v>35</v>
      </c>
      <c r="R143" s="43" t="s">
        <v>35</v>
      </c>
      <c r="AB143" s="49"/>
    </row>
    <row r="144" spans="1:28" ht="30" x14ac:dyDescent="0.25">
      <c r="A144" s="43" t="s">
        <v>93</v>
      </c>
      <c r="B144" s="43">
        <v>35</v>
      </c>
      <c r="C144" s="43" t="s">
        <v>35</v>
      </c>
      <c r="D144" s="43" t="s">
        <v>35</v>
      </c>
      <c r="E144" s="43" t="s">
        <v>35</v>
      </c>
      <c r="F144" s="43" t="s">
        <v>35</v>
      </c>
      <c r="G144" s="43" t="s">
        <v>35</v>
      </c>
      <c r="H144" s="43" t="s">
        <v>35</v>
      </c>
      <c r="I144" s="43" t="s">
        <v>35</v>
      </c>
      <c r="J144" s="43" t="s">
        <v>35</v>
      </c>
      <c r="K144" s="72" t="s">
        <v>35</v>
      </c>
      <c r="L144" s="43" t="s">
        <v>35</v>
      </c>
      <c r="M144" s="43" t="s">
        <v>35</v>
      </c>
      <c r="N144" s="43" t="s">
        <v>35</v>
      </c>
      <c r="O144" s="43" t="s">
        <v>35</v>
      </c>
      <c r="P144" s="43">
        <v>20</v>
      </c>
      <c r="Q144" s="43">
        <v>10</v>
      </c>
      <c r="R144" s="43">
        <v>5</v>
      </c>
      <c r="AB144" s="49"/>
    </row>
    <row r="145" spans="1:28" x14ac:dyDescent="0.25">
      <c r="A145" s="43" t="s">
        <v>94</v>
      </c>
      <c r="B145" s="43">
        <v>9</v>
      </c>
      <c r="C145" s="43" t="s">
        <v>35</v>
      </c>
      <c r="D145" s="43" t="s">
        <v>35</v>
      </c>
      <c r="E145" s="43" t="s">
        <v>35</v>
      </c>
      <c r="F145" s="43" t="s">
        <v>35</v>
      </c>
      <c r="G145" s="43" t="s">
        <v>35</v>
      </c>
      <c r="H145" s="43" t="s">
        <v>35</v>
      </c>
      <c r="I145" s="43" t="s">
        <v>35</v>
      </c>
      <c r="J145" s="43" t="s">
        <v>35</v>
      </c>
      <c r="K145" s="72" t="s">
        <v>35</v>
      </c>
      <c r="L145" s="43" t="s">
        <v>35</v>
      </c>
      <c r="M145" s="43" t="s">
        <v>35</v>
      </c>
      <c r="N145" s="43" t="s">
        <v>35</v>
      </c>
      <c r="O145" s="43" t="s">
        <v>35</v>
      </c>
      <c r="P145" s="43">
        <v>8</v>
      </c>
      <c r="Q145" s="43">
        <v>1</v>
      </c>
      <c r="R145" s="43" t="s">
        <v>35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50"/>
    </row>
    <row r="147" spans="1:28" x14ac:dyDescent="0.25">
      <c r="A147" t="s">
        <v>52</v>
      </c>
    </row>
    <row r="148" spans="1:28" x14ac:dyDescent="0.25">
      <c r="A148" t="s">
        <v>53</v>
      </c>
    </row>
    <row r="149" spans="1:28" x14ac:dyDescent="0.25">
      <c r="A149" t="s">
        <v>122</v>
      </c>
    </row>
    <row r="151" spans="1:28" x14ac:dyDescent="0.25">
      <c r="A151" t="s">
        <v>96</v>
      </c>
    </row>
    <row r="152" spans="1:28" x14ac:dyDescent="0.25">
      <c r="A152" t="s">
        <v>97</v>
      </c>
    </row>
    <row r="153" spans="1:28" x14ac:dyDescent="0.25">
      <c r="A153" t="s">
        <v>98</v>
      </c>
    </row>
    <row r="154" spans="1:28" x14ac:dyDescent="0.25">
      <c r="A154" t="s">
        <v>123</v>
      </c>
    </row>
    <row r="155" spans="1:28" x14ac:dyDescent="0.25">
      <c r="A155" t="s">
        <v>100</v>
      </c>
    </row>
    <row r="156" spans="1:28" x14ac:dyDescent="0.25">
      <c r="A156" t="s">
        <v>101</v>
      </c>
    </row>
    <row r="157" spans="1:28" x14ac:dyDescent="0.25">
      <c r="A157" t="s">
        <v>102</v>
      </c>
    </row>
  </sheetData>
  <mergeCells count="36">
    <mergeCell ref="A99:AB99"/>
    <mergeCell ref="A101:AB101"/>
    <mergeCell ref="A122:AB122"/>
    <mergeCell ref="A123:AB123"/>
    <mergeCell ref="A125:AB125"/>
    <mergeCell ref="A51:AB51"/>
    <mergeCell ref="A53:AB53"/>
    <mergeCell ref="A74:AB74"/>
    <mergeCell ref="A75:AB75"/>
    <mergeCell ref="A77:AB77"/>
    <mergeCell ref="A98:AB98"/>
    <mergeCell ref="Q22:Q23"/>
    <mergeCell ref="R22:R23"/>
    <mergeCell ref="A26:AB26"/>
    <mergeCell ref="A27:AB27"/>
    <mergeCell ref="A29:AB29"/>
    <mergeCell ref="A50:AB50"/>
    <mergeCell ref="I22:I23"/>
    <mergeCell ref="J22:J23"/>
    <mergeCell ref="K22:K23"/>
    <mergeCell ref="L22:L23"/>
    <mergeCell ref="M22:M23"/>
    <mergeCell ref="P22:P23"/>
    <mergeCell ref="C22:C23"/>
    <mergeCell ref="D22:D23"/>
    <mergeCell ref="E22:E23"/>
    <mergeCell ref="F22:F23"/>
    <mergeCell ref="G22:G23"/>
    <mergeCell ref="H22:H23"/>
    <mergeCell ref="B16:R18"/>
    <mergeCell ref="C19:M19"/>
    <mergeCell ref="C20:M20"/>
    <mergeCell ref="C21:M21"/>
    <mergeCell ref="O19:R19"/>
    <mergeCell ref="O20:R20"/>
    <mergeCell ref="O21:R21"/>
  </mergeCells>
  <hyperlinks>
    <hyperlink ref="A1" r:id="rId1" display="https://www1.nls.niedersachsen.de/Statistik/pool/K300151A/K300151A_0000173B37BECC976B8E200E2EAF4D721B50F3FA8A8C9C80AD15.zip" xr:uid="{A0AC85F8-AFED-41FC-BB4B-E1792A155E95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O46"/>
  <sheetViews>
    <sheetView zoomScale="96" zoomScaleNormal="96" workbookViewId="0">
      <selection activeCell="O13" sqref="O13"/>
    </sheetView>
  </sheetViews>
  <sheetFormatPr baseColWidth="10" defaultRowHeight="15" x14ac:dyDescent="0.25"/>
  <cols>
    <col min="2" max="2" width="15" customWidth="1"/>
  </cols>
  <sheetData>
    <row r="1" spans="1:15" ht="30" customHeight="1" x14ac:dyDescent="0.25">
      <c r="A1" s="108" t="s">
        <v>125</v>
      </c>
      <c r="B1" s="109"/>
      <c r="C1" s="109"/>
      <c r="D1" s="109"/>
      <c r="E1" s="109"/>
      <c r="F1" s="109"/>
      <c r="G1" s="109"/>
      <c r="H1" s="109"/>
      <c r="I1" s="110"/>
    </row>
    <row r="2" spans="1:15" x14ac:dyDescent="0.25">
      <c r="A2" s="108"/>
      <c r="B2" s="109"/>
      <c r="C2" s="109"/>
      <c r="D2" s="109"/>
      <c r="E2" s="109"/>
      <c r="F2" s="109"/>
      <c r="G2" s="109"/>
      <c r="H2" s="109"/>
      <c r="I2" s="110"/>
    </row>
    <row r="3" spans="1:15" ht="8.25" customHeight="1" x14ac:dyDescent="0.25">
      <c r="A3" s="179" t="s">
        <v>112</v>
      </c>
      <c r="B3" s="179" t="s">
        <v>113</v>
      </c>
      <c r="C3" s="181">
        <v>2005</v>
      </c>
      <c r="D3" s="174"/>
      <c r="E3" s="174"/>
      <c r="F3" s="174"/>
      <c r="G3" s="174">
        <v>2018</v>
      </c>
      <c r="H3" s="174"/>
      <c r="I3" s="174"/>
      <c r="J3" s="176"/>
      <c r="K3" s="174">
        <v>2019</v>
      </c>
      <c r="L3" s="174"/>
      <c r="M3" s="174"/>
      <c r="N3" s="174"/>
    </row>
    <row r="4" spans="1:15" ht="8.25" customHeight="1" x14ac:dyDescent="0.25">
      <c r="A4" s="180"/>
      <c r="B4" s="180"/>
      <c r="C4" s="81" t="s">
        <v>11</v>
      </c>
      <c r="D4" s="6" t="s">
        <v>12</v>
      </c>
      <c r="E4" s="6" t="s">
        <v>11</v>
      </c>
      <c r="F4" s="6" t="s">
        <v>12</v>
      </c>
      <c r="G4" s="6" t="s">
        <v>11</v>
      </c>
      <c r="H4" s="6" t="s">
        <v>12</v>
      </c>
      <c r="I4" s="6" t="s">
        <v>11</v>
      </c>
      <c r="J4" s="73" t="s">
        <v>12</v>
      </c>
      <c r="K4" s="152" t="s">
        <v>11</v>
      </c>
      <c r="L4" s="152" t="s">
        <v>12</v>
      </c>
      <c r="M4" s="152" t="s">
        <v>11</v>
      </c>
      <c r="N4" s="152" t="s">
        <v>12</v>
      </c>
    </row>
    <row r="5" spans="1:15" ht="8.25" customHeight="1" x14ac:dyDescent="0.25">
      <c r="A5" s="180"/>
      <c r="B5" s="180"/>
      <c r="C5" s="179" t="s">
        <v>38</v>
      </c>
      <c r="D5" s="171"/>
      <c r="E5" s="171" t="s">
        <v>13</v>
      </c>
      <c r="F5" s="171"/>
      <c r="G5" s="171" t="s">
        <v>38</v>
      </c>
      <c r="H5" s="171"/>
      <c r="I5" s="171" t="s">
        <v>13</v>
      </c>
      <c r="J5" s="182"/>
      <c r="K5" s="171" t="s">
        <v>38</v>
      </c>
      <c r="L5" s="171"/>
      <c r="M5" s="171" t="s">
        <v>13</v>
      </c>
      <c r="N5" s="171"/>
    </row>
    <row r="6" spans="1:15" ht="8.25" customHeight="1" x14ac:dyDescent="0.25">
      <c r="A6" s="5" t="s">
        <v>14</v>
      </c>
      <c r="B6" s="5" t="s">
        <v>15</v>
      </c>
      <c r="C6" s="5" t="s">
        <v>114</v>
      </c>
      <c r="D6" s="5" t="s">
        <v>16</v>
      </c>
      <c r="E6" s="5" t="s">
        <v>17</v>
      </c>
      <c r="F6" s="5" t="s">
        <v>18</v>
      </c>
      <c r="G6" s="5" t="s">
        <v>19</v>
      </c>
      <c r="H6" s="5" t="s">
        <v>20</v>
      </c>
      <c r="I6" s="5" t="s">
        <v>21</v>
      </c>
      <c r="J6" s="5" t="s">
        <v>22</v>
      </c>
      <c r="K6" s="10" t="s">
        <v>23</v>
      </c>
      <c r="L6" s="10" t="s">
        <v>24</v>
      </c>
      <c r="M6" s="10" t="s">
        <v>25</v>
      </c>
      <c r="N6" s="10" t="s">
        <v>26</v>
      </c>
      <c r="O6" s="87"/>
    </row>
    <row r="7" spans="1:15" ht="8.25" customHeight="1" x14ac:dyDescent="0.25">
      <c r="A7" s="126" t="s">
        <v>4</v>
      </c>
      <c r="B7" s="126" t="s">
        <v>30</v>
      </c>
      <c r="C7" s="127">
        <v>3686</v>
      </c>
      <c r="D7" s="127">
        <v>555</v>
      </c>
      <c r="E7" s="128">
        <v>86.913463805706201</v>
      </c>
      <c r="F7" s="128">
        <v>13.086536194293799</v>
      </c>
      <c r="G7" s="129">
        <v>926</v>
      </c>
      <c r="H7" s="129">
        <v>327</v>
      </c>
      <c r="I7" s="130">
        <v>73.902633679169995</v>
      </c>
      <c r="J7" s="130">
        <v>26.097366320830005</v>
      </c>
      <c r="K7" s="156">
        <f>'2019_B4_Berechnung'!Q4</f>
        <v>850</v>
      </c>
      <c r="L7" s="156">
        <f>'2019_B4_Berechnung'!R4</f>
        <v>356</v>
      </c>
      <c r="M7" s="157">
        <f>K7/(K7+L7)*100</f>
        <v>70.48092868988391</v>
      </c>
      <c r="N7" s="157">
        <f t="shared" ref="N7:N41" si="0">L7/(L7+K7)*100</f>
        <v>29.519071310116086</v>
      </c>
    </row>
    <row r="8" spans="1:15" ht="8.25" customHeight="1" x14ac:dyDescent="0.25">
      <c r="A8" s="126" t="s">
        <v>5</v>
      </c>
      <c r="B8" s="126" t="s">
        <v>30</v>
      </c>
      <c r="C8" s="127">
        <v>6073</v>
      </c>
      <c r="D8" s="127">
        <v>418</v>
      </c>
      <c r="E8" s="128">
        <v>93.560314281312586</v>
      </c>
      <c r="F8" s="128">
        <v>6.4396857186874126</v>
      </c>
      <c r="G8" s="129">
        <v>2369</v>
      </c>
      <c r="H8" s="129">
        <v>247</v>
      </c>
      <c r="I8" s="130">
        <v>90.558103975535161</v>
      </c>
      <c r="J8" s="130">
        <v>9.4418960244648318</v>
      </c>
      <c r="K8" s="156">
        <f>'2019_B4_Berechnung'!Q5</f>
        <v>2115</v>
      </c>
      <c r="L8" s="156">
        <f>'2019_B4_Berechnung'!R5</f>
        <v>294</v>
      </c>
      <c r="M8" s="157">
        <f t="shared" ref="M8:M41" si="1">K8/(K8+L8)*100</f>
        <v>87.795765877957649</v>
      </c>
      <c r="N8" s="157">
        <f t="shared" si="0"/>
        <v>12.204234122042342</v>
      </c>
    </row>
    <row r="9" spans="1:15" ht="8.25" customHeight="1" x14ac:dyDescent="0.25">
      <c r="A9" s="126" t="s">
        <v>6</v>
      </c>
      <c r="B9" s="126" t="s">
        <v>30</v>
      </c>
      <c r="C9" s="129" t="s">
        <v>35</v>
      </c>
      <c r="D9" s="129" t="s">
        <v>35</v>
      </c>
      <c r="E9" s="129" t="s">
        <v>35</v>
      </c>
      <c r="F9" s="129" t="s">
        <v>35</v>
      </c>
      <c r="G9" s="129">
        <v>1402</v>
      </c>
      <c r="H9" s="129">
        <v>198</v>
      </c>
      <c r="I9" s="130">
        <v>87.625</v>
      </c>
      <c r="J9" s="130">
        <v>12.375</v>
      </c>
      <c r="K9" s="156">
        <f>'2019_B4_Berechnung'!Q6</f>
        <v>1426</v>
      </c>
      <c r="L9" s="156">
        <f>'2019_B4_Berechnung'!R6</f>
        <v>195</v>
      </c>
      <c r="M9" s="157">
        <f t="shared" si="1"/>
        <v>87.970388648982109</v>
      </c>
      <c r="N9" s="157">
        <f t="shared" si="0"/>
        <v>12.029611351017889</v>
      </c>
    </row>
    <row r="10" spans="1:15" ht="8.25" customHeight="1" x14ac:dyDescent="0.25">
      <c r="A10" s="126" t="s">
        <v>7</v>
      </c>
      <c r="B10" s="126" t="s">
        <v>30</v>
      </c>
      <c r="C10" s="127">
        <v>6116</v>
      </c>
      <c r="D10" s="127">
        <v>196</v>
      </c>
      <c r="E10" s="128">
        <v>96.894803548795949</v>
      </c>
      <c r="F10" s="128">
        <v>3.1051964512040557</v>
      </c>
      <c r="G10" s="129">
        <v>5496</v>
      </c>
      <c r="H10" s="129">
        <v>229</v>
      </c>
      <c r="I10" s="130">
        <v>96</v>
      </c>
      <c r="J10" s="130">
        <v>4</v>
      </c>
      <c r="K10" s="156">
        <f>'2019_B4_Berechnung'!Q7</f>
        <v>5167</v>
      </c>
      <c r="L10" s="156">
        <f>'2019_B4_Berechnung'!R7</f>
        <v>259</v>
      </c>
      <c r="M10" s="157">
        <f t="shared" si="1"/>
        <v>95.226686325101355</v>
      </c>
      <c r="N10" s="157">
        <f t="shared" si="0"/>
        <v>4.7733136748986364</v>
      </c>
    </row>
    <row r="11" spans="1:15" ht="8.25" customHeight="1" x14ac:dyDescent="0.25">
      <c r="A11" s="126" t="s">
        <v>115</v>
      </c>
      <c r="B11" s="126" t="s">
        <v>30</v>
      </c>
      <c r="C11" s="127">
        <v>1045</v>
      </c>
      <c r="D11" s="127">
        <v>67</v>
      </c>
      <c r="E11" s="128">
        <v>93.974820143884898</v>
      </c>
      <c r="F11" s="128">
        <v>6.0251798561151082</v>
      </c>
      <c r="G11" s="129">
        <v>2866</v>
      </c>
      <c r="H11" s="129">
        <v>216</v>
      </c>
      <c r="I11" s="130">
        <v>92.991563919532766</v>
      </c>
      <c r="J11" s="130">
        <v>7.008436080467229</v>
      </c>
      <c r="K11" s="156">
        <f>'2019_B4_Berechnung'!Q8+'2019_B4_Berechnung'!Q9+'2019_B4_Berechnung'!Q10+'2019_B4_Berechnung'!Q11+'2019_B4_Berechnung'!Q12</f>
        <v>3468</v>
      </c>
      <c r="L11" s="156">
        <f>'2019_B4_Berechnung'!R8+'2019_B4_Berechnung'!R9+'2019_B4_Berechnung'!R10+'2019_B4_Berechnung'!R11+'2019_B4_Berechnung'!R12</f>
        <v>222</v>
      </c>
      <c r="M11" s="157">
        <f t="shared" si="1"/>
        <v>93.983739837398375</v>
      </c>
      <c r="N11" s="157">
        <f t="shared" si="0"/>
        <v>6.0162601626016263</v>
      </c>
    </row>
    <row r="12" spans="1:15" ht="8.25" customHeight="1" x14ac:dyDescent="0.25">
      <c r="A12" s="126" t="s">
        <v>9</v>
      </c>
      <c r="B12" s="126" t="s">
        <v>30</v>
      </c>
      <c r="C12" s="127">
        <v>776</v>
      </c>
      <c r="D12" s="127">
        <v>165</v>
      </c>
      <c r="E12" s="128">
        <v>82.465462274176403</v>
      </c>
      <c r="F12" s="128">
        <v>17.534537725823593</v>
      </c>
      <c r="G12" s="129">
        <v>311</v>
      </c>
      <c r="H12" s="129">
        <v>40</v>
      </c>
      <c r="I12" s="130">
        <v>88.603988603988597</v>
      </c>
      <c r="J12" s="130">
        <v>11.396011396011396</v>
      </c>
      <c r="K12" s="156">
        <f>'2019_B4_Berechnung'!Q13+'2019_B4_Berechnung'!Q14</f>
        <v>385</v>
      </c>
      <c r="L12" s="156">
        <f>'2019_B4_Berechnung'!R13+'2019_B4_Berechnung'!R14</f>
        <v>44</v>
      </c>
      <c r="M12" s="157">
        <f t="shared" si="1"/>
        <v>89.743589743589752</v>
      </c>
      <c r="N12" s="157">
        <f t="shared" si="0"/>
        <v>10.256410256410255</v>
      </c>
    </row>
    <row r="13" spans="1:15" ht="16.5" customHeight="1" x14ac:dyDescent="0.25">
      <c r="A13" s="131" t="s">
        <v>10</v>
      </c>
      <c r="B13" s="131" t="s">
        <v>30</v>
      </c>
      <c r="C13" s="132">
        <v>17696</v>
      </c>
      <c r="D13" s="132">
        <v>1401</v>
      </c>
      <c r="E13" s="133">
        <v>92.663769178404991</v>
      </c>
      <c r="F13" s="133">
        <v>7.3362308215950147</v>
      </c>
      <c r="G13" s="134">
        <v>13370</v>
      </c>
      <c r="H13" s="134">
        <v>1257</v>
      </c>
      <c r="I13" s="135">
        <v>91.40630341149928</v>
      </c>
      <c r="J13" s="135">
        <v>8.5936965885007179</v>
      </c>
      <c r="K13" s="156">
        <f>'2019_B4_Berechnung'!Q3</f>
        <v>13411</v>
      </c>
      <c r="L13" s="156">
        <f>'2019_B4_Berechnung'!R3</f>
        <v>1370</v>
      </c>
      <c r="M13" s="157">
        <f t="shared" si="1"/>
        <v>90.731344293349565</v>
      </c>
      <c r="N13" s="157">
        <f t="shared" si="0"/>
        <v>9.2686557066504296</v>
      </c>
    </row>
    <row r="14" spans="1:15" ht="8.25" customHeight="1" x14ac:dyDescent="0.25">
      <c r="A14" s="126" t="s">
        <v>4</v>
      </c>
      <c r="B14" s="126" t="s">
        <v>31</v>
      </c>
      <c r="C14" s="127">
        <v>3977</v>
      </c>
      <c r="D14" s="127">
        <v>686</v>
      </c>
      <c r="E14" s="128">
        <v>85.288440917864037</v>
      </c>
      <c r="F14" s="128">
        <v>14.711559082135963</v>
      </c>
      <c r="G14" s="129">
        <v>877</v>
      </c>
      <c r="H14" s="129">
        <v>388</v>
      </c>
      <c r="I14" s="130">
        <v>69.328063241106719</v>
      </c>
      <c r="J14" s="130">
        <v>30.671936758893281</v>
      </c>
      <c r="K14" s="156">
        <f>'2019_B4_Berechnung'!J19</f>
        <v>607</v>
      </c>
      <c r="L14" s="156">
        <f>'2019_B4_Berechnung'!K19</f>
        <v>392</v>
      </c>
      <c r="M14" s="157">
        <f t="shared" si="1"/>
        <v>60.76076076076076</v>
      </c>
      <c r="N14" s="157">
        <f t="shared" si="0"/>
        <v>39.23923923923924</v>
      </c>
    </row>
    <row r="15" spans="1:15" ht="8.25" customHeight="1" x14ac:dyDescent="0.25">
      <c r="A15" s="126" t="s">
        <v>5</v>
      </c>
      <c r="B15" s="126" t="s">
        <v>31</v>
      </c>
      <c r="C15" s="127">
        <v>7446</v>
      </c>
      <c r="D15" s="127">
        <v>758</v>
      </c>
      <c r="E15" s="128">
        <v>90.760604583130174</v>
      </c>
      <c r="F15" s="128">
        <v>9.2393954168698187</v>
      </c>
      <c r="G15" s="129">
        <v>2956</v>
      </c>
      <c r="H15" s="129">
        <v>471</v>
      </c>
      <c r="I15" s="130">
        <v>86.256200758681061</v>
      </c>
      <c r="J15" s="130">
        <v>13.743799241318937</v>
      </c>
      <c r="K15" s="156">
        <f>'2019_B4_Berechnung'!J20</f>
        <v>2025</v>
      </c>
      <c r="L15" s="156">
        <f>'2019_B4_Berechnung'!K20</f>
        <v>1708</v>
      </c>
      <c r="M15" s="157">
        <f t="shared" si="1"/>
        <v>54.245914813822658</v>
      </c>
      <c r="N15" s="157">
        <f t="shared" si="0"/>
        <v>45.754085186177335</v>
      </c>
    </row>
    <row r="16" spans="1:15" ht="8.25" customHeight="1" x14ac:dyDescent="0.25">
      <c r="A16" s="126" t="s">
        <v>6</v>
      </c>
      <c r="B16" s="126" t="s">
        <v>31</v>
      </c>
      <c r="C16" s="129" t="s">
        <v>35</v>
      </c>
      <c r="D16" s="129" t="s">
        <v>35</v>
      </c>
      <c r="E16" s="129" t="s">
        <v>35</v>
      </c>
      <c r="F16" s="129" t="s">
        <v>35</v>
      </c>
      <c r="G16" s="129">
        <v>2437</v>
      </c>
      <c r="H16" s="129">
        <v>406</v>
      </c>
      <c r="I16" s="130">
        <v>85.719310587407676</v>
      </c>
      <c r="J16" s="130">
        <v>14.280689412592332</v>
      </c>
      <c r="K16" s="156">
        <f>'2019_B4_Berechnung'!J21</f>
        <v>2967</v>
      </c>
      <c r="L16" s="156">
        <f>'2019_B4_Berechnung'!K21</f>
        <v>2379</v>
      </c>
      <c r="M16" s="157">
        <f t="shared" si="1"/>
        <v>55.499438832772164</v>
      </c>
      <c r="N16" s="157">
        <f t="shared" si="0"/>
        <v>44.500561167227829</v>
      </c>
    </row>
    <row r="17" spans="1:14" ht="8.25" customHeight="1" x14ac:dyDescent="0.25">
      <c r="A17" s="126" t="s">
        <v>7</v>
      </c>
      <c r="B17" s="126" t="s">
        <v>31</v>
      </c>
      <c r="C17" s="127">
        <v>7820</v>
      </c>
      <c r="D17" s="127">
        <v>496</v>
      </c>
      <c r="E17" s="128">
        <v>94.035594035594045</v>
      </c>
      <c r="F17" s="128">
        <v>5.9644059644059642</v>
      </c>
      <c r="G17" s="129">
        <v>7927</v>
      </c>
      <c r="H17" s="129">
        <v>346</v>
      </c>
      <c r="I17" s="130">
        <v>95.817720294935327</v>
      </c>
      <c r="J17" s="130">
        <v>4.1822797050646683</v>
      </c>
      <c r="K17" s="156">
        <f>'2019_B4_Berechnung'!J22</f>
        <v>7386</v>
      </c>
      <c r="L17" s="156">
        <f>'2019_B4_Berechnung'!K22</f>
        <v>7030</v>
      </c>
      <c r="M17" s="157">
        <f t="shared" si="1"/>
        <v>51.234739178690347</v>
      </c>
      <c r="N17" s="157">
        <f t="shared" si="0"/>
        <v>48.76526082130966</v>
      </c>
    </row>
    <row r="18" spans="1:14" ht="8.25" customHeight="1" x14ac:dyDescent="0.25">
      <c r="A18" s="126" t="s">
        <v>115</v>
      </c>
      <c r="B18" s="126" t="s">
        <v>31</v>
      </c>
      <c r="C18" s="127">
        <v>1511</v>
      </c>
      <c r="D18" s="127">
        <v>141</v>
      </c>
      <c r="E18" s="128">
        <v>91.464891041162232</v>
      </c>
      <c r="F18" s="128">
        <v>8.5351089588377729</v>
      </c>
      <c r="G18" s="129">
        <v>3885</v>
      </c>
      <c r="H18" s="129">
        <v>435</v>
      </c>
      <c r="I18" s="130">
        <v>89.930555555555557</v>
      </c>
      <c r="J18" s="130">
        <v>10.069444444444445</v>
      </c>
      <c r="K18" s="156">
        <f>'2019_B4_Berechnung'!K23+'2019_B4_Berechnung'!K24+'2019_B4_Berechnung'!K25+'2019_B4_Berechnung'!K26+'2019_B4_Berechnung'!K27</f>
        <v>6204</v>
      </c>
      <c r="L18" s="156">
        <f>'2019_B4_Berechnung'!L23+'2019_B4_Berechnung'!L24+'2019_B4_Berechnung'!L25+'2019_B4_Berechnung'!L26+'2019_B4_Berechnung'!L27</f>
        <v>753</v>
      </c>
      <c r="M18" s="157">
        <f t="shared" si="1"/>
        <v>89.176369124622681</v>
      </c>
      <c r="N18" s="157">
        <f t="shared" si="0"/>
        <v>10.823630875377317</v>
      </c>
    </row>
    <row r="19" spans="1:14" ht="8.25" customHeight="1" x14ac:dyDescent="0.25">
      <c r="A19" s="126" t="s">
        <v>9</v>
      </c>
      <c r="B19" s="126" t="s">
        <v>31</v>
      </c>
      <c r="C19" s="127">
        <v>1028</v>
      </c>
      <c r="D19" s="127">
        <v>306</v>
      </c>
      <c r="E19" s="128">
        <v>77.061469265367322</v>
      </c>
      <c r="F19" s="128">
        <v>22.938530734632685</v>
      </c>
      <c r="G19" s="129">
        <v>498</v>
      </c>
      <c r="H19" s="129">
        <v>43</v>
      </c>
      <c r="I19" s="130">
        <v>92.05175600739372</v>
      </c>
      <c r="J19" s="130">
        <v>7.9482439926062849</v>
      </c>
      <c r="K19" s="156">
        <f>'2019_B4_Berechnung'!K28+'2019_B4_Berechnung'!K29</f>
        <v>512</v>
      </c>
      <c r="L19" s="156">
        <f>'2019_B4_Berechnung'!L28+'2019_B4_Berechnung'!L29</f>
        <v>36</v>
      </c>
      <c r="M19" s="157">
        <f t="shared" si="1"/>
        <v>93.430656934306569</v>
      </c>
      <c r="N19" s="157">
        <f t="shared" si="0"/>
        <v>6.5693430656934311</v>
      </c>
    </row>
    <row r="20" spans="1:14" ht="16.5" customHeight="1" x14ac:dyDescent="0.25">
      <c r="A20" s="131" t="s">
        <v>10</v>
      </c>
      <c r="B20" s="131" t="s">
        <v>31</v>
      </c>
      <c r="C20" s="132">
        <v>21782</v>
      </c>
      <c r="D20" s="132">
        <v>2387</v>
      </c>
      <c r="E20" s="133">
        <v>90.123712193305465</v>
      </c>
      <c r="F20" s="133">
        <v>9.8762878066945259</v>
      </c>
      <c r="G20" s="134">
        <v>18580</v>
      </c>
      <c r="H20" s="134">
        <v>2089</v>
      </c>
      <c r="I20" s="135">
        <v>89.893076588127158</v>
      </c>
      <c r="J20" s="135">
        <v>10.106923411872854</v>
      </c>
      <c r="K20" s="156">
        <f>'2019_B4_Berechnung'!K18</f>
        <v>18225</v>
      </c>
      <c r="L20" s="156">
        <f>'2019_B4_Berechnung'!L18</f>
        <v>2265</v>
      </c>
      <c r="M20" s="157">
        <f t="shared" si="1"/>
        <v>88.945827232796475</v>
      </c>
      <c r="N20" s="157">
        <f t="shared" si="0"/>
        <v>11.054172767203514</v>
      </c>
    </row>
    <row r="21" spans="1:14" ht="8.25" customHeight="1" x14ac:dyDescent="0.25">
      <c r="A21" s="126" t="s">
        <v>4</v>
      </c>
      <c r="B21" s="126" t="s">
        <v>32</v>
      </c>
      <c r="C21" s="129">
        <v>5066</v>
      </c>
      <c r="D21" s="129">
        <v>527</v>
      </c>
      <c r="E21" s="128">
        <v>90.577507598784194</v>
      </c>
      <c r="F21" s="128">
        <v>9.4224924012158056</v>
      </c>
      <c r="G21" s="129">
        <v>838</v>
      </c>
      <c r="H21" s="129">
        <v>165</v>
      </c>
      <c r="I21" s="130">
        <v>83.549351944167498</v>
      </c>
      <c r="J21" s="130">
        <v>16.450648055832502</v>
      </c>
      <c r="K21" s="156">
        <f>'2019_B4_Berechnung'!Q19</f>
        <v>540</v>
      </c>
      <c r="L21" s="156">
        <f>'2019_B4_Berechnung'!R19</f>
        <v>131</v>
      </c>
      <c r="M21" s="157">
        <f t="shared" si="1"/>
        <v>80.476900149031295</v>
      </c>
      <c r="N21" s="157">
        <f t="shared" si="0"/>
        <v>19.523099850968702</v>
      </c>
    </row>
    <row r="22" spans="1:14" ht="8.25" customHeight="1" x14ac:dyDescent="0.25">
      <c r="A22" s="126" t="s">
        <v>5</v>
      </c>
      <c r="B22" s="126" t="s">
        <v>32</v>
      </c>
      <c r="C22" s="129">
        <v>7733</v>
      </c>
      <c r="D22" s="129">
        <v>269</v>
      </c>
      <c r="E22" s="128">
        <v>96.638340414896277</v>
      </c>
      <c r="F22" s="128">
        <v>3.3616595851037241</v>
      </c>
      <c r="G22" s="129">
        <v>2107</v>
      </c>
      <c r="H22" s="129">
        <v>146</v>
      </c>
      <c r="I22" s="130">
        <v>93.519751442521084</v>
      </c>
      <c r="J22" s="130">
        <v>6.4802485574789168</v>
      </c>
      <c r="K22" s="156">
        <f>'2019_B4_Berechnung'!Q20</f>
        <v>1341</v>
      </c>
      <c r="L22" s="156">
        <f>'2019_B4_Berechnung'!R20</f>
        <v>132</v>
      </c>
      <c r="M22" s="157">
        <f t="shared" si="1"/>
        <v>91.038696537678206</v>
      </c>
      <c r="N22" s="157">
        <f t="shared" si="0"/>
        <v>8.9613034623217924</v>
      </c>
    </row>
    <row r="23" spans="1:14" ht="8.25" customHeight="1" x14ac:dyDescent="0.25">
      <c r="A23" s="126" t="s">
        <v>6</v>
      </c>
      <c r="B23" s="126" t="s">
        <v>32</v>
      </c>
      <c r="C23" s="129" t="s">
        <v>35</v>
      </c>
      <c r="D23" s="129" t="s">
        <v>35</v>
      </c>
      <c r="E23" s="129" t="s">
        <v>35</v>
      </c>
      <c r="F23" s="129" t="s">
        <v>35</v>
      </c>
      <c r="G23" s="129">
        <v>4997</v>
      </c>
      <c r="H23" s="129">
        <v>546</v>
      </c>
      <c r="I23" s="130">
        <v>90.149738408803898</v>
      </c>
      <c r="J23" s="130">
        <v>9.8502615911961033</v>
      </c>
      <c r="K23" s="156">
        <f>'2019_B4_Berechnung'!Q21</f>
        <v>4863</v>
      </c>
      <c r="L23" s="156">
        <f>'2019_B4_Berechnung'!R21</f>
        <v>566</v>
      </c>
      <c r="M23" s="157">
        <f t="shared" si="1"/>
        <v>89.574507275741382</v>
      </c>
      <c r="N23" s="157">
        <f t="shared" si="0"/>
        <v>10.425492724258611</v>
      </c>
    </row>
    <row r="24" spans="1:14" ht="8.25" customHeight="1" x14ac:dyDescent="0.25">
      <c r="A24" s="126" t="s">
        <v>7</v>
      </c>
      <c r="B24" s="126" t="s">
        <v>32</v>
      </c>
      <c r="C24" s="129">
        <v>6699</v>
      </c>
      <c r="D24" s="129">
        <v>131</v>
      </c>
      <c r="E24" s="128">
        <v>98.081991215226935</v>
      </c>
      <c r="F24" s="128">
        <v>1.91800878477306</v>
      </c>
      <c r="G24" s="129" t="s">
        <v>35</v>
      </c>
      <c r="H24" s="129" t="s">
        <v>35</v>
      </c>
      <c r="I24" s="130" t="s">
        <v>35</v>
      </c>
      <c r="J24" s="130" t="s">
        <v>35</v>
      </c>
      <c r="K24" s="156">
        <f>'2019_B4_Berechnung'!Q22</f>
        <v>5766</v>
      </c>
      <c r="L24" s="156">
        <f>'2019_B4_Berechnung'!R22</f>
        <v>168</v>
      </c>
      <c r="M24" s="157">
        <f t="shared" si="1"/>
        <v>97.168857431749245</v>
      </c>
      <c r="N24" s="157">
        <f t="shared" si="0"/>
        <v>2.8311425682507583</v>
      </c>
    </row>
    <row r="25" spans="1:14" ht="8.25" customHeight="1" x14ac:dyDescent="0.25">
      <c r="A25" s="126" t="s">
        <v>115</v>
      </c>
      <c r="B25" s="126" t="s">
        <v>32</v>
      </c>
      <c r="C25" s="129">
        <v>316</v>
      </c>
      <c r="D25" s="129" t="s">
        <v>35</v>
      </c>
      <c r="E25" s="128">
        <v>100</v>
      </c>
      <c r="F25" s="129" t="s">
        <v>35</v>
      </c>
      <c r="G25" s="129">
        <v>1892</v>
      </c>
      <c r="H25" s="129">
        <v>123</v>
      </c>
      <c r="I25" s="130">
        <v>93.895781637717121</v>
      </c>
      <c r="J25" s="130">
        <v>6.1042183622828778</v>
      </c>
      <c r="K25" s="156">
        <f>'2019_B4_Berechnung'!Q23+'2019_B4_Berechnung'!Q24+'2019_B4_Berechnung'!Q25+'2019_B4_Berechnung'!Q26+'2019_B4_Berechnung'!Q27</f>
        <v>3360</v>
      </c>
      <c r="L25" s="156">
        <f>'2019_B4_Berechnung'!R23+'2019_B4_Berechnung'!R24+'2019_B4_Berechnung'!R25+'2019_B4_Berechnung'!R26+'2019_B4_Berechnung'!R27</f>
        <v>220</v>
      </c>
      <c r="M25" s="157">
        <f t="shared" si="1"/>
        <v>93.85474860335195</v>
      </c>
      <c r="N25" s="157">
        <f t="shared" si="0"/>
        <v>6.1452513966480442</v>
      </c>
    </row>
    <row r="26" spans="1:14" ht="8.25" customHeight="1" x14ac:dyDescent="0.25">
      <c r="A26" s="126" t="s">
        <v>9</v>
      </c>
      <c r="B26" s="126" t="s">
        <v>32</v>
      </c>
      <c r="C26" s="129">
        <v>818</v>
      </c>
      <c r="D26" s="129">
        <v>137</v>
      </c>
      <c r="E26" s="128">
        <v>85.654450261780099</v>
      </c>
      <c r="F26" s="128">
        <v>14.345549738219896</v>
      </c>
      <c r="G26" s="129">
        <v>292</v>
      </c>
      <c r="H26" s="129">
        <v>29</v>
      </c>
      <c r="I26" s="130">
        <v>90.965732087227408</v>
      </c>
      <c r="J26" s="130">
        <v>9.0342679127725845</v>
      </c>
      <c r="K26" s="156">
        <f>'2019_B4_Berechnung'!Q28+'2019_B4_Berechnung'!Q29</f>
        <v>325</v>
      </c>
      <c r="L26" s="156">
        <f>'2019_B4_Berechnung'!R28+'2019_B4_Berechnung'!R29</f>
        <v>29</v>
      </c>
      <c r="M26" s="157">
        <f t="shared" si="1"/>
        <v>91.807909604519779</v>
      </c>
      <c r="N26" s="157">
        <f t="shared" si="0"/>
        <v>8.1920903954802249</v>
      </c>
    </row>
    <row r="27" spans="1:14" ht="16.5" customHeight="1" x14ac:dyDescent="0.25">
      <c r="A27" s="131" t="s">
        <v>10</v>
      </c>
      <c r="B27" s="131" t="s">
        <v>32</v>
      </c>
      <c r="C27" s="134">
        <v>20632</v>
      </c>
      <c r="D27" s="134">
        <v>1064</v>
      </c>
      <c r="E27" s="133">
        <v>95.095870206489678</v>
      </c>
      <c r="F27" s="133">
        <v>4.9041297935103243</v>
      </c>
      <c r="G27" s="134">
        <v>16616</v>
      </c>
      <c r="H27" s="134">
        <v>1188</v>
      </c>
      <c r="I27" s="135">
        <v>93.327342170298806</v>
      </c>
      <c r="J27" s="135">
        <v>6.6726578297011914</v>
      </c>
      <c r="K27" s="156">
        <f>'2019_B4_Berechnung'!Q18</f>
        <v>16195</v>
      </c>
      <c r="L27" s="156">
        <f>'2019_B4_Berechnung'!R18</f>
        <v>1246</v>
      </c>
      <c r="M27" s="157">
        <f t="shared" si="1"/>
        <v>92.85591422510177</v>
      </c>
      <c r="N27" s="157">
        <f t="shared" si="0"/>
        <v>7.1440857748982287</v>
      </c>
    </row>
    <row r="28" spans="1:14" ht="8.25" customHeight="1" x14ac:dyDescent="0.25">
      <c r="A28" s="126" t="s">
        <v>4</v>
      </c>
      <c r="B28" s="126" t="s">
        <v>33</v>
      </c>
      <c r="C28" s="129">
        <v>8129</v>
      </c>
      <c r="D28" s="129">
        <v>699</v>
      </c>
      <c r="E28" s="128">
        <v>92.082011780697783</v>
      </c>
      <c r="F28" s="128">
        <v>7.9179882193022202</v>
      </c>
      <c r="G28" s="129">
        <v>1230</v>
      </c>
      <c r="H28" s="129">
        <v>325</v>
      </c>
      <c r="I28" s="130">
        <v>79.099678456591633</v>
      </c>
      <c r="J28" s="130">
        <v>20.90032154340836</v>
      </c>
      <c r="K28" s="156">
        <f>'2019_B4_Berechnung'!Q34</f>
        <v>848</v>
      </c>
      <c r="L28" s="156">
        <f>'2019_B4_Berechnung'!R34</f>
        <v>288</v>
      </c>
      <c r="M28" s="157">
        <f t="shared" si="1"/>
        <v>74.647887323943664</v>
      </c>
      <c r="N28" s="157">
        <f t="shared" si="0"/>
        <v>25.352112676056336</v>
      </c>
    </row>
    <row r="29" spans="1:14" ht="8.25" customHeight="1" x14ac:dyDescent="0.25">
      <c r="A29" s="126" t="s">
        <v>5</v>
      </c>
      <c r="B29" s="126" t="s">
        <v>33</v>
      </c>
      <c r="C29" s="129">
        <v>11015</v>
      </c>
      <c r="D29" s="129">
        <v>455</v>
      </c>
      <c r="E29" s="128">
        <v>96.033129904097649</v>
      </c>
      <c r="F29" s="128">
        <v>3.9668700959023542</v>
      </c>
      <c r="G29" s="129">
        <v>2932</v>
      </c>
      <c r="H29" s="129">
        <v>260</v>
      </c>
      <c r="I29" s="130">
        <v>91.854636591478695</v>
      </c>
      <c r="J29" s="130">
        <v>8.1453634085213036</v>
      </c>
      <c r="K29" s="156">
        <f>'2019_B4_Berechnung'!Q35</f>
        <v>2325</v>
      </c>
      <c r="L29" s="156">
        <f>'2019_B4_Berechnung'!R35</f>
        <v>228</v>
      </c>
      <c r="M29" s="157">
        <f t="shared" si="1"/>
        <v>91.069330199764991</v>
      </c>
      <c r="N29" s="157">
        <f t="shared" si="0"/>
        <v>8.9306698002350178</v>
      </c>
    </row>
    <row r="30" spans="1:14" ht="8.25" customHeight="1" x14ac:dyDescent="0.25">
      <c r="A30" s="126" t="s">
        <v>6</v>
      </c>
      <c r="B30" s="126" t="s">
        <v>33</v>
      </c>
      <c r="C30" s="129" t="s">
        <v>35</v>
      </c>
      <c r="D30" s="129" t="s">
        <v>35</v>
      </c>
      <c r="E30" s="129" t="s">
        <v>35</v>
      </c>
      <c r="F30" s="129" t="s">
        <v>35</v>
      </c>
      <c r="G30" s="129">
        <v>7673</v>
      </c>
      <c r="H30" s="129">
        <v>1064</v>
      </c>
      <c r="I30" s="130">
        <v>87.821906833009038</v>
      </c>
      <c r="J30" s="130">
        <v>12.178093166990958</v>
      </c>
      <c r="K30" s="156">
        <f>'2019_B4_Berechnung'!Q36</f>
        <v>7530</v>
      </c>
      <c r="L30" s="156">
        <f>'2019_B4_Berechnung'!R36</f>
        <v>1280</v>
      </c>
      <c r="M30" s="157">
        <f t="shared" si="1"/>
        <v>85.47105561861521</v>
      </c>
      <c r="N30" s="157">
        <f t="shared" si="0"/>
        <v>14.52894438138479</v>
      </c>
    </row>
    <row r="31" spans="1:14" ht="8.25" customHeight="1" x14ac:dyDescent="0.25">
      <c r="A31" s="126" t="s">
        <v>7</v>
      </c>
      <c r="B31" s="126" t="s">
        <v>33</v>
      </c>
      <c r="C31" s="129">
        <v>8900</v>
      </c>
      <c r="D31" s="129">
        <v>238</v>
      </c>
      <c r="E31" s="128">
        <v>97.395491354782223</v>
      </c>
      <c r="F31" s="128">
        <v>2.6045086452177721</v>
      </c>
      <c r="G31" s="129">
        <v>8930</v>
      </c>
      <c r="H31" s="129">
        <v>293</v>
      </c>
      <c r="I31" s="130">
        <v>96.823159492572913</v>
      </c>
      <c r="J31" s="130">
        <v>3.1768405074270847</v>
      </c>
      <c r="K31" s="156">
        <f>'2019_B4_Berechnung'!Q37</f>
        <v>7919</v>
      </c>
      <c r="L31" s="156">
        <f>'2019_B4_Berechnung'!R37</f>
        <v>283</v>
      </c>
      <c r="M31" s="157">
        <f t="shared" si="1"/>
        <v>96.549622043404042</v>
      </c>
      <c r="N31" s="157">
        <f t="shared" si="0"/>
        <v>3.4503779565959523</v>
      </c>
    </row>
    <row r="32" spans="1:14" ht="8.25" customHeight="1" x14ac:dyDescent="0.25">
      <c r="A32" s="126" t="s">
        <v>115</v>
      </c>
      <c r="B32" s="126" t="s">
        <v>33</v>
      </c>
      <c r="C32" s="129">
        <v>1222</v>
      </c>
      <c r="D32" s="129">
        <v>42</v>
      </c>
      <c r="E32" s="128">
        <v>96.677215189873422</v>
      </c>
      <c r="F32" s="128">
        <v>3.3227848101265818</v>
      </c>
      <c r="G32" s="129">
        <v>2840</v>
      </c>
      <c r="H32" s="129">
        <v>167</v>
      </c>
      <c r="I32" s="130">
        <v>94.44629198536748</v>
      </c>
      <c r="J32" s="130">
        <v>5.5537080146325239</v>
      </c>
      <c r="K32" s="156">
        <f>'2019_B4_Berechnung'!Q38+'2019_B4_Berechnung'!Q39+'2019_B4_Berechnung'!Q40+'2019_B4_Berechnung'!Q41+'2019_B4_Berechnung'!Q42</f>
        <v>3891</v>
      </c>
      <c r="L32" s="156">
        <f>'2019_B4_Berechnung'!R38+'2019_B4_Berechnung'!R39+'2019_B4_Berechnung'!R40+'2019_B4_Berechnung'!R41+'2019_B4_Berechnung'!R42</f>
        <v>258</v>
      </c>
      <c r="M32" s="157">
        <f t="shared" si="1"/>
        <v>93.781634128705718</v>
      </c>
      <c r="N32" s="157">
        <f t="shared" si="0"/>
        <v>6.2183658712942878</v>
      </c>
    </row>
    <row r="33" spans="1:14" ht="8.25" customHeight="1" x14ac:dyDescent="0.25">
      <c r="A33" s="126" t="s">
        <v>9</v>
      </c>
      <c r="B33" s="126" t="s">
        <v>33</v>
      </c>
      <c r="C33" s="129">
        <v>1648</v>
      </c>
      <c r="D33" s="129">
        <v>247</v>
      </c>
      <c r="E33" s="128">
        <v>86.965699208443269</v>
      </c>
      <c r="F33" s="128">
        <v>13.034300791556728</v>
      </c>
      <c r="G33" s="129">
        <v>754</v>
      </c>
      <c r="H33" s="129">
        <v>74</v>
      </c>
      <c r="I33" s="130">
        <v>91.062801932367151</v>
      </c>
      <c r="J33" s="130">
        <v>8.9371980676328491</v>
      </c>
      <c r="K33" s="156">
        <f>'2019_B4_Berechnung'!Q43+'2019_B4_Berechnung'!Q44</f>
        <v>979</v>
      </c>
      <c r="L33" s="156">
        <f>'2019_B4_Berechnung'!R43+'2019_B4_Berechnung'!R44</f>
        <v>78</v>
      </c>
      <c r="M33" s="157">
        <f t="shared" si="1"/>
        <v>92.620624408703875</v>
      </c>
      <c r="N33" s="157">
        <f t="shared" si="0"/>
        <v>7.379375591296121</v>
      </c>
    </row>
    <row r="34" spans="1:14" ht="16.5" customHeight="1" x14ac:dyDescent="0.25">
      <c r="A34" s="131" t="s">
        <v>10</v>
      </c>
      <c r="B34" s="131" t="s">
        <v>33</v>
      </c>
      <c r="C34" s="134">
        <v>30914</v>
      </c>
      <c r="D34" s="134">
        <v>1681</v>
      </c>
      <c r="E34" s="133">
        <v>94.842767295597483</v>
      </c>
      <c r="F34" s="133">
        <v>5.1572327044025164</v>
      </c>
      <c r="G34" s="134">
        <v>24359</v>
      </c>
      <c r="H34" s="134">
        <v>2183</v>
      </c>
      <c r="I34" s="135">
        <v>91.775299525280687</v>
      </c>
      <c r="J34" s="135">
        <v>8.2247004747193131</v>
      </c>
      <c r="K34" s="156">
        <f>'2019_B4_Berechnung'!Q33</f>
        <v>23492</v>
      </c>
      <c r="L34" s="156">
        <f>'2019_B4_Berechnung'!R33</f>
        <v>2415</v>
      </c>
      <c r="M34" s="157">
        <f t="shared" si="1"/>
        <v>90.678195082410156</v>
      </c>
      <c r="N34" s="157">
        <f t="shared" si="0"/>
        <v>9.3218049175898408</v>
      </c>
    </row>
    <row r="35" spans="1:14" s="101" customFormat="1" ht="16.5" customHeight="1" x14ac:dyDescent="0.25">
      <c r="A35" s="131" t="s">
        <v>4</v>
      </c>
      <c r="B35" s="131" t="s">
        <v>34</v>
      </c>
      <c r="C35" s="134">
        <v>20858</v>
      </c>
      <c r="D35" s="134">
        <v>2467</v>
      </c>
      <c r="E35" s="133">
        <v>89.423365487674161</v>
      </c>
      <c r="F35" s="133">
        <v>10.57663451232583</v>
      </c>
      <c r="G35" s="134">
        <v>3871</v>
      </c>
      <c r="H35" s="134">
        <v>1205</v>
      </c>
      <c r="I35" s="135">
        <v>76.26083530338849</v>
      </c>
      <c r="J35" s="135">
        <v>23.739164696611507</v>
      </c>
      <c r="K35" s="156">
        <f>'2019_B4_Berechnung'!K4</f>
        <v>2630</v>
      </c>
      <c r="L35" s="156">
        <f>'2019_B4_Berechnung'!L4</f>
        <v>990</v>
      </c>
      <c r="M35" s="157">
        <f t="shared" si="1"/>
        <v>72.651933701657455</v>
      </c>
      <c r="N35" s="157">
        <f t="shared" si="0"/>
        <v>27.348066298342545</v>
      </c>
    </row>
    <row r="36" spans="1:14" s="101" customFormat="1" ht="16.5" customHeight="1" x14ac:dyDescent="0.25">
      <c r="A36" s="131" t="s">
        <v>5</v>
      </c>
      <c r="B36" s="131" t="s">
        <v>34</v>
      </c>
      <c r="C36" s="134">
        <v>32267</v>
      </c>
      <c r="D36" s="134">
        <v>1900</v>
      </c>
      <c r="E36" s="133">
        <v>94.43907864313519</v>
      </c>
      <c r="F36" s="133">
        <v>5.560921356864811</v>
      </c>
      <c r="G36" s="134">
        <v>10364</v>
      </c>
      <c r="H36" s="134">
        <v>1124</v>
      </c>
      <c r="I36" s="135">
        <v>90.215877437325915</v>
      </c>
      <c r="J36" s="135">
        <v>9.784122562674094</v>
      </c>
      <c r="K36" s="156">
        <f>'2019_B4_Berechnung'!K5</f>
        <v>7489</v>
      </c>
      <c r="L36" s="156">
        <f>'2019_B4_Berechnung'!L5</f>
        <v>971</v>
      </c>
      <c r="M36" s="157">
        <f t="shared" si="1"/>
        <v>88.522458628841605</v>
      </c>
      <c r="N36" s="157">
        <f t="shared" si="0"/>
        <v>11.477541371158392</v>
      </c>
    </row>
    <row r="37" spans="1:14" s="101" customFormat="1" ht="16.5" customHeight="1" x14ac:dyDescent="0.25">
      <c r="A37" s="131" t="s">
        <v>116</v>
      </c>
      <c r="B37" s="131" t="s">
        <v>34</v>
      </c>
      <c r="C37" s="134" t="s">
        <v>35</v>
      </c>
      <c r="D37" s="134" t="s">
        <v>35</v>
      </c>
      <c r="E37" s="134" t="s">
        <v>35</v>
      </c>
      <c r="F37" s="134" t="s">
        <v>35</v>
      </c>
      <c r="G37" s="134">
        <v>16509</v>
      </c>
      <c r="H37" s="136">
        <v>2214</v>
      </c>
      <c r="I37" s="135">
        <v>88.174971959621857</v>
      </c>
      <c r="J37" s="135">
        <v>11.825028040378145</v>
      </c>
      <c r="K37" s="156">
        <f>'2019_B4_Berechnung'!K6</f>
        <v>16198</v>
      </c>
      <c r="L37" s="156">
        <f>'2019_B4_Berechnung'!L6</f>
        <v>2629</v>
      </c>
      <c r="M37" s="157">
        <f t="shared" si="1"/>
        <v>86.036012110267166</v>
      </c>
      <c r="N37" s="157">
        <f t="shared" si="0"/>
        <v>13.963987889732831</v>
      </c>
    </row>
    <row r="38" spans="1:14" s="101" customFormat="1" ht="16.5" customHeight="1" x14ac:dyDescent="0.25">
      <c r="A38" s="131" t="s">
        <v>7</v>
      </c>
      <c r="B38" s="131" t="s">
        <v>34</v>
      </c>
      <c r="C38" s="134">
        <v>29535</v>
      </c>
      <c r="D38" s="134">
        <v>1061</v>
      </c>
      <c r="E38" s="133">
        <v>96.53222643482809</v>
      </c>
      <c r="F38" s="133">
        <v>3.4677735651719179</v>
      </c>
      <c r="G38" s="134">
        <v>28843</v>
      </c>
      <c r="H38" s="136">
        <v>1047</v>
      </c>
      <c r="I38" s="135">
        <v>96.497156239545006</v>
      </c>
      <c r="J38" s="135">
        <v>3.5028437604550016</v>
      </c>
      <c r="K38" s="156">
        <f>'2019_B4_Berechnung'!K7</f>
        <v>25882</v>
      </c>
      <c r="L38" s="156">
        <f>'2019_B4_Berechnung'!L7</f>
        <v>1066</v>
      </c>
      <c r="M38" s="157">
        <f t="shared" si="1"/>
        <v>96.044233338281131</v>
      </c>
      <c r="N38" s="157">
        <f t="shared" si="0"/>
        <v>3.955766661718866</v>
      </c>
    </row>
    <row r="39" spans="1:14" s="101" customFormat="1" ht="16.5" customHeight="1" x14ac:dyDescent="0.25">
      <c r="A39" s="131" t="s">
        <v>115</v>
      </c>
      <c r="B39" s="131" t="s">
        <v>34</v>
      </c>
      <c r="C39" s="134">
        <v>4094</v>
      </c>
      <c r="D39" s="134">
        <v>250</v>
      </c>
      <c r="E39" s="133">
        <v>94.244935543278089</v>
      </c>
      <c r="F39" s="133">
        <v>5.7550644567219154</v>
      </c>
      <c r="G39" s="134">
        <v>11483</v>
      </c>
      <c r="H39" s="136">
        <v>941</v>
      </c>
      <c r="I39" s="135">
        <v>92.425949774629743</v>
      </c>
      <c r="J39" s="135">
        <v>7.5740502253702502</v>
      </c>
      <c r="K39" s="156">
        <f>'2019_B4_Berechnung'!K8+'2019_B4_Berechnung'!K9+'2019_B4_Berechnung'!K10+'2019_B4_Berechnung'!K11+'2019_B4_Berechnung'!K12</f>
        <v>16923</v>
      </c>
      <c r="L39" s="156">
        <f>'2019_B4_Berechnung'!L8+'2019_B4_Berechnung'!L9+'2019_B4_Berechnung'!L10+'2019_B4_Berechnung'!L11+'2019_B4_Berechnung'!L12</f>
        <v>1453</v>
      </c>
      <c r="M39" s="157">
        <f t="shared" si="1"/>
        <v>92.092947322594682</v>
      </c>
      <c r="N39" s="157">
        <f t="shared" si="0"/>
        <v>7.9070526774053116</v>
      </c>
    </row>
    <row r="40" spans="1:14" s="101" customFormat="1" ht="16.5" customHeight="1" x14ac:dyDescent="0.25">
      <c r="A40" s="131" t="s">
        <v>9</v>
      </c>
      <c r="B40" s="131" t="s">
        <v>34</v>
      </c>
      <c r="C40" s="134">
        <v>4270</v>
      </c>
      <c r="D40" s="134">
        <v>855</v>
      </c>
      <c r="E40" s="133">
        <v>83.317073170731703</v>
      </c>
      <c r="F40" s="133">
        <v>16.682926829268293</v>
      </c>
      <c r="G40" s="134">
        <v>1855</v>
      </c>
      <c r="H40" s="136">
        <v>186</v>
      </c>
      <c r="I40" s="135">
        <v>90.886820186183243</v>
      </c>
      <c r="J40" s="135">
        <v>9.1131798138167568</v>
      </c>
      <c r="K40" s="156">
        <f>'2019_B4_Berechnung'!K13+'2019_B4_Berechnung'!K14</f>
        <v>2201</v>
      </c>
      <c r="L40" s="156">
        <f>'2019_B4_Berechnung'!L13+'2019_B4_Berechnung'!L14</f>
        <v>187</v>
      </c>
      <c r="M40" s="157">
        <f t="shared" si="1"/>
        <v>92.169179229480733</v>
      </c>
      <c r="N40" s="157">
        <f t="shared" si="0"/>
        <v>7.8308207705192627</v>
      </c>
    </row>
    <row r="41" spans="1:14" s="101" customFormat="1" ht="16.5" customHeight="1" x14ac:dyDescent="0.25">
      <c r="A41" s="131" t="s">
        <v>10</v>
      </c>
      <c r="B41" s="131" t="s">
        <v>34</v>
      </c>
      <c r="C41" s="134">
        <v>91024</v>
      </c>
      <c r="D41" s="134">
        <v>6533</v>
      </c>
      <c r="E41" s="133">
        <v>93.303402113636139</v>
      </c>
      <c r="F41" s="133">
        <v>6.69659788636387</v>
      </c>
      <c r="G41" s="134">
        <v>72925</v>
      </c>
      <c r="H41" s="136">
        <v>6717</v>
      </c>
      <c r="I41" s="135">
        <v>91.566007885286666</v>
      </c>
      <c r="J41" s="135">
        <v>8.4339921147133428</v>
      </c>
      <c r="K41" s="156">
        <f>'2019_B4_Berechnung'!K3</f>
        <v>71323</v>
      </c>
      <c r="L41" s="156">
        <f>'2019_B4_Berechnung'!L3</f>
        <v>7296</v>
      </c>
      <c r="M41" s="157">
        <f t="shared" si="1"/>
        <v>90.719800557117239</v>
      </c>
      <c r="N41" s="157">
        <f t="shared" si="0"/>
        <v>9.2801994428827648</v>
      </c>
    </row>
    <row r="42" spans="1:14" ht="8.25" customHeight="1" x14ac:dyDescent="0.25">
      <c r="A42" s="12"/>
      <c r="B42" s="12"/>
      <c r="C42" s="24"/>
      <c r="D42" s="24"/>
      <c r="E42" s="19"/>
      <c r="F42" s="19"/>
      <c r="G42" s="113"/>
      <c r="H42" s="111"/>
      <c r="I42" s="112"/>
      <c r="J42" s="112"/>
      <c r="K42" s="154"/>
      <c r="L42" s="154"/>
      <c r="M42" s="154"/>
      <c r="N42" s="155"/>
    </row>
    <row r="43" spans="1:14" ht="8.25" customHeight="1" x14ac:dyDescent="0.25">
      <c r="A43" s="178" t="s">
        <v>118</v>
      </c>
      <c r="B43" s="178"/>
      <c r="C43" s="178"/>
      <c r="D43" s="178"/>
      <c r="E43" s="178"/>
      <c r="F43" s="178"/>
      <c r="G43" s="178"/>
      <c r="H43" s="178"/>
      <c r="I43" s="178"/>
      <c r="J43" s="178"/>
    </row>
    <row r="44" spans="1:14" ht="8.25" customHeight="1" x14ac:dyDescent="0.25">
      <c r="A44" s="178" t="s">
        <v>36</v>
      </c>
      <c r="B44" s="178"/>
      <c r="C44" s="178"/>
      <c r="D44" s="178"/>
      <c r="E44" s="178"/>
      <c r="F44" s="178"/>
      <c r="G44" s="178"/>
      <c r="H44" s="178"/>
      <c r="I44" s="178"/>
      <c r="J44" s="178"/>
    </row>
    <row r="45" spans="1:14" ht="8.25" customHeight="1" x14ac:dyDescent="0.25">
      <c r="A45" s="29"/>
      <c r="B45" s="29"/>
      <c r="C45" s="29"/>
      <c r="D45" s="29"/>
      <c r="E45" s="29"/>
      <c r="F45" s="29"/>
      <c r="G45" s="30"/>
      <c r="H45" s="29"/>
      <c r="I45" s="29"/>
      <c r="J45" s="29"/>
    </row>
    <row r="46" spans="1:14" ht="8.25" customHeight="1" x14ac:dyDescent="0.25">
      <c r="A46" s="31" t="s">
        <v>37</v>
      </c>
      <c r="B46" s="31"/>
      <c r="C46" s="31"/>
      <c r="D46" s="31"/>
      <c r="E46" s="31"/>
      <c r="F46" s="31"/>
      <c r="G46" s="31"/>
      <c r="H46" s="31"/>
      <c r="I46" s="31"/>
      <c r="J46" s="31"/>
    </row>
  </sheetData>
  <mergeCells count="13">
    <mergeCell ref="K3:N3"/>
    <mergeCell ref="K5:L5"/>
    <mergeCell ref="M5:N5"/>
    <mergeCell ref="A43:J43"/>
    <mergeCell ref="A44:J44"/>
    <mergeCell ref="A3:A5"/>
    <mergeCell ref="B3:B5"/>
    <mergeCell ref="C3:F3"/>
    <mergeCell ref="G3:J3"/>
    <mergeCell ref="C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r:id="rId1"/>
  <ignoredErrors>
    <ignoredError sqref="K11:K4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5"/>
  <sheetViews>
    <sheetView zoomScale="190" zoomScaleNormal="190" workbookViewId="0">
      <selection activeCell="C13" sqref="C13:Q17"/>
    </sheetView>
  </sheetViews>
  <sheetFormatPr baseColWidth="10" defaultRowHeight="15" x14ac:dyDescent="0.25"/>
  <cols>
    <col min="2" max="2" width="20.85546875" customWidth="1"/>
  </cols>
  <sheetData>
    <row r="1" spans="1:17" ht="30" customHeight="1" x14ac:dyDescent="0.25">
      <c r="A1" s="163" t="s">
        <v>0</v>
      </c>
      <c r="B1" s="163"/>
      <c r="C1" s="163"/>
      <c r="D1" s="163"/>
      <c r="E1" s="163"/>
      <c r="F1" s="163"/>
      <c r="G1" s="163"/>
      <c r="H1" s="163"/>
      <c r="I1" s="1"/>
      <c r="M1" s="2"/>
    </row>
    <row r="2" spans="1:17" ht="30" customHeight="1" x14ac:dyDescent="0.25">
      <c r="A2" s="164" t="s">
        <v>1</v>
      </c>
      <c r="B2" s="164"/>
      <c r="C2" s="164"/>
      <c r="D2" s="164"/>
      <c r="E2" s="164"/>
      <c r="F2" s="164"/>
      <c r="G2" s="164"/>
      <c r="H2" s="164"/>
      <c r="I2" s="3"/>
      <c r="M2" s="2"/>
    </row>
    <row r="3" spans="1:17" x14ac:dyDescent="0.25">
      <c r="A3" s="4"/>
      <c r="B3" s="4"/>
      <c r="C3" s="4"/>
      <c r="D3" s="4"/>
      <c r="E3" s="4"/>
      <c r="F3" s="4"/>
      <c r="G3" s="4"/>
      <c r="H3" s="4"/>
      <c r="I3" s="3"/>
      <c r="M3" s="2"/>
    </row>
    <row r="4" spans="1:17" ht="8.25" customHeight="1" x14ac:dyDescent="0.25">
      <c r="A4" s="165" t="s">
        <v>117</v>
      </c>
      <c r="B4" s="168" t="s">
        <v>2</v>
      </c>
      <c r="C4" s="171" t="s">
        <v>3</v>
      </c>
      <c r="D4" s="174" t="s">
        <v>4</v>
      </c>
      <c r="E4" s="174"/>
      <c r="F4" s="174" t="s">
        <v>5</v>
      </c>
      <c r="G4" s="174"/>
      <c r="H4" s="175" t="s">
        <v>6</v>
      </c>
      <c r="I4" s="175"/>
      <c r="J4" s="174" t="s">
        <v>7</v>
      </c>
      <c r="K4" s="174"/>
      <c r="L4" s="174" t="s">
        <v>8</v>
      </c>
      <c r="M4" s="174"/>
      <c r="N4" s="174" t="s">
        <v>9</v>
      </c>
      <c r="O4" s="174"/>
      <c r="P4" s="174" t="s">
        <v>10</v>
      </c>
      <c r="Q4" s="176"/>
    </row>
    <row r="5" spans="1:17" ht="8.25" customHeight="1" x14ac:dyDescent="0.25">
      <c r="A5" s="166"/>
      <c r="B5" s="169"/>
      <c r="C5" s="172"/>
      <c r="D5" s="6" t="s">
        <v>11</v>
      </c>
      <c r="E5" s="7" t="s">
        <v>12</v>
      </c>
      <c r="F5" s="6" t="s">
        <v>11</v>
      </c>
      <c r="G5" s="7" t="s">
        <v>12</v>
      </c>
      <c r="H5" s="6" t="s">
        <v>11</v>
      </c>
      <c r="I5" s="7" t="s">
        <v>12</v>
      </c>
      <c r="J5" s="6" t="s">
        <v>11</v>
      </c>
      <c r="K5" s="7" t="s">
        <v>12</v>
      </c>
      <c r="L5" s="6" t="s">
        <v>11</v>
      </c>
      <c r="M5" s="7" t="s">
        <v>12</v>
      </c>
      <c r="N5" s="6" t="s">
        <v>11</v>
      </c>
      <c r="O5" s="7" t="s">
        <v>12</v>
      </c>
      <c r="P5" s="6" t="s">
        <v>11</v>
      </c>
      <c r="Q5" s="82" t="s">
        <v>12</v>
      </c>
    </row>
    <row r="6" spans="1:17" ht="8.25" customHeight="1" x14ac:dyDescent="0.25">
      <c r="A6" s="167"/>
      <c r="B6" s="170"/>
      <c r="C6" s="173"/>
      <c r="D6" s="176" t="s">
        <v>13</v>
      </c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</row>
    <row r="7" spans="1:17" ht="8.25" customHeight="1" x14ac:dyDescent="0.25">
      <c r="A7" s="9" t="s">
        <v>14</v>
      </c>
      <c r="B7" s="10" t="s">
        <v>15</v>
      </c>
      <c r="C7" s="10">
        <v>3</v>
      </c>
      <c r="D7" s="10">
        <v>4</v>
      </c>
      <c r="E7" s="10">
        <v>5</v>
      </c>
      <c r="F7" s="10">
        <v>6</v>
      </c>
      <c r="G7" s="10">
        <v>7</v>
      </c>
      <c r="H7" s="10">
        <v>8</v>
      </c>
      <c r="I7" s="10">
        <v>9</v>
      </c>
      <c r="J7" s="10">
        <v>10</v>
      </c>
      <c r="K7" s="10">
        <v>11</v>
      </c>
      <c r="L7" s="10">
        <v>12</v>
      </c>
      <c r="M7" s="10">
        <v>13</v>
      </c>
      <c r="N7" s="10">
        <v>14</v>
      </c>
      <c r="O7" s="10">
        <v>15</v>
      </c>
      <c r="P7" s="10">
        <v>16</v>
      </c>
      <c r="Q7" s="118">
        <v>17</v>
      </c>
    </row>
    <row r="8" spans="1:17" ht="8.25" customHeight="1" x14ac:dyDescent="0.25">
      <c r="A8" s="2">
        <v>1</v>
      </c>
      <c r="B8" s="11" t="s">
        <v>30</v>
      </c>
      <c r="C8" s="138">
        <v>2018</v>
      </c>
      <c r="D8" s="130">
        <v>73.902633679169995</v>
      </c>
      <c r="E8" s="130">
        <v>26.097366320830005</v>
      </c>
      <c r="F8" s="130">
        <v>90.558103975535161</v>
      </c>
      <c r="G8" s="130">
        <v>9.4418960244648318</v>
      </c>
      <c r="H8" s="130">
        <v>87.625</v>
      </c>
      <c r="I8" s="130">
        <v>12.375</v>
      </c>
      <c r="J8" s="140">
        <v>96</v>
      </c>
      <c r="K8" s="140">
        <v>4</v>
      </c>
      <c r="L8" s="130">
        <v>92.991563919532766</v>
      </c>
      <c r="M8" s="130">
        <v>7.008436080467229</v>
      </c>
      <c r="N8" s="130">
        <v>88.603988603988597</v>
      </c>
      <c r="O8" s="130">
        <v>11.396011396011396</v>
      </c>
      <c r="P8" s="130">
        <v>91.40630341149928</v>
      </c>
      <c r="Q8" s="130">
        <v>8.5936965885007179</v>
      </c>
    </row>
    <row r="9" spans="1:17" ht="8.25" customHeight="1" x14ac:dyDescent="0.25">
      <c r="A9" s="2">
        <v>2</v>
      </c>
      <c r="B9" s="11" t="s">
        <v>31</v>
      </c>
      <c r="C9" s="138">
        <v>2018</v>
      </c>
      <c r="D9" s="130">
        <v>69.328063241106719</v>
      </c>
      <c r="E9" s="130">
        <v>30.671936758893281</v>
      </c>
      <c r="F9" s="130">
        <v>86.256200758681061</v>
      </c>
      <c r="G9" s="130">
        <v>13.743799241318937</v>
      </c>
      <c r="H9" s="130">
        <v>85.719310587407676</v>
      </c>
      <c r="I9" s="130">
        <v>14.280689412592332</v>
      </c>
      <c r="J9" s="130">
        <v>95.817720294935327</v>
      </c>
      <c r="K9" s="130">
        <v>4.1822797050646683</v>
      </c>
      <c r="L9" s="130">
        <v>89.930555555555557</v>
      </c>
      <c r="M9" s="130">
        <v>10.069444444444445</v>
      </c>
      <c r="N9" s="130">
        <v>92.05175600739372</v>
      </c>
      <c r="O9" s="130">
        <v>7.9482439926062849</v>
      </c>
      <c r="P9" s="130">
        <v>89.893076588127158</v>
      </c>
      <c r="Q9" s="130">
        <v>10.106923411872854</v>
      </c>
    </row>
    <row r="10" spans="1:17" ht="8.25" customHeight="1" x14ac:dyDescent="0.25">
      <c r="A10" s="2">
        <v>3</v>
      </c>
      <c r="B10" s="11" t="s">
        <v>32</v>
      </c>
      <c r="C10" s="138">
        <v>2018</v>
      </c>
      <c r="D10" s="130">
        <v>83.549351944167498</v>
      </c>
      <c r="E10" s="130">
        <v>16.450648055832502</v>
      </c>
      <c r="F10" s="130">
        <v>93.519751442521084</v>
      </c>
      <c r="G10" s="130">
        <v>6.4802485574789168</v>
      </c>
      <c r="H10" s="130">
        <v>90.149738408803898</v>
      </c>
      <c r="I10" s="130">
        <v>9.8502615911961033</v>
      </c>
      <c r="J10" s="140">
        <v>97.3</v>
      </c>
      <c r="K10" s="140">
        <v>2.7</v>
      </c>
      <c r="L10" s="130">
        <v>93.895781637717121</v>
      </c>
      <c r="M10" s="130">
        <v>6.1042183622828778</v>
      </c>
      <c r="N10" s="130">
        <v>90.965732087227408</v>
      </c>
      <c r="O10" s="130">
        <v>9.0342679127725845</v>
      </c>
      <c r="P10" s="130">
        <v>93.327342170298806</v>
      </c>
      <c r="Q10" s="130">
        <v>6.6726578297011914</v>
      </c>
    </row>
    <row r="11" spans="1:17" ht="8.25" customHeight="1" x14ac:dyDescent="0.25">
      <c r="A11" s="2">
        <v>4</v>
      </c>
      <c r="B11" s="11" t="s">
        <v>33</v>
      </c>
      <c r="C11" s="138">
        <v>2018</v>
      </c>
      <c r="D11" s="130">
        <v>79.099678456591633</v>
      </c>
      <c r="E11" s="130">
        <v>20.90032154340836</v>
      </c>
      <c r="F11" s="130">
        <v>91.854636591478695</v>
      </c>
      <c r="G11" s="130">
        <v>8.1453634085213036</v>
      </c>
      <c r="H11" s="130">
        <v>87.821906833009038</v>
      </c>
      <c r="I11" s="130">
        <v>12.178093166990958</v>
      </c>
      <c r="J11" s="130">
        <v>96.823159492572913</v>
      </c>
      <c r="K11" s="130">
        <v>3.1768405074270847</v>
      </c>
      <c r="L11" s="130">
        <v>94.44629198536748</v>
      </c>
      <c r="M11" s="130">
        <v>5.5537080146325239</v>
      </c>
      <c r="N11" s="130">
        <v>91.062801932367151</v>
      </c>
      <c r="O11" s="130">
        <v>8.9371980676328491</v>
      </c>
      <c r="P11" s="130">
        <v>91.775299525280687</v>
      </c>
      <c r="Q11" s="130">
        <v>8.2247004747193131</v>
      </c>
    </row>
    <row r="12" spans="1:17" s="116" customFormat="1" ht="16.5" customHeight="1" x14ac:dyDescent="0.25">
      <c r="A12" s="117">
        <v>0</v>
      </c>
      <c r="B12" s="14" t="s">
        <v>34</v>
      </c>
      <c r="C12" s="139">
        <v>2018</v>
      </c>
      <c r="D12" s="137">
        <v>76.26083530338849</v>
      </c>
      <c r="E12" s="137">
        <v>23.739164696611507</v>
      </c>
      <c r="F12" s="137">
        <v>90.215877437325915</v>
      </c>
      <c r="G12" s="137">
        <v>9.784122562674094</v>
      </c>
      <c r="H12" s="137">
        <v>88.174971959621857</v>
      </c>
      <c r="I12" s="137">
        <v>11.825028040378145</v>
      </c>
      <c r="J12" s="137">
        <v>96.497156239545006</v>
      </c>
      <c r="K12" s="137">
        <v>3.5028437604550016</v>
      </c>
      <c r="L12" s="137">
        <v>92.425949774629743</v>
      </c>
      <c r="M12" s="137">
        <v>7.5740502253702502</v>
      </c>
      <c r="N12" s="137">
        <v>90.886820186183243</v>
      </c>
      <c r="O12" s="137">
        <v>9.1131798138167568</v>
      </c>
      <c r="P12" s="137">
        <v>91.566007885286666</v>
      </c>
      <c r="Q12" s="137">
        <v>8.4339921147133428</v>
      </c>
    </row>
    <row r="13" spans="1:17" ht="8.25" customHeight="1" x14ac:dyDescent="0.25">
      <c r="A13" s="2">
        <v>1</v>
      </c>
      <c r="B13" s="11" t="s">
        <v>30</v>
      </c>
      <c r="C13" s="138">
        <v>2017</v>
      </c>
      <c r="D13" s="130">
        <v>77.272727272727266</v>
      </c>
      <c r="E13" s="130">
        <v>22.727272727272727</v>
      </c>
      <c r="F13" s="130">
        <v>90.634110787172006</v>
      </c>
      <c r="G13" s="130">
        <v>9.3658892128279874</v>
      </c>
      <c r="H13" s="130">
        <v>90.058479532163744</v>
      </c>
      <c r="I13" s="130">
        <v>9.9415204678362574</v>
      </c>
      <c r="J13" s="130">
        <v>95.570517363571938</v>
      </c>
      <c r="K13" s="130">
        <v>4.4294826364280651</v>
      </c>
      <c r="L13" s="130">
        <v>94.806483625537538</v>
      </c>
      <c r="M13" s="130">
        <v>5.1935163744624546</v>
      </c>
      <c r="N13" s="130">
        <v>89.075630252100851</v>
      </c>
      <c r="O13" s="130">
        <v>10.92436974789916</v>
      </c>
      <c r="P13" s="130">
        <v>92.095289658906339</v>
      </c>
      <c r="Q13" s="130">
        <v>7.904710341093665</v>
      </c>
    </row>
    <row r="14" spans="1:17" ht="8.25" customHeight="1" x14ac:dyDescent="0.25">
      <c r="A14" s="2">
        <v>2</v>
      </c>
      <c r="B14" s="11" t="s">
        <v>31</v>
      </c>
      <c r="C14" s="138">
        <v>2017</v>
      </c>
      <c r="D14" s="130">
        <v>72.385620915032675</v>
      </c>
      <c r="E14" s="130">
        <v>27.614379084967322</v>
      </c>
      <c r="F14" s="130">
        <v>88.401775804661483</v>
      </c>
      <c r="G14" s="130">
        <v>11.598224195338513</v>
      </c>
      <c r="H14" s="130">
        <v>85.622154779969648</v>
      </c>
      <c r="I14" s="130">
        <v>14.37784522003035</v>
      </c>
      <c r="J14" s="130">
        <v>95.411297121522338</v>
      </c>
      <c r="K14" s="130">
        <v>4.5887028784776591</v>
      </c>
      <c r="L14" s="130">
        <v>91.013071895424829</v>
      </c>
      <c r="M14" s="130">
        <v>8.9869281045751634</v>
      </c>
      <c r="N14" s="130">
        <v>91.187739463601531</v>
      </c>
      <c r="O14" s="130">
        <v>8.8122605363984672</v>
      </c>
      <c r="P14" s="130">
        <v>90.536139600447186</v>
      </c>
      <c r="Q14" s="130">
        <v>9.4638603995528126</v>
      </c>
    </row>
    <row r="15" spans="1:17" ht="8.25" customHeight="1" x14ac:dyDescent="0.25">
      <c r="A15" s="2">
        <v>3</v>
      </c>
      <c r="B15" s="11" t="s">
        <v>32</v>
      </c>
      <c r="C15" s="138">
        <v>2017</v>
      </c>
      <c r="D15" s="130">
        <v>83.748753738783648</v>
      </c>
      <c r="E15" s="130">
        <v>16.251246261216352</v>
      </c>
      <c r="F15" s="130">
        <v>94.031141868512108</v>
      </c>
      <c r="G15" s="130">
        <v>5.968858131487889</v>
      </c>
      <c r="H15" s="130">
        <v>91.663599558336401</v>
      </c>
      <c r="I15" s="130">
        <v>8.3364004416635993</v>
      </c>
      <c r="J15" s="130">
        <v>97.563098346388159</v>
      </c>
      <c r="K15" s="130">
        <v>2.4369016536118364</v>
      </c>
      <c r="L15" s="130">
        <v>95.328083989501309</v>
      </c>
      <c r="M15" s="130">
        <v>4.6719160104986877</v>
      </c>
      <c r="N15" s="130">
        <v>93.527508090614887</v>
      </c>
      <c r="O15" s="130">
        <v>6.4724919093851128</v>
      </c>
      <c r="P15" s="130">
        <v>94.226353810830489</v>
      </c>
      <c r="Q15" s="130">
        <v>5.7736461891695132</v>
      </c>
    </row>
    <row r="16" spans="1:17" ht="8.25" customHeight="1" x14ac:dyDescent="0.25">
      <c r="A16" s="2">
        <v>4</v>
      </c>
      <c r="B16" s="11" t="s">
        <v>33</v>
      </c>
      <c r="C16" s="138">
        <v>2017</v>
      </c>
      <c r="D16" s="130">
        <v>83.601669648181272</v>
      </c>
      <c r="E16" s="130">
        <v>16.398330351818725</v>
      </c>
      <c r="F16" s="130">
        <v>92.655217965653904</v>
      </c>
      <c r="G16" s="130">
        <v>7.3447820343461032</v>
      </c>
      <c r="H16" s="130">
        <v>88.612269207861829</v>
      </c>
      <c r="I16" s="130">
        <v>11.387730792138177</v>
      </c>
      <c r="J16" s="130">
        <v>97.005464480874309</v>
      </c>
      <c r="K16" s="130">
        <v>2.9945355191256828</v>
      </c>
      <c r="L16" s="130">
        <v>95.584599081596608</v>
      </c>
      <c r="M16" s="130">
        <v>4.4154009184033907</v>
      </c>
      <c r="N16" s="130">
        <v>92.167381974248926</v>
      </c>
      <c r="O16" s="130">
        <v>7.8326180257510734</v>
      </c>
      <c r="P16" s="130">
        <v>92.599925289503176</v>
      </c>
      <c r="Q16" s="130">
        <v>7.400074710496825</v>
      </c>
    </row>
    <row r="17" spans="1:17" s="116" customFormat="1" ht="16.5" customHeight="1" x14ac:dyDescent="0.25">
      <c r="A17" s="117">
        <v>0</v>
      </c>
      <c r="B17" s="14" t="s">
        <v>34</v>
      </c>
      <c r="C17" s="139">
        <v>2017</v>
      </c>
      <c r="D17" s="137">
        <v>79.411764705882348</v>
      </c>
      <c r="E17" s="137">
        <v>20.588235294117645</v>
      </c>
      <c r="F17" s="137">
        <v>91.233427079148257</v>
      </c>
      <c r="G17" s="137">
        <v>8.7665729208517487</v>
      </c>
      <c r="H17" s="137">
        <v>89.226960110041261</v>
      </c>
      <c r="I17" s="137">
        <v>10.773039889958733</v>
      </c>
      <c r="J17" s="137">
        <v>96.422260011336732</v>
      </c>
      <c r="K17" s="137">
        <v>3.5777399886632657</v>
      </c>
      <c r="L17" s="137">
        <v>93.722494395084283</v>
      </c>
      <c r="M17" s="137">
        <v>6.277505604915719</v>
      </c>
      <c r="N17" s="137">
        <v>91.603773584905653</v>
      </c>
      <c r="O17" s="137">
        <v>8.3962264150943398</v>
      </c>
      <c r="P17" s="137">
        <v>92.338951685505648</v>
      </c>
      <c r="Q17" s="137">
        <v>7.661048314494348</v>
      </c>
    </row>
    <row r="18" spans="1:17" ht="8.25" customHeight="1" x14ac:dyDescent="0.25">
      <c r="A18" s="2">
        <v>1</v>
      </c>
      <c r="B18" s="11" t="s">
        <v>30</v>
      </c>
      <c r="C18" s="87">
        <v>2016</v>
      </c>
      <c r="D18" s="23">
        <v>81.403508771929822</v>
      </c>
      <c r="E18" s="23">
        <v>18.596491228070175</v>
      </c>
      <c r="F18" s="23">
        <v>90.344337948171813</v>
      </c>
      <c r="G18" s="23">
        <v>9.6556620518281857</v>
      </c>
      <c r="H18" s="23">
        <v>91.682661548304552</v>
      </c>
      <c r="I18" s="23">
        <v>8.3173384516954574</v>
      </c>
      <c r="J18" s="23">
        <v>94.2</v>
      </c>
      <c r="K18" s="23">
        <v>2.8</v>
      </c>
      <c r="L18" s="23">
        <v>96.05602653888684</v>
      </c>
      <c r="M18" s="23">
        <v>3.9439734611131585</v>
      </c>
      <c r="N18" s="23">
        <v>90.196078431372555</v>
      </c>
      <c r="O18" s="23">
        <v>9.8039215686274517</v>
      </c>
      <c r="P18" s="23">
        <v>92.946483493951206</v>
      </c>
      <c r="Q18" s="23">
        <v>7.0535165060488003</v>
      </c>
    </row>
    <row r="19" spans="1:17" ht="8.25" customHeight="1" x14ac:dyDescent="0.25">
      <c r="A19" s="2">
        <v>2</v>
      </c>
      <c r="B19" s="11" t="s">
        <v>31</v>
      </c>
      <c r="C19" s="87">
        <v>2016</v>
      </c>
      <c r="D19" s="23">
        <v>78.844765342960287</v>
      </c>
      <c r="E19" s="23">
        <v>21.155234657039713</v>
      </c>
      <c r="F19" s="23">
        <v>89.614395886889469</v>
      </c>
      <c r="G19" s="23">
        <v>10.38560411311054</v>
      </c>
      <c r="H19" s="23">
        <v>89.390142021720962</v>
      </c>
      <c r="I19" s="23">
        <v>10.609857978279031</v>
      </c>
      <c r="J19" s="23">
        <v>96.418426577744839</v>
      </c>
      <c r="K19" s="23">
        <v>3.5815734222551563</v>
      </c>
      <c r="L19" s="23">
        <v>92.442173211403983</v>
      </c>
      <c r="M19" s="23">
        <v>7.55782678859602</v>
      </c>
      <c r="N19" s="23">
        <v>92.199687987519496</v>
      </c>
      <c r="O19" s="23">
        <v>7.8003120124804992</v>
      </c>
      <c r="P19" s="23">
        <v>92.188819875776389</v>
      </c>
      <c r="Q19" s="23">
        <v>7.8111801242236032</v>
      </c>
    </row>
    <row r="20" spans="1:17" ht="8.25" customHeight="1" x14ac:dyDescent="0.25">
      <c r="A20" s="2">
        <v>3</v>
      </c>
      <c r="B20" s="11" t="s">
        <v>32</v>
      </c>
      <c r="C20" s="87">
        <v>2016</v>
      </c>
      <c r="D20" s="23">
        <v>84.343434343434339</v>
      </c>
      <c r="E20" s="23">
        <v>15.656565656565657</v>
      </c>
      <c r="F20" s="23">
        <v>94.15384615384616</v>
      </c>
      <c r="G20" s="23">
        <v>5.8461538461538458</v>
      </c>
      <c r="H20" s="23">
        <v>93.190512624330523</v>
      </c>
      <c r="I20" s="23">
        <v>6.8094873756694723</v>
      </c>
      <c r="J20" s="23">
        <v>97.746090156393734</v>
      </c>
      <c r="K20" s="23">
        <v>2.2539098436062557</v>
      </c>
      <c r="L20" s="23">
        <v>97.280966767371595</v>
      </c>
      <c r="M20" s="23">
        <v>2.7190332326283988</v>
      </c>
      <c r="N20" s="23">
        <v>92.957746478873233</v>
      </c>
      <c r="O20" s="23">
        <v>7.042253521126761</v>
      </c>
      <c r="P20" s="23">
        <v>94.808525188055611</v>
      </c>
      <c r="Q20" s="23">
        <v>5.1914748119443814</v>
      </c>
    </row>
    <row r="21" spans="1:17" ht="8.25" customHeight="1" x14ac:dyDescent="0.25">
      <c r="A21" s="2">
        <v>4</v>
      </c>
      <c r="B21" s="11" t="s">
        <v>33</v>
      </c>
      <c r="C21" s="87">
        <v>2016</v>
      </c>
      <c r="D21" s="23">
        <v>84.323271665043819</v>
      </c>
      <c r="E21" s="23">
        <v>15.676728334956183</v>
      </c>
      <c r="F21" s="23">
        <v>93.7020316027088</v>
      </c>
      <c r="G21" s="23">
        <v>6.2979683972911964</v>
      </c>
      <c r="H21" s="23">
        <v>90.786240786240796</v>
      </c>
      <c r="I21" s="23">
        <v>9.2137592137592144</v>
      </c>
      <c r="J21" s="23">
        <v>97.445091887046161</v>
      </c>
      <c r="K21" s="23">
        <v>2.5549081129538322</v>
      </c>
      <c r="L21" s="23">
        <v>95.620437956204384</v>
      </c>
      <c r="M21" s="23">
        <v>4.3795620437956204</v>
      </c>
      <c r="N21" s="23">
        <v>93.1640625</v>
      </c>
      <c r="O21" s="23">
        <v>6.8359375</v>
      </c>
      <c r="P21" s="23">
        <v>93.596601039414281</v>
      </c>
      <c r="Q21" s="23">
        <v>6.4033989605857142</v>
      </c>
    </row>
    <row r="22" spans="1:17" s="116" customFormat="1" ht="16.5" customHeight="1" x14ac:dyDescent="0.25">
      <c r="A22" s="117">
        <v>0</v>
      </c>
      <c r="B22" s="14" t="s">
        <v>34</v>
      </c>
      <c r="C22" s="114">
        <v>2016</v>
      </c>
      <c r="D22" s="115">
        <v>82.385988103106413</v>
      </c>
      <c r="E22" s="115">
        <v>17.61401189689359</v>
      </c>
      <c r="F22" s="115">
        <v>91.941471937104168</v>
      </c>
      <c r="G22" s="115">
        <v>8.058528062895828</v>
      </c>
      <c r="H22" s="115">
        <v>91.429955787051057</v>
      </c>
      <c r="I22" s="115">
        <v>8.5700442129489431</v>
      </c>
      <c r="J22" s="115">
        <v>96.980990153172868</v>
      </c>
      <c r="K22" s="115">
        <v>3.0190098468271334</v>
      </c>
      <c r="L22" s="115">
        <v>94.88258957807092</v>
      </c>
      <c r="M22" s="115">
        <v>5.1174104219290859</v>
      </c>
      <c r="N22" s="115">
        <v>92.380560131795718</v>
      </c>
      <c r="O22" s="115">
        <v>7.6194398682042834</v>
      </c>
      <c r="P22" s="115">
        <v>93.385876819424141</v>
      </c>
      <c r="Q22" s="115">
        <v>6.6141231805758594</v>
      </c>
    </row>
    <row r="23" spans="1:17" ht="8.25" customHeight="1" x14ac:dyDescent="0.25">
      <c r="A23" s="2">
        <v>1</v>
      </c>
      <c r="B23" s="11" t="s">
        <v>30</v>
      </c>
      <c r="C23" s="87">
        <v>2015</v>
      </c>
      <c r="D23" s="23">
        <v>84.492350486787203</v>
      </c>
      <c r="E23" s="23">
        <v>15.507649513212796</v>
      </c>
      <c r="F23" s="23">
        <v>93.181076672104396</v>
      </c>
      <c r="G23" s="23">
        <v>6.8189233278955959</v>
      </c>
      <c r="H23" s="23">
        <v>94.859813084112147</v>
      </c>
      <c r="I23" s="23">
        <v>5.1401869158878499</v>
      </c>
      <c r="J23" s="23">
        <v>93.9</v>
      </c>
      <c r="K23" s="23">
        <v>2.6</v>
      </c>
      <c r="L23" s="23">
        <v>95.644149132521221</v>
      </c>
      <c r="M23" s="23">
        <v>4.3558508674787744</v>
      </c>
      <c r="N23" s="23">
        <v>89.555125725338485</v>
      </c>
      <c r="O23" s="23">
        <v>10.444874274661508</v>
      </c>
      <c r="P23" s="23">
        <v>94.408050246505027</v>
      </c>
      <c r="Q23" s="23">
        <v>5.5919497534949691</v>
      </c>
    </row>
    <row r="24" spans="1:17" ht="8.25" customHeight="1" x14ac:dyDescent="0.25">
      <c r="A24" s="2">
        <v>2</v>
      </c>
      <c r="B24" s="11" t="s">
        <v>31</v>
      </c>
      <c r="C24" s="87">
        <v>2015</v>
      </c>
      <c r="D24" s="23">
        <v>79.856584093872229</v>
      </c>
      <c r="E24" s="23">
        <v>20.143415906127771</v>
      </c>
      <c r="F24" s="23">
        <v>91.330596474281577</v>
      </c>
      <c r="G24" s="23">
        <v>8.6694035257184243</v>
      </c>
      <c r="H24" s="23">
        <v>90.763390974272468</v>
      </c>
      <c r="I24" s="23">
        <v>9.2366090257275406</v>
      </c>
      <c r="J24" s="23">
        <v>96.465081906638744</v>
      </c>
      <c r="K24" s="23">
        <v>3.5349180933612514</v>
      </c>
      <c r="L24" s="23">
        <v>91.67620137299771</v>
      </c>
      <c r="M24" s="23">
        <v>8.3237986270022883</v>
      </c>
      <c r="N24" s="23">
        <v>90.701219512195124</v>
      </c>
      <c r="O24" s="23">
        <v>9.2987804878048781</v>
      </c>
      <c r="P24" s="23">
        <v>92.489048580006894</v>
      </c>
      <c r="Q24" s="23">
        <v>7.5109514199931091</v>
      </c>
    </row>
    <row r="25" spans="1:17" ht="8.25" customHeight="1" x14ac:dyDescent="0.25">
      <c r="A25" s="2">
        <v>3</v>
      </c>
      <c r="B25" s="11" t="s">
        <v>32</v>
      </c>
      <c r="C25" s="87">
        <v>2015</v>
      </c>
      <c r="D25" s="23">
        <v>85.397553516819571</v>
      </c>
      <c r="E25" s="23">
        <v>14.602446483180428</v>
      </c>
      <c r="F25" s="23">
        <v>96.382252559726965</v>
      </c>
      <c r="G25" s="23">
        <v>3.6177474402730376</v>
      </c>
      <c r="H25" s="23">
        <v>94.876395534290268</v>
      </c>
      <c r="I25" s="23">
        <v>5.1236044657097288</v>
      </c>
      <c r="J25" s="23">
        <v>98.547469302186286</v>
      </c>
      <c r="K25" s="23">
        <v>1.4525306978137167</v>
      </c>
      <c r="L25" s="23">
        <v>97.085492227979273</v>
      </c>
      <c r="M25" s="23">
        <v>2.9145077720207255</v>
      </c>
      <c r="N25" s="23">
        <v>92.688172043010752</v>
      </c>
      <c r="O25" s="23">
        <v>7.3118279569892479</v>
      </c>
      <c r="P25" s="23">
        <v>95.931107519090347</v>
      </c>
      <c r="Q25" s="23">
        <v>4.0688924809096489</v>
      </c>
    </row>
    <row r="26" spans="1:17" ht="8.25" customHeight="1" x14ac:dyDescent="0.25">
      <c r="A26" s="2">
        <v>4</v>
      </c>
      <c r="B26" s="11" t="s">
        <v>33</v>
      </c>
      <c r="C26" s="87">
        <v>2015</v>
      </c>
      <c r="D26" s="23">
        <v>86.017121891561359</v>
      </c>
      <c r="E26" s="23">
        <v>13.982878108438646</v>
      </c>
      <c r="F26" s="23">
        <v>95.14910536779324</v>
      </c>
      <c r="G26" s="23">
        <v>4.8508946322067592</v>
      </c>
      <c r="H26" s="23">
        <v>93.10500225326723</v>
      </c>
      <c r="I26" s="23">
        <v>6.8949977467327628</v>
      </c>
      <c r="J26" s="23">
        <v>97.836458448907138</v>
      </c>
      <c r="K26" s="23">
        <v>2.1635415510928659</v>
      </c>
      <c r="L26" s="23">
        <v>97.319513938527521</v>
      </c>
      <c r="M26" s="23">
        <v>2.6804860614724801</v>
      </c>
      <c r="N26" s="23">
        <v>93.224699828473405</v>
      </c>
      <c r="O26" s="23">
        <v>6.7753001715265864</v>
      </c>
      <c r="P26" s="23">
        <v>94.85562562230335</v>
      </c>
      <c r="Q26" s="23">
        <v>5.1443743776966482</v>
      </c>
    </row>
    <row r="27" spans="1:17" s="116" customFormat="1" ht="16.5" customHeight="1" x14ac:dyDescent="0.25">
      <c r="A27" s="117">
        <v>0</v>
      </c>
      <c r="B27" s="14" t="s">
        <v>34</v>
      </c>
      <c r="C27" s="114">
        <v>2015</v>
      </c>
      <c r="D27" s="115">
        <v>84.1675330461904</v>
      </c>
      <c r="E27" s="115">
        <v>15.832466953809595</v>
      </c>
      <c r="F27" s="115">
        <v>93.946986680733218</v>
      </c>
      <c r="G27" s="115">
        <v>6.053013319266781</v>
      </c>
      <c r="H27" s="115">
        <v>93.48861150431091</v>
      </c>
      <c r="I27" s="115">
        <v>6.5113884956891006</v>
      </c>
      <c r="J27" s="115">
        <v>97.529772031303168</v>
      </c>
      <c r="K27" s="115">
        <v>2.4702279686968356</v>
      </c>
      <c r="L27" s="115">
        <v>94.984355740968994</v>
      </c>
      <c r="M27" s="115">
        <v>5.0156442590310037</v>
      </c>
      <c r="N27" s="115">
        <v>91.868758915834519</v>
      </c>
      <c r="O27" s="115">
        <v>8.1312410841654774</v>
      </c>
      <c r="P27" s="115">
        <v>94.413958244992642</v>
      </c>
      <c r="Q27" s="115">
        <v>5.5860417550073578</v>
      </c>
    </row>
    <row r="28" spans="1:17" ht="8.25" customHeight="1" x14ac:dyDescent="0.25">
      <c r="A28" s="2">
        <v>1</v>
      </c>
      <c r="B28" s="16" t="s">
        <v>30</v>
      </c>
      <c r="C28" s="17">
        <v>2014</v>
      </c>
      <c r="D28" s="18">
        <v>86.500283607487233</v>
      </c>
      <c r="E28" s="18">
        <v>13.499716392512761</v>
      </c>
      <c r="F28" s="18">
        <v>93.81606765327696</v>
      </c>
      <c r="G28" s="18">
        <v>6.1839323467230445</v>
      </c>
      <c r="H28" s="18">
        <v>96.561604584527217</v>
      </c>
      <c r="I28" s="18">
        <v>3.4383954154727796</v>
      </c>
      <c r="J28" s="18">
        <v>97.195308516063221</v>
      </c>
      <c r="K28" s="18">
        <v>2.8046914839367667</v>
      </c>
      <c r="L28" s="18">
        <v>96.278118609406945</v>
      </c>
      <c r="M28" s="18">
        <v>3.7218813905930475</v>
      </c>
      <c r="N28" s="18">
        <v>91.840607210626189</v>
      </c>
      <c r="O28" s="18">
        <v>8.159392789373813</v>
      </c>
      <c r="P28" s="18">
        <v>94.776360929509991</v>
      </c>
      <c r="Q28" s="18">
        <v>5.2236390704899991</v>
      </c>
    </row>
    <row r="29" spans="1:17" ht="8.25" customHeight="1" x14ac:dyDescent="0.25">
      <c r="A29" s="2">
        <v>2</v>
      </c>
      <c r="B29" s="11" t="s">
        <v>31</v>
      </c>
      <c r="C29" s="12">
        <v>2014</v>
      </c>
      <c r="D29" s="19">
        <v>84.094407388404306</v>
      </c>
      <c r="E29" s="19">
        <v>15.90559261159569</v>
      </c>
      <c r="F29" s="19">
        <v>91.752360965372503</v>
      </c>
      <c r="G29" s="19">
        <v>8.2476390346274915</v>
      </c>
      <c r="H29" s="19">
        <v>92.284139620330691</v>
      </c>
      <c r="I29" s="19">
        <v>7.7158603796693201</v>
      </c>
      <c r="J29" s="19">
        <v>96.6276923076923</v>
      </c>
      <c r="K29" s="19">
        <v>3.3723076923076927</v>
      </c>
      <c r="L29" s="19">
        <v>92.628571428571433</v>
      </c>
      <c r="M29" s="19">
        <v>7.3714285714285719</v>
      </c>
      <c r="N29" s="19">
        <v>86.526576019777508</v>
      </c>
      <c r="O29" s="19">
        <v>13.473423980222496</v>
      </c>
      <c r="P29" s="19">
        <v>92.92623069149704</v>
      </c>
      <c r="Q29" s="19">
        <v>7.0737693085029596</v>
      </c>
    </row>
    <row r="30" spans="1:17" ht="8.25" customHeight="1" x14ac:dyDescent="0.25">
      <c r="A30" s="2">
        <v>3</v>
      </c>
      <c r="B30" s="11" t="s">
        <v>32</v>
      </c>
      <c r="C30" s="12">
        <v>2014</v>
      </c>
      <c r="D30" s="19">
        <v>89.040451552210726</v>
      </c>
      <c r="E30" s="19">
        <v>10.959548447789276</v>
      </c>
      <c r="F30" s="19">
        <v>96.707070707070713</v>
      </c>
      <c r="G30" s="19">
        <v>3.2929292929292928</v>
      </c>
      <c r="H30" s="19">
        <v>96.141479099678463</v>
      </c>
      <c r="I30" s="19">
        <v>3.8585209003215439</v>
      </c>
      <c r="J30" s="19">
        <v>98.278905560458966</v>
      </c>
      <c r="K30" s="19">
        <v>1.7210944395410415</v>
      </c>
      <c r="L30" s="19">
        <v>96.958855098389989</v>
      </c>
      <c r="M30" s="19">
        <v>3.0411449016100178</v>
      </c>
      <c r="N30" s="19">
        <v>90.121317157712298</v>
      </c>
      <c r="O30" s="19">
        <v>9.8786828422876951</v>
      </c>
      <c r="P30" s="19">
        <v>96.123989506932915</v>
      </c>
      <c r="Q30" s="19">
        <v>3.8760104930670809</v>
      </c>
    </row>
    <row r="31" spans="1:17" ht="8.25" customHeight="1" x14ac:dyDescent="0.25">
      <c r="A31" s="2">
        <v>4</v>
      </c>
      <c r="B31" s="11" t="s">
        <v>33</v>
      </c>
      <c r="C31" s="12">
        <v>2014</v>
      </c>
      <c r="D31" s="19">
        <v>87.415799142682175</v>
      </c>
      <c r="E31" s="19">
        <v>12.584200857317821</v>
      </c>
      <c r="F31" s="19">
        <v>94.854126960856178</v>
      </c>
      <c r="G31" s="19">
        <v>5.1458730391438205</v>
      </c>
      <c r="H31" s="19">
        <v>94.944341372912803</v>
      </c>
      <c r="I31" s="19">
        <v>5.0556586270871984</v>
      </c>
      <c r="J31" s="19">
        <v>97.60907888937858</v>
      </c>
      <c r="K31" s="19">
        <v>2.3909211106214192</v>
      </c>
      <c r="L31" s="19">
        <v>97.566291318561568</v>
      </c>
      <c r="M31" s="19">
        <v>2.4337086814384308</v>
      </c>
      <c r="N31" s="19">
        <v>91.816816816816811</v>
      </c>
      <c r="O31" s="19">
        <v>8.1831831831831838</v>
      </c>
      <c r="P31" s="19">
        <v>95.018142235123378</v>
      </c>
      <c r="Q31" s="19">
        <v>4.9818577648766329</v>
      </c>
    </row>
    <row r="32" spans="1:17" s="116" customFormat="1" ht="16.5" customHeight="1" x14ac:dyDescent="0.25">
      <c r="A32" s="117">
        <v>0</v>
      </c>
      <c r="B32" s="14" t="s">
        <v>34</v>
      </c>
      <c r="C32" s="15">
        <v>2014</v>
      </c>
      <c r="D32" s="20">
        <v>86.906854130052722</v>
      </c>
      <c r="E32" s="20">
        <v>13.093145869947275</v>
      </c>
      <c r="F32" s="20">
        <v>94.384842519685037</v>
      </c>
      <c r="G32" s="20">
        <v>5.6151574803149602</v>
      </c>
      <c r="H32" s="20">
        <v>95.050485052464865</v>
      </c>
      <c r="I32" s="20">
        <v>4.9495149475351417</v>
      </c>
      <c r="J32" s="20">
        <v>97.41315842313098</v>
      </c>
      <c r="K32" s="20">
        <v>2.5868415768690181</v>
      </c>
      <c r="L32" s="20">
        <v>95.415647921760396</v>
      </c>
      <c r="M32" s="20">
        <v>4.5843520782396094</v>
      </c>
      <c r="N32" s="20">
        <v>90.200308166409854</v>
      </c>
      <c r="O32" s="20">
        <v>9.7996918335901384</v>
      </c>
      <c r="P32" s="20">
        <v>94.696188870969706</v>
      </c>
      <c r="Q32" s="20">
        <v>5.3038111290303025</v>
      </c>
    </row>
    <row r="33" spans="1:17" ht="8.25" customHeight="1" x14ac:dyDescent="0.25">
      <c r="A33" s="2">
        <v>1</v>
      </c>
      <c r="B33" s="11" t="s">
        <v>30</v>
      </c>
      <c r="C33" s="15">
        <v>2013</v>
      </c>
      <c r="D33" s="99">
        <v>87.665406427221171</v>
      </c>
      <c r="E33" s="99">
        <v>12.334593572778827</v>
      </c>
      <c r="F33" s="99">
        <v>92.291535391724437</v>
      </c>
      <c r="G33" s="99">
        <v>7.7084646082755723</v>
      </c>
      <c r="H33" s="99" t="s">
        <v>35</v>
      </c>
      <c r="I33" s="99" t="s">
        <v>35</v>
      </c>
      <c r="J33" s="99">
        <v>97.336365112879648</v>
      </c>
      <c r="K33" s="99">
        <v>2.663634887120351</v>
      </c>
      <c r="L33" s="99">
        <v>96.851633215269587</v>
      </c>
      <c r="M33" s="99">
        <v>3.1483667847304213</v>
      </c>
      <c r="N33" s="99">
        <v>88.047138047138048</v>
      </c>
      <c r="O33" s="99">
        <v>11.952861952861953</v>
      </c>
      <c r="P33" s="99">
        <v>94.167852062588906</v>
      </c>
      <c r="Q33" s="99">
        <v>5.8321479374110954</v>
      </c>
    </row>
    <row r="34" spans="1:17" ht="8.25" customHeight="1" x14ac:dyDescent="0.25">
      <c r="A34" s="2">
        <v>2</v>
      </c>
      <c r="B34" s="11" t="s">
        <v>31</v>
      </c>
      <c r="C34" s="15">
        <v>2013</v>
      </c>
      <c r="D34" s="99">
        <v>84.060650887573956</v>
      </c>
      <c r="E34" s="99">
        <v>15.939349112426035</v>
      </c>
      <c r="F34" s="99">
        <v>91.621275232297336</v>
      </c>
      <c r="G34" s="99">
        <v>8.3787247677026588</v>
      </c>
      <c r="H34" s="99" t="s">
        <v>35</v>
      </c>
      <c r="I34" s="99" t="s">
        <v>35</v>
      </c>
      <c r="J34" s="99">
        <v>95.770179767359892</v>
      </c>
      <c r="K34" s="99">
        <v>4.2298202326401126</v>
      </c>
      <c r="L34" s="99">
        <v>92.695805221472568</v>
      </c>
      <c r="M34" s="99">
        <v>7.3041947785274273</v>
      </c>
      <c r="N34" s="99">
        <v>86.771844660194176</v>
      </c>
      <c r="O34" s="99">
        <v>13.228155339805825</v>
      </c>
      <c r="P34" s="99">
        <v>92.291378515444904</v>
      </c>
      <c r="Q34" s="99">
        <v>7.7086214845550947</v>
      </c>
    </row>
    <row r="35" spans="1:17" ht="8.25" customHeight="1" x14ac:dyDescent="0.25">
      <c r="A35" s="2">
        <v>3</v>
      </c>
      <c r="B35" s="11" t="s">
        <v>32</v>
      </c>
      <c r="C35" s="15">
        <v>2013</v>
      </c>
      <c r="D35" s="99">
        <v>91.190914671577644</v>
      </c>
      <c r="E35" s="99">
        <v>8.8090853284223449</v>
      </c>
      <c r="F35" s="99">
        <v>96.96693569382974</v>
      </c>
      <c r="G35" s="99">
        <v>3.0330643061702682</v>
      </c>
      <c r="H35" s="99" t="s">
        <v>35</v>
      </c>
      <c r="I35" s="99" t="s">
        <v>35</v>
      </c>
      <c r="J35" s="99">
        <v>98.66909498458952</v>
      </c>
      <c r="K35" s="99">
        <v>1.3309050154104791</v>
      </c>
      <c r="L35" s="99">
        <v>98.303030303030297</v>
      </c>
      <c r="M35" s="99">
        <v>1.6969696969696972</v>
      </c>
      <c r="N35" s="99">
        <v>91.256830601092901</v>
      </c>
      <c r="O35" s="99">
        <v>8.7431693989071047</v>
      </c>
      <c r="P35" s="99">
        <v>96.519638083487564</v>
      </c>
      <c r="Q35" s="99">
        <v>3.4803619165124409</v>
      </c>
    </row>
    <row r="36" spans="1:17" ht="8.25" customHeight="1" x14ac:dyDescent="0.25">
      <c r="A36" s="2">
        <v>4</v>
      </c>
      <c r="B36" s="11" t="s">
        <v>33</v>
      </c>
      <c r="C36" s="15">
        <v>2013</v>
      </c>
      <c r="D36" s="99">
        <v>90.400782013685244</v>
      </c>
      <c r="E36" s="99">
        <v>9.5992179863147609</v>
      </c>
      <c r="F36" s="99">
        <v>95.600074892342263</v>
      </c>
      <c r="G36" s="99">
        <v>4.3999251076577419</v>
      </c>
      <c r="H36" s="99" t="s">
        <v>35</v>
      </c>
      <c r="I36" s="99" t="s">
        <v>35</v>
      </c>
      <c r="J36" s="99">
        <v>97.672680687520014</v>
      </c>
      <c r="K36" s="99">
        <v>2.3273193124799829</v>
      </c>
      <c r="L36" s="99">
        <v>98.19678557428459</v>
      </c>
      <c r="M36" s="99">
        <v>1.8032144257154059</v>
      </c>
      <c r="N36" s="99">
        <v>91.390728476821195</v>
      </c>
      <c r="O36" s="99">
        <v>8.6092715231788084</v>
      </c>
      <c r="P36" s="99">
        <v>95.384192061635829</v>
      </c>
      <c r="Q36" s="99">
        <v>4.6158079383641741</v>
      </c>
    </row>
    <row r="37" spans="1:17" s="116" customFormat="1" ht="16.5" customHeight="1" x14ac:dyDescent="0.25">
      <c r="A37" s="117">
        <v>0</v>
      </c>
      <c r="B37" s="14" t="s">
        <v>34</v>
      </c>
      <c r="C37" s="15">
        <v>2013</v>
      </c>
      <c r="D37" s="99">
        <v>88.857727582809062</v>
      </c>
      <c r="E37" s="99">
        <v>11.142272417190934</v>
      </c>
      <c r="F37" s="99">
        <v>94.575543977934416</v>
      </c>
      <c r="G37" s="99">
        <v>5.4244560220655842</v>
      </c>
      <c r="H37" s="99" t="s">
        <v>35</v>
      </c>
      <c r="I37" s="99" t="s">
        <v>35</v>
      </c>
      <c r="J37" s="99">
        <v>97.314984120873831</v>
      </c>
      <c r="K37" s="99">
        <v>2.6850158791261669</v>
      </c>
      <c r="L37" s="99">
        <v>95.828865537207804</v>
      </c>
      <c r="M37" s="99">
        <v>4.1711344627921942</v>
      </c>
      <c r="N37" s="99">
        <v>89.627179795550219</v>
      </c>
      <c r="O37" s="99">
        <v>10.372820204449789</v>
      </c>
      <c r="P37" s="99">
        <v>94.635642762053592</v>
      </c>
      <c r="Q37" s="99">
        <v>5.3643572379464031</v>
      </c>
    </row>
    <row r="38" spans="1:17" ht="8.25" customHeight="1" x14ac:dyDescent="0.25">
      <c r="A38" s="2">
        <v>1</v>
      </c>
      <c r="B38" s="11" t="s">
        <v>30</v>
      </c>
      <c r="C38" s="12">
        <v>2012</v>
      </c>
      <c r="D38" s="19">
        <v>87.432600580671917</v>
      </c>
      <c r="E38" s="19">
        <v>12.56739941932808</v>
      </c>
      <c r="F38" s="19">
        <v>92.855767379164263</v>
      </c>
      <c r="G38" s="19">
        <v>7.1442326208357398</v>
      </c>
      <c r="H38" s="21" t="s">
        <v>35</v>
      </c>
      <c r="I38" s="21" t="s">
        <v>35</v>
      </c>
      <c r="J38" s="19">
        <v>97.165030091859364</v>
      </c>
      <c r="K38" s="19">
        <v>2.8349699081406396</v>
      </c>
      <c r="L38" s="19">
        <v>94.611457742484404</v>
      </c>
      <c r="M38" s="19">
        <v>5.3885422575155983</v>
      </c>
      <c r="N38" s="19">
        <v>87.220447284345042</v>
      </c>
      <c r="O38" s="19">
        <v>12.779552715654951</v>
      </c>
      <c r="P38" s="19">
        <v>93.695958790703386</v>
      </c>
      <c r="Q38" s="19">
        <v>6.3040412092966207</v>
      </c>
    </row>
    <row r="39" spans="1:17" ht="8.25" customHeight="1" x14ac:dyDescent="0.25">
      <c r="A39" s="2">
        <v>2</v>
      </c>
      <c r="B39" s="11" t="s">
        <v>31</v>
      </c>
      <c r="C39" s="12">
        <v>2012</v>
      </c>
      <c r="D39" s="19">
        <v>83.954840916866232</v>
      </c>
      <c r="E39" s="19">
        <v>16.045159083133768</v>
      </c>
      <c r="F39" s="19">
        <v>91.018922852983991</v>
      </c>
      <c r="G39" s="19">
        <v>8.9810771470160109</v>
      </c>
      <c r="H39" s="21" t="s">
        <v>35</v>
      </c>
      <c r="I39" s="21" t="s">
        <v>35</v>
      </c>
      <c r="J39" s="19">
        <v>95.382870107770842</v>
      </c>
      <c r="K39" s="19">
        <v>4.6171298922291548</v>
      </c>
      <c r="L39" s="19">
        <v>91.507135398538111</v>
      </c>
      <c r="M39" s="19">
        <v>8.4928646014618874</v>
      </c>
      <c r="N39" s="19">
        <v>83.146067415730343</v>
      </c>
      <c r="O39" s="19">
        <v>16.853932584269664</v>
      </c>
      <c r="P39" s="19">
        <v>91.531611754229743</v>
      </c>
      <c r="Q39" s="19">
        <v>8.4683882457702584</v>
      </c>
    </row>
    <row r="40" spans="1:17" ht="8.25" customHeight="1" x14ac:dyDescent="0.25">
      <c r="A40" s="2">
        <v>3</v>
      </c>
      <c r="B40" s="11" t="s">
        <v>32</v>
      </c>
      <c r="C40" s="12">
        <v>2012</v>
      </c>
      <c r="D40" s="19">
        <v>90.391983495431774</v>
      </c>
      <c r="E40" s="19">
        <v>9.6080165045682282</v>
      </c>
      <c r="F40" s="19">
        <v>96.638874413757165</v>
      </c>
      <c r="G40" s="19">
        <v>3.3611255862428351</v>
      </c>
      <c r="H40" s="21" t="s">
        <v>35</v>
      </c>
      <c r="I40" s="21" t="s">
        <v>35</v>
      </c>
      <c r="J40" s="19">
        <v>98.426996504436687</v>
      </c>
      <c r="K40" s="19">
        <v>1.5730034955633236</v>
      </c>
      <c r="L40" s="19">
        <v>98.720292504570381</v>
      </c>
      <c r="M40" s="19">
        <v>1.2797074954296161</v>
      </c>
      <c r="N40" s="19">
        <v>89.905362776025228</v>
      </c>
      <c r="O40" s="19">
        <v>10.094637223974763</v>
      </c>
      <c r="P40" s="19">
        <v>96.078829744006498</v>
      </c>
      <c r="Q40" s="19">
        <v>3.9211702559934989</v>
      </c>
    </row>
    <row r="41" spans="1:17" ht="8.25" customHeight="1" x14ac:dyDescent="0.25">
      <c r="A41" s="2">
        <v>4</v>
      </c>
      <c r="B41" s="11" t="s">
        <v>33</v>
      </c>
      <c r="C41" s="12">
        <v>2012</v>
      </c>
      <c r="D41" s="19">
        <v>90.007163323782237</v>
      </c>
      <c r="E41" s="19">
        <v>9.9928366762177649</v>
      </c>
      <c r="F41" s="19">
        <v>95.456582131015324</v>
      </c>
      <c r="G41" s="19">
        <v>4.543417868984676</v>
      </c>
      <c r="H41" s="21" t="s">
        <v>35</v>
      </c>
      <c r="I41" s="21" t="s">
        <v>35</v>
      </c>
      <c r="J41" s="19">
        <v>97.879487717824901</v>
      </c>
      <c r="K41" s="19">
        <v>2.1205122821750999</v>
      </c>
      <c r="L41" s="19">
        <v>98.545861297539147</v>
      </c>
      <c r="M41" s="19">
        <v>1.4541387024608501</v>
      </c>
      <c r="N41" s="19">
        <v>89.977728285077944</v>
      </c>
      <c r="O41" s="19">
        <v>10.022271714922049</v>
      </c>
      <c r="P41" s="19">
        <v>95.143517888722613</v>
      </c>
      <c r="Q41" s="19">
        <v>4.8564821112773773</v>
      </c>
    </row>
    <row r="42" spans="1:17" s="116" customFormat="1" ht="16.5" customHeight="1" x14ac:dyDescent="0.25">
      <c r="A42" s="117">
        <v>0</v>
      </c>
      <c r="B42" s="14" t="s">
        <v>34</v>
      </c>
      <c r="C42" s="15">
        <v>2012</v>
      </c>
      <c r="D42" s="20">
        <v>88.428481587589971</v>
      </c>
      <c r="E42" s="20">
        <v>11.571518412410034</v>
      </c>
      <c r="F42" s="20">
        <v>94.326493624182788</v>
      </c>
      <c r="G42" s="20">
        <v>5.6735063758172046</v>
      </c>
      <c r="H42" s="22" t="s">
        <v>35</v>
      </c>
      <c r="I42" s="22" t="s">
        <v>35</v>
      </c>
      <c r="J42" s="20">
        <v>97.180070420340883</v>
      </c>
      <c r="K42" s="20">
        <v>2.8199295796591155</v>
      </c>
      <c r="L42" s="20">
        <v>94.663606369244008</v>
      </c>
      <c r="M42" s="20">
        <v>5.3363936307559889</v>
      </c>
      <c r="N42" s="20">
        <v>87.618516452872285</v>
      </c>
      <c r="O42" s="20">
        <v>12.38148354712772</v>
      </c>
      <c r="P42" s="20">
        <v>94.161099033678965</v>
      </c>
      <c r="Q42" s="20">
        <v>5.8389009663210372</v>
      </c>
    </row>
    <row r="43" spans="1:17" ht="8.25" customHeight="1" x14ac:dyDescent="0.25">
      <c r="A43" s="2">
        <v>1</v>
      </c>
      <c r="B43" s="11" t="s">
        <v>30</v>
      </c>
      <c r="C43" s="15">
        <v>2011</v>
      </c>
      <c r="D43" s="20">
        <v>87.360308285163782</v>
      </c>
      <c r="E43" s="20">
        <v>12.639691714836223</v>
      </c>
      <c r="F43" s="20">
        <v>89.2</v>
      </c>
      <c r="G43" s="20">
        <v>6.8</v>
      </c>
      <c r="H43" s="22" t="s">
        <v>35</v>
      </c>
      <c r="I43" s="22" t="s">
        <v>35</v>
      </c>
      <c r="J43" s="20" t="s">
        <v>35</v>
      </c>
      <c r="K43" s="20" t="s">
        <v>35</v>
      </c>
      <c r="L43" s="20">
        <v>94.8072383949646</v>
      </c>
      <c r="M43" s="20">
        <v>5.1927616050354048</v>
      </c>
      <c r="N43" s="20">
        <v>83.2</v>
      </c>
      <c r="O43" s="20">
        <v>16.8</v>
      </c>
      <c r="P43" s="20">
        <v>93.619019665394774</v>
      </c>
      <c r="Q43" s="20">
        <v>6.3809803346052245</v>
      </c>
    </row>
    <row r="44" spans="1:17" ht="8.25" customHeight="1" x14ac:dyDescent="0.25">
      <c r="A44" s="2">
        <v>2</v>
      </c>
      <c r="B44" s="11" t="s">
        <v>31</v>
      </c>
      <c r="C44" s="15">
        <v>2011</v>
      </c>
      <c r="D44" s="20">
        <v>84.688847812692543</v>
      </c>
      <c r="E44" s="20">
        <v>15.311152187307457</v>
      </c>
      <c r="F44" s="20">
        <v>91.473859133324808</v>
      </c>
      <c r="G44" s="20">
        <v>8.5261408666751883</v>
      </c>
      <c r="H44" s="22" t="s">
        <v>35</v>
      </c>
      <c r="I44" s="22" t="s">
        <v>35</v>
      </c>
      <c r="J44" s="20">
        <v>95.173766205469008</v>
      </c>
      <c r="K44" s="20">
        <v>4.8262337945309941</v>
      </c>
      <c r="L44" s="20">
        <v>89.962018448182306</v>
      </c>
      <c r="M44" s="20">
        <v>10.037981551817689</v>
      </c>
      <c r="N44" s="20">
        <v>81.226053639846739</v>
      </c>
      <c r="O44" s="20">
        <v>18.773946360153257</v>
      </c>
      <c r="P44" s="20">
        <v>91.406959152798791</v>
      </c>
      <c r="Q44" s="20">
        <v>8.5930408472012108</v>
      </c>
    </row>
    <row r="45" spans="1:17" ht="8.25" customHeight="1" x14ac:dyDescent="0.25">
      <c r="A45" s="2">
        <v>3</v>
      </c>
      <c r="B45" s="11" t="s">
        <v>32</v>
      </c>
      <c r="C45" s="15">
        <v>2011</v>
      </c>
      <c r="D45" s="20">
        <v>90.789818945158757</v>
      </c>
      <c r="E45" s="20">
        <v>9.2101810548412484</v>
      </c>
      <c r="F45" s="20">
        <v>96.461481754515304</v>
      </c>
      <c r="G45" s="20">
        <v>3.5385182454847035</v>
      </c>
      <c r="H45" s="22" t="s">
        <v>35</v>
      </c>
      <c r="I45" s="22" t="s">
        <v>35</v>
      </c>
      <c r="J45" s="20">
        <v>98.211972013474991</v>
      </c>
      <c r="K45" s="20">
        <v>1.7880279865250066</v>
      </c>
      <c r="L45" s="20">
        <v>99.739583333333343</v>
      </c>
      <c r="M45" s="20">
        <v>0.26041666666666663</v>
      </c>
      <c r="N45" s="20">
        <v>87.878787878787875</v>
      </c>
      <c r="O45" s="20">
        <v>12.121212121212121</v>
      </c>
      <c r="P45" s="20">
        <v>95.844781875150645</v>
      </c>
      <c r="Q45" s="20">
        <v>4.1552181248493616</v>
      </c>
    </row>
    <row r="46" spans="1:17" ht="8.25" customHeight="1" x14ac:dyDescent="0.25">
      <c r="A46" s="2">
        <v>4</v>
      </c>
      <c r="B46" s="11" t="s">
        <v>33</v>
      </c>
      <c r="C46" s="15">
        <v>2011</v>
      </c>
      <c r="D46" s="20">
        <v>89.929357647445372</v>
      </c>
      <c r="E46" s="20">
        <v>10.070642352554625</v>
      </c>
      <c r="F46" s="20">
        <v>95.459157787924909</v>
      </c>
      <c r="G46" s="20">
        <v>4.5408422120750886</v>
      </c>
      <c r="H46" s="22" t="s">
        <v>35</v>
      </c>
      <c r="I46" s="22" t="s">
        <v>35</v>
      </c>
      <c r="J46" s="20">
        <v>97.569513902780557</v>
      </c>
      <c r="K46" s="20">
        <v>2.4304860972194442</v>
      </c>
      <c r="L46" s="20">
        <v>98.557692307692307</v>
      </c>
      <c r="M46" s="20">
        <v>1.4423076923076923</v>
      </c>
      <c r="N46" s="20">
        <v>89.026162790697668</v>
      </c>
      <c r="O46" s="20">
        <v>10.973837209302326</v>
      </c>
      <c r="P46" s="20">
        <v>94.909410272257105</v>
      </c>
      <c r="Q46" s="20">
        <v>5.0905897277429011</v>
      </c>
    </row>
    <row r="47" spans="1:17" s="116" customFormat="1" ht="16.5" customHeight="1" x14ac:dyDescent="0.25">
      <c r="A47" s="117">
        <v>0</v>
      </c>
      <c r="B47" s="14" t="s">
        <v>34</v>
      </c>
      <c r="C47" s="15">
        <v>2011</v>
      </c>
      <c r="D47" s="20">
        <v>88.63333121545206</v>
      </c>
      <c r="E47" s="20">
        <v>11.366668784547938</v>
      </c>
      <c r="F47" s="20">
        <v>56.965070690269691</v>
      </c>
      <c r="G47" s="20">
        <v>43.034929309730309</v>
      </c>
      <c r="H47" s="22" t="s">
        <v>35</v>
      </c>
      <c r="I47" s="22" t="s">
        <v>35</v>
      </c>
      <c r="J47" s="20">
        <v>96.981435680443397</v>
      </c>
      <c r="K47" s="20">
        <v>3.0185643195566016</v>
      </c>
      <c r="L47" s="20">
        <v>94.489301574485268</v>
      </c>
      <c r="M47" s="20">
        <v>5.5106984255147351</v>
      </c>
      <c r="N47" s="20">
        <v>85.660781166399147</v>
      </c>
      <c r="O47" s="20">
        <v>14.339218833600857</v>
      </c>
      <c r="P47" s="20">
        <v>93.997250649152292</v>
      </c>
      <c r="Q47" s="20">
        <v>6.0027493508477168</v>
      </c>
    </row>
    <row r="48" spans="1:17" ht="8.25" customHeight="1" x14ac:dyDescent="0.25">
      <c r="A48" s="2">
        <v>1</v>
      </c>
      <c r="B48" s="11" t="s">
        <v>30</v>
      </c>
      <c r="C48" s="12">
        <v>2010</v>
      </c>
      <c r="D48" s="23">
        <v>86.239534037131421</v>
      </c>
      <c r="E48" s="23">
        <v>13.760465962868585</v>
      </c>
      <c r="F48" s="23">
        <v>93.136738634368967</v>
      </c>
      <c r="G48" s="23">
        <v>6.8632613656310335</v>
      </c>
      <c r="H48" s="21" t="s">
        <v>35</v>
      </c>
      <c r="I48" s="21" t="s">
        <v>35</v>
      </c>
      <c r="J48" s="23">
        <v>97.029702970297024</v>
      </c>
      <c r="K48" s="23">
        <v>2.9702970297029703</v>
      </c>
      <c r="L48" s="23">
        <v>95.104333868378816</v>
      </c>
      <c r="M48" s="23">
        <v>4.8956661316211871</v>
      </c>
      <c r="N48" s="23">
        <v>83.228840125391841</v>
      </c>
      <c r="O48" s="23">
        <v>16.771159874608148</v>
      </c>
      <c r="P48" s="23">
        <v>93.407288194045293</v>
      </c>
      <c r="Q48" s="23">
        <v>6.592711805954707</v>
      </c>
    </row>
    <row r="49" spans="1:17" ht="8.25" customHeight="1" x14ac:dyDescent="0.25">
      <c r="A49" s="2">
        <v>2</v>
      </c>
      <c r="B49" s="11" t="s">
        <v>31</v>
      </c>
      <c r="C49" s="12">
        <v>2010</v>
      </c>
      <c r="D49" s="23">
        <v>83.760941744642309</v>
      </c>
      <c r="E49" s="23">
        <v>16.239058255357683</v>
      </c>
      <c r="F49" s="23">
        <v>90.865384615384613</v>
      </c>
      <c r="G49" s="23">
        <v>9.1346153846153832</v>
      </c>
      <c r="H49" s="21" t="s">
        <v>35</v>
      </c>
      <c r="I49" s="21" t="s">
        <v>35</v>
      </c>
      <c r="J49" s="23">
        <v>95.661811272957564</v>
      </c>
      <c r="K49" s="23">
        <v>4.3381887270424313</v>
      </c>
      <c r="L49" s="23">
        <v>91.787709497206706</v>
      </c>
      <c r="M49" s="23">
        <v>8.2122905027932962</v>
      </c>
      <c r="N49" s="23">
        <v>80.323193916349808</v>
      </c>
      <c r="O49" s="23">
        <v>19.676806083650188</v>
      </c>
      <c r="P49" s="23">
        <v>91.404594021715624</v>
      </c>
      <c r="Q49" s="23">
        <v>8.5954059782843792</v>
      </c>
    </row>
    <row r="50" spans="1:17" ht="8.25" customHeight="1" x14ac:dyDescent="0.25">
      <c r="A50" s="2">
        <v>3</v>
      </c>
      <c r="B50" s="11" t="s">
        <v>32</v>
      </c>
      <c r="C50" s="12">
        <v>2010</v>
      </c>
      <c r="D50" s="23">
        <v>90.6642259414226</v>
      </c>
      <c r="E50" s="23">
        <v>9.3357740585774067</v>
      </c>
      <c r="F50" s="23">
        <v>96.662561576354676</v>
      </c>
      <c r="G50" s="23">
        <v>3.3374384236453203</v>
      </c>
      <c r="H50" s="21" t="s">
        <v>35</v>
      </c>
      <c r="I50" s="21" t="s">
        <v>35</v>
      </c>
      <c r="J50" s="23">
        <v>98.307422266800401</v>
      </c>
      <c r="K50" s="23">
        <v>1.6925777331995988</v>
      </c>
      <c r="L50" s="23">
        <v>99.430199430199423</v>
      </c>
      <c r="M50" s="23">
        <v>0.56980056980056981</v>
      </c>
      <c r="N50" s="23">
        <v>91.290824261275276</v>
      </c>
      <c r="O50" s="23">
        <v>8.7091757387247277</v>
      </c>
      <c r="P50" s="23">
        <v>96.07439992349623</v>
      </c>
      <c r="Q50" s="23">
        <v>3.9256000765037777</v>
      </c>
    </row>
    <row r="51" spans="1:17" ht="8.25" customHeight="1" x14ac:dyDescent="0.25">
      <c r="A51" s="2">
        <v>4</v>
      </c>
      <c r="B51" s="11" t="s">
        <v>33</v>
      </c>
      <c r="C51" s="12">
        <v>2010</v>
      </c>
      <c r="D51" s="23">
        <v>90.694263363754885</v>
      </c>
      <c r="E51" s="23">
        <v>9.3057366362451113</v>
      </c>
      <c r="F51" s="23">
        <v>95.899482129213013</v>
      </c>
      <c r="G51" s="23">
        <v>4.1005178707869936</v>
      </c>
      <c r="H51" s="21" t="s">
        <v>35</v>
      </c>
      <c r="I51" s="21" t="s">
        <v>35</v>
      </c>
      <c r="J51" s="23">
        <v>97.813688212927758</v>
      </c>
      <c r="K51" s="23">
        <v>2.1863117870722433</v>
      </c>
      <c r="L51" s="23">
        <v>98.354525056095738</v>
      </c>
      <c r="M51" s="23">
        <v>1.6454749439042633</v>
      </c>
      <c r="N51" s="23">
        <v>90.104166666666657</v>
      </c>
      <c r="O51" s="23">
        <v>9.8958333333333321</v>
      </c>
      <c r="P51" s="23">
        <v>95.375369584779534</v>
      </c>
      <c r="Q51" s="23">
        <v>4.6246304152204658</v>
      </c>
    </row>
    <row r="52" spans="1:17" s="116" customFormat="1" ht="16.5" customHeight="1" x14ac:dyDescent="0.25">
      <c r="A52" s="117">
        <v>0</v>
      </c>
      <c r="B52" s="14" t="s">
        <v>34</v>
      </c>
      <c r="C52" s="15">
        <v>2010</v>
      </c>
      <c r="D52" s="20">
        <v>88.489388264669174</v>
      </c>
      <c r="E52" s="20">
        <v>11.510611735330837</v>
      </c>
      <c r="F52" s="20">
        <v>94.471647926490149</v>
      </c>
      <c r="G52" s="20">
        <v>5.5283520735098541</v>
      </c>
      <c r="H52" s="22" t="s">
        <v>35</v>
      </c>
      <c r="I52" s="22" t="s">
        <v>35</v>
      </c>
      <c r="J52" s="20">
        <v>97.186073059360737</v>
      </c>
      <c r="K52" s="20">
        <v>2.8139269406392695</v>
      </c>
      <c r="L52" s="20">
        <v>95.088907705334464</v>
      </c>
      <c r="M52" s="20">
        <v>4.9110922946655373</v>
      </c>
      <c r="N52" s="20">
        <v>86.320369866739185</v>
      </c>
      <c r="O52" s="20">
        <v>13.679630133260812</v>
      </c>
      <c r="P52" s="20">
        <v>94.171484142849422</v>
      </c>
      <c r="Q52" s="20">
        <v>5.8285158571505757</v>
      </c>
    </row>
    <row r="53" spans="1:17" ht="8.25" customHeight="1" x14ac:dyDescent="0.25">
      <c r="A53" s="2">
        <v>1</v>
      </c>
      <c r="B53" s="11" t="s">
        <v>30</v>
      </c>
      <c r="C53" s="12">
        <v>2005</v>
      </c>
      <c r="D53" s="19">
        <v>86.913463805706201</v>
      </c>
      <c r="E53" s="19">
        <v>13.086536194293799</v>
      </c>
      <c r="F53" s="19">
        <v>93.560314281312586</v>
      </c>
      <c r="G53" s="19">
        <v>6.4396857186874126</v>
      </c>
      <c r="H53" s="21" t="s">
        <v>35</v>
      </c>
      <c r="I53" s="21" t="s">
        <v>35</v>
      </c>
      <c r="J53" s="19">
        <v>96.894803548795949</v>
      </c>
      <c r="K53" s="19">
        <v>3.1051964512040557</v>
      </c>
      <c r="L53" s="19">
        <v>93.974820143884898</v>
      </c>
      <c r="M53" s="19">
        <v>6.0251798561151082</v>
      </c>
      <c r="N53" s="19">
        <v>82.465462274176403</v>
      </c>
      <c r="O53" s="19">
        <v>17.534537725823593</v>
      </c>
      <c r="P53" s="19">
        <v>92.663769178404991</v>
      </c>
      <c r="Q53" s="19">
        <v>7.3362308215950147</v>
      </c>
    </row>
    <row r="54" spans="1:17" ht="8.25" customHeight="1" x14ac:dyDescent="0.25">
      <c r="A54" s="2">
        <v>2</v>
      </c>
      <c r="B54" s="11" t="s">
        <v>31</v>
      </c>
      <c r="C54" s="12">
        <v>2005</v>
      </c>
      <c r="D54" s="19">
        <v>85.288440917864037</v>
      </c>
      <c r="E54" s="19">
        <v>14.711559082135963</v>
      </c>
      <c r="F54" s="19">
        <v>90.760604583130174</v>
      </c>
      <c r="G54" s="19">
        <v>9.2393954168698187</v>
      </c>
      <c r="H54" s="21" t="s">
        <v>35</v>
      </c>
      <c r="I54" s="21" t="s">
        <v>35</v>
      </c>
      <c r="J54" s="19">
        <v>94.035594035594045</v>
      </c>
      <c r="K54" s="19">
        <v>5.9644059644059642</v>
      </c>
      <c r="L54" s="19">
        <v>91.464891041162232</v>
      </c>
      <c r="M54" s="19">
        <v>8.5351089588377729</v>
      </c>
      <c r="N54" s="19">
        <v>77.061469265367322</v>
      </c>
      <c r="O54" s="19">
        <v>22.938530734632685</v>
      </c>
      <c r="P54" s="19">
        <v>90.123712193305465</v>
      </c>
      <c r="Q54" s="19">
        <v>9.8762878066945259</v>
      </c>
    </row>
    <row r="55" spans="1:17" ht="8.25" customHeight="1" x14ac:dyDescent="0.25">
      <c r="A55" s="2">
        <v>3</v>
      </c>
      <c r="B55" s="11" t="s">
        <v>32</v>
      </c>
      <c r="C55" s="12">
        <v>2005</v>
      </c>
      <c r="D55" s="19">
        <v>90.577507598784194</v>
      </c>
      <c r="E55" s="19">
        <v>9.4224924012158056</v>
      </c>
      <c r="F55" s="19">
        <v>96.638340414896277</v>
      </c>
      <c r="G55" s="19">
        <v>3.3616595851037241</v>
      </c>
      <c r="H55" s="21" t="s">
        <v>35</v>
      </c>
      <c r="I55" s="21" t="s">
        <v>35</v>
      </c>
      <c r="J55" s="19">
        <v>98.081991215226935</v>
      </c>
      <c r="K55" s="19">
        <v>1.91800878477306</v>
      </c>
      <c r="L55" s="19">
        <v>100</v>
      </c>
      <c r="M55" s="24">
        <v>0</v>
      </c>
      <c r="N55" s="19">
        <v>85.654450261780099</v>
      </c>
      <c r="O55" s="19">
        <v>14.345549738219896</v>
      </c>
      <c r="P55" s="19">
        <v>95.095870206489678</v>
      </c>
      <c r="Q55" s="19">
        <v>4.9041297935103243</v>
      </c>
    </row>
    <row r="56" spans="1:17" ht="8.25" customHeight="1" x14ac:dyDescent="0.25">
      <c r="A56" s="2">
        <v>4</v>
      </c>
      <c r="B56" s="11" t="s">
        <v>33</v>
      </c>
      <c r="C56" s="12">
        <v>2005</v>
      </c>
      <c r="D56" s="19">
        <v>92.082011780697783</v>
      </c>
      <c r="E56" s="19">
        <v>7.9179882193022202</v>
      </c>
      <c r="F56" s="19">
        <v>96.033129904097649</v>
      </c>
      <c r="G56" s="19">
        <v>3.9668700959023542</v>
      </c>
      <c r="H56" s="21" t="s">
        <v>35</v>
      </c>
      <c r="I56" s="21" t="s">
        <v>35</v>
      </c>
      <c r="J56" s="19">
        <v>97.395491354782223</v>
      </c>
      <c r="K56" s="19">
        <v>2.6045086452177721</v>
      </c>
      <c r="L56" s="19">
        <v>96.677215189873422</v>
      </c>
      <c r="M56" s="19">
        <v>3.3227848101265818</v>
      </c>
      <c r="N56" s="19">
        <v>86.965699208443269</v>
      </c>
      <c r="O56" s="19">
        <v>13.034300791556728</v>
      </c>
      <c r="P56" s="19">
        <v>94.842767295597483</v>
      </c>
      <c r="Q56" s="19">
        <v>5.1572327044025164</v>
      </c>
    </row>
    <row r="57" spans="1:17" s="116" customFormat="1" ht="16.5" customHeight="1" x14ac:dyDescent="0.25">
      <c r="A57" s="117">
        <v>0</v>
      </c>
      <c r="B57" s="14" t="s">
        <v>34</v>
      </c>
      <c r="C57" s="15">
        <v>2005</v>
      </c>
      <c r="D57" s="20">
        <v>89.423365487674161</v>
      </c>
      <c r="E57" s="20">
        <v>10.57663451232583</v>
      </c>
      <c r="F57" s="20">
        <v>94.43907864313519</v>
      </c>
      <c r="G57" s="20">
        <v>5.560921356864811</v>
      </c>
      <c r="H57" s="22" t="s">
        <v>35</v>
      </c>
      <c r="I57" s="22" t="s">
        <v>35</v>
      </c>
      <c r="J57" s="20">
        <v>96.53222643482809</v>
      </c>
      <c r="K57" s="20">
        <v>3.4677735651719179</v>
      </c>
      <c r="L57" s="20">
        <v>94.244935543278089</v>
      </c>
      <c r="M57" s="20">
        <v>5.7550644567219154</v>
      </c>
      <c r="N57" s="20">
        <v>83.317073170731703</v>
      </c>
      <c r="O57" s="20">
        <v>16.682926829268293</v>
      </c>
      <c r="P57" s="20">
        <v>93.303402113636139</v>
      </c>
      <c r="Q57" s="20">
        <v>6.69659788636387</v>
      </c>
    </row>
    <row r="58" spans="1:17" ht="8.25" customHeight="1" x14ac:dyDescent="0.25">
      <c r="A58" s="25"/>
      <c r="B58" s="17"/>
      <c r="C58" s="26"/>
      <c r="D58" s="26"/>
      <c r="E58" s="26"/>
      <c r="F58" s="26"/>
      <c r="G58" s="27"/>
      <c r="H58" s="27"/>
      <c r="I58" s="26"/>
      <c r="J58" s="26"/>
      <c r="K58" s="26"/>
      <c r="L58" s="26"/>
      <c r="M58" s="26"/>
      <c r="N58" s="26"/>
      <c r="O58" s="26"/>
      <c r="P58" s="26"/>
    </row>
    <row r="59" spans="1:17" ht="8.25" customHeight="1" x14ac:dyDescent="0.25">
      <c r="A59" s="28" t="s">
        <v>119</v>
      </c>
      <c r="B59" s="28"/>
      <c r="C59" s="28"/>
      <c r="D59" s="28"/>
      <c r="E59" s="28"/>
      <c r="F59" s="28"/>
      <c r="G59" s="28"/>
      <c r="H59" s="28"/>
      <c r="I59" s="28"/>
      <c r="J59" s="26"/>
      <c r="K59" s="26"/>
      <c r="L59" s="26"/>
      <c r="M59" s="26"/>
      <c r="N59" s="26"/>
      <c r="O59" s="26"/>
      <c r="P59" s="26"/>
    </row>
    <row r="60" spans="1:17" ht="8.25" customHeight="1" x14ac:dyDescent="0.25">
      <c r="A60" s="28" t="s">
        <v>36</v>
      </c>
      <c r="B60" s="28"/>
      <c r="C60" s="28"/>
      <c r="D60" s="28"/>
      <c r="E60" s="28"/>
      <c r="F60" s="28"/>
      <c r="G60" s="28"/>
      <c r="H60" s="28"/>
      <c r="I60" s="28"/>
      <c r="J60" s="26"/>
      <c r="K60" s="26"/>
      <c r="L60" s="26"/>
      <c r="M60" s="26"/>
      <c r="N60" s="26"/>
      <c r="O60" s="26"/>
      <c r="P60" s="26"/>
    </row>
    <row r="61" spans="1:17" ht="8.25" customHeight="1" x14ac:dyDescent="0.25">
      <c r="A61" s="29"/>
      <c r="B61" s="29"/>
      <c r="C61" s="29"/>
      <c r="D61" s="29"/>
      <c r="E61" s="29"/>
      <c r="F61" s="30"/>
      <c r="G61" s="29"/>
      <c r="H61" s="29"/>
      <c r="I61" s="29"/>
      <c r="J61" s="26"/>
      <c r="K61" s="26"/>
      <c r="L61" s="26"/>
      <c r="M61" s="26"/>
      <c r="N61" s="26"/>
      <c r="O61" s="26"/>
      <c r="P61" s="26"/>
    </row>
    <row r="62" spans="1:17" ht="8.25" customHeight="1" x14ac:dyDescent="0.25">
      <c r="A62" s="31" t="s">
        <v>37</v>
      </c>
      <c r="B62" s="31"/>
      <c r="C62" s="31"/>
      <c r="D62" s="31"/>
      <c r="E62" s="31"/>
      <c r="F62" s="31"/>
      <c r="G62" s="31"/>
      <c r="H62" s="31"/>
      <c r="I62" s="31"/>
      <c r="J62" s="26"/>
      <c r="K62" s="26"/>
      <c r="L62" s="26"/>
      <c r="M62" s="26"/>
      <c r="N62" s="26"/>
      <c r="O62" s="26"/>
      <c r="P62" s="26"/>
    </row>
    <row r="63" spans="1:17" ht="8.25" customHeight="1" x14ac:dyDescent="0.25"/>
    <row r="64" spans="1:17" ht="8.25" customHeight="1" x14ac:dyDescent="0.25"/>
    <row r="65" spans="1:17" ht="8.25" customHeight="1" x14ac:dyDescent="0.25"/>
    <row r="66" spans="1:17" ht="8.25" customHeight="1" x14ac:dyDescent="0.25">
      <c r="A66" s="165" t="s">
        <v>117</v>
      </c>
      <c r="B66" s="168" t="s">
        <v>2</v>
      </c>
      <c r="C66" s="171" t="s">
        <v>3</v>
      </c>
      <c r="D66" s="174" t="s">
        <v>4</v>
      </c>
      <c r="E66" s="174"/>
      <c r="F66" s="174" t="s">
        <v>5</v>
      </c>
      <c r="G66" s="174"/>
      <c r="H66" s="175" t="s">
        <v>6</v>
      </c>
      <c r="I66" s="175"/>
      <c r="J66" s="174" t="s">
        <v>7</v>
      </c>
      <c r="K66" s="174"/>
      <c r="L66" s="174" t="s">
        <v>8</v>
      </c>
      <c r="M66" s="174"/>
      <c r="N66" s="174" t="s">
        <v>9</v>
      </c>
      <c r="O66" s="174"/>
      <c r="P66" s="174" t="s">
        <v>10</v>
      </c>
      <c r="Q66" s="176"/>
    </row>
    <row r="67" spans="1:17" ht="8.25" customHeight="1" x14ac:dyDescent="0.25">
      <c r="A67" s="166"/>
      <c r="B67" s="169"/>
      <c r="C67" s="172"/>
      <c r="D67" s="6" t="s">
        <v>11</v>
      </c>
      <c r="E67" s="7" t="s">
        <v>12</v>
      </c>
      <c r="F67" s="6" t="s">
        <v>11</v>
      </c>
      <c r="G67" s="7" t="s">
        <v>12</v>
      </c>
      <c r="H67" s="6" t="s">
        <v>11</v>
      </c>
      <c r="I67" s="7" t="s">
        <v>12</v>
      </c>
      <c r="J67" s="6" t="s">
        <v>11</v>
      </c>
      <c r="K67" s="7" t="s">
        <v>12</v>
      </c>
      <c r="L67" s="6" t="s">
        <v>11</v>
      </c>
      <c r="M67" s="7" t="s">
        <v>12</v>
      </c>
      <c r="N67" s="6" t="s">
        <v>11</v>
      </c>
      <c r="O67" s="7" t="s">
        <v>12</v>
      </c>
      <c r="P67" s="6" t="s">
        <v>11</v>
      </c>
      <c r="Q67" s="8" t="s">
        <v>12</v>
      </c>
    </row>
    <row r="68" spans="1:17" ht="8.25" customHeight="1" x14ac:dyDescent="0.25">
      <c r="A68" s="167"/>
      <c r="B68" s="170"/>
      <c r="C68" s="173"/>
      <c r="D68" s="176" t="s">
        <v>38</v>
      </c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</row>
    <row r="69" spans="1:17" ht="8.25" customHeight="1" x14ac:dyDescent="0.25">
      <c r="A69" s="9" t="s">
        <v>14</v>
      </c>
      <c r="B69" s="10" t="s">
        <v>15</v>
      </c>
      <c r="C69" s="10">
        <v>3</v>
      </c>
      <c r="D69" s="10">
        <v>4</v>
      </c>
      <c r="E69" s="10">
        <v>5</v>
      </c>
      <c r="F69" s="10">
        <v>6</v>
      </c>
      <c r="G69" s="10">
        <v>7</v>
      </c>
      <c r="H69" s="10">
        <v>8</v>
      </c>
      <c r="I69" s="10">
        <v>9</v>
      </c>
      <c r="J69" s="10">
        <v>10</v>
      </c>
      <c r="K69" s="10">
        <v>11</v>
      </c>
      <c r="L69" s="10">
        <v>12</v>
      </c>
      <c r="M69" s="10">
        <v>13</v>
      </c>
      <c r="N69" s="10">
        <v>14</v>
      </c>
      <c r="O69" s="10">
        <v>15</v>
      </c>
      <c r="P69" s="10">
        <v>16</v>
      </c>
      <c r="Q69" s="118">
        <v>17</v>
      </c>
    </row>
    <row r="70" spans="1:17" ht="8.25" customHeight="1" x14ac:dyDescent="0.25">
      <c r="A70" s="2">
        <v>1</v>
      </c>
      <c r="B70" s="11" t="s">
        <v>30</v>
      </c>
      <c r="C70" s="138">
        <v>2018</v>
      </c>
      <c r="D70" s="129">
        <v>926</v>
      </c>
      <c r="E70" s="129">
        <v>327</v>
      </c>
      <c r="F70" s="129">
        <v>2369</v>
      </c>
      <c r="G70" s="129">
        <v>247</v>
      </c>
      <c r="H70" s="129">
        <v>1402</v>
      </c>
      <c r="I70" s="129">
        <v>198</v>
      </c>
      <c r="J70" s="129">
        <v>5496</v>
      </c>
      <c r="K70" s="129">
        <v>229</v>
      </c>
      <c r="L70" s="129">
        <v>2866</v>
      </c>
      <c r="M70" s="129">
        <v>216</v>
      </c>
      <c r="N70" s="129">
        <v>311</v>
      </c>
      <c r="O70" s="129">
        <v>40</v>
      </c>
      <c r="P70" s="129">
        <v>13370</v>
      </c>
      <c r="Q70" s="129">
        <v>1257</v>
      </c>
    </row>
    <row r="71" spans="1:17" ht="8.25" customHeight="1" x14ac:dyDescent="0.25">
      <c r="A71" s="2">
        <v>2</v>
      </c>
      <c r="B71" s="11" t="s">
        <v>31</v>
      </c>
      <c r="C71" s="138">
        <v>2018</v>
      </c>
      <c r="D71" s="129">
        <v>877</v>
      </c>
      <c r="E71" s="129">
        <v>388</v>
      </c>
      <c r="F71" s="129">
        <v>2956</v>
      </c>
      <c r="G71" s="129">
        <v>471</v>
      </c>
      <c r="H71" s="129">
        <v>2437</v>
      </c>
      <c r="I71" s="129">
        <v>406</v>
      </c>
      <c r="J71" s="129">
        <v>7927</v>
      </c>
      <c r="K71" s="129">
        <v>346</v>
      </c>
      <c r="L71" s="129">
        <v>3885</v>
      </c>
      <c r="M71" s="129">
        <v>435</v>
      </c>
      <c r="N71" s="129">
        <v>498</v>
      </c>
      <c r="O71" s="129">
        <v>43</v>
      </c>
      <c r="P71" s="129">
        <v>18580</v>
      </c>
      <c r="Q71" s="129">
        <v>2089</v>
      </c>
    </row>
    <row r="72" spans="1:17" ht="8.25" customHeight="1" x14ac:dyDescent="0.25">
      <c r="A72" s="2">
        <v>3</v>
      </c>
      <c r="B72" s="11" t="s">
        <v>32</v>
      </c>
      <c r="C72" s="138">
        <v>2018</v>
      </c>
      <c r="D72" s="129">
        <v>838</v>
      </c>
      <c r="E72" s="129">
        <v>165</v>
      </c>
      <c r="F72" s="129">
        <v>2107</v>
      </c>
      <c r="G72" s="129">
        <v>146</v>
      </c>
      <c r="H72" s="129">
        <v>4997</v>
      </c>
      <c r="I72" s="129">
        <v>546</v>
      </c>
      <c r="J72" s="129">
        <v>6490</v>
      </c>
      <c r="K72" s="129">
        <v>179</v>
      </c>
      <c r="L72" s="129">
        <v>1892</v>
      </c>
      <c r="M72" s="129">
        <v>123</v>
      </c>
      <c r="N72" s="129">
        <v>292</v>
      </c>
      <c r="O72" s="129">
        <v>29</v>
      </c>
      <c r="P72" s="129">
        <v>16616</v>
      </c>
      <c r="Q72" s="129">
        <v>1188</v>
      </c>
    </row>
    <row r="73" spans="1:17" ht="8.25" customHeight="1" x14ac:dyDescent="0.25">
      <c r="A73" s="2">
        <v>4</v>
      </c>
      <c r="B73" s="11" t="s">
        <v>33</v>
      </c>
      <c r="C73" s="138">
        <v>2018</v>
      </c>
      <c r="D73" s="129">
        <v>1230</v>
      </c>
      <c r="E73" s="129">
        <v>325</v>
      </c>
      <c r="F73" s="129">
        <v>2932</v>
      </c>
      <c r="G73" s="129">
        <v>260</v>
      </c>
      <c r="H73" s="129">
        <v>7673</v>
      </c>
      <c r="I73" s="129">
        <v>1064</v>
      </c>
      <c r="J73" s="129">
        <v>8930</v>
      </c>
      <c r="K73" s="129">
        <v>293</v>
      </c>
      <c r="L73" s="129">
        <v>2840</v>
      </c>
      <c r="M73" s="129">
        <v>167</v>
      </c>
      <c r="N73" s="129">
        <v>754</v>
      </c>
      <c r="O73" s="129">
        <v>74</v>
      </c>
      <c r="P73" s="129">
        <v>24359</v>
      </c>
      <c r="Q73" s="129">
        <v>2183</v>
      </c>
    </row>
    <row r="74" spans="1:17" s="101" customFormat="1" ht="16.5" customHeight="1" x14ac:dyDescent="0.25">
      <c r="A74" s="32">
        <v>0</v>
      </c>
      <c r="B74" s="125" t="s">
        <v>34</v>
      </c>
      <c r="C74" s="136">
        <v>2018</v>
      </c>
      <c r="D74" s="134">
        <v>3871</v>
      </c>
      <c r="E74" s="134">
        <v>1205</v>
      </c>
      <c r="F74" s="134">
        <v>10364</v>
      </c>
      <c r="G74" s="134">
        <v>1124</v>
      </c>
      <c r="H74" s="134">
        <v>16509</v>
      </c>
      <c r="I74" s="134">
        <v>2214</v>
      </c>
      <c r="J74" s="134">
        <v>28843</v>
      </c>
      <c r="K74" s="134">
        <v>1047</v>
      </c>
      <c r="L74" s="134">
        <v>11483</v>
      </c>
      <c r="M74" s="134">
        <v>941</v>
      </c>
      <c r="N74" s="134">
        <v>1855</v>
      </c>
      <c r="O74" s="134">
        <v>186</v>
      </c>
      <c r="P74" s="134">
        <v>72925</v>
      </c>
      <c r="Q74" s="134">
        <v>6717</v>
      </c>
    </row>
    <row r="75" spans="1:17" ht="8.25" customHeight="1" x14ac:dyDescent="0.25">
      <c r="A75" s="2">
        <v>1</v>
      </c>
      <c r="B75" s="11" t="s">
        <v>30</v>
      </c>
      <c r="C75" s="138">
        <v>2017</v>
      </c>
      <c r="D75" s="129">
        <v>1003</v>
      </c>
      <c r="E75" s="129">
        <v>295</v>
      </c>
      <c r="F75" s="129">
        <v>2487</v>
      </c>
      <c r="G75" s="129">
        <v>257</v>
      </c>
      <c r="H75" s="129">
        <v>1540</v>
      </c>
      <c r="I75" s="129">
        <v>170</v>
      </c>
      <c r="J75" s="129">
        <v>5394</v>
      </c>
      <c r="K75" s="129">
        <v>250</v>
      </c>
      <c r="L75" s="129">
        <v>2866</v>
      </c>
      <c r="M75" s="129">
        <v>157</v>
      </c>
      <c r="N75" s="129">
        <v>318</v>
      </c>
      <c r="O75" s="129">
        <v>39</v>
      </c>
      <c r="P75" s="129">
        <v>13608</v>
      </c>
      <c r="Q75" s="129">
        <v>1168</v>
      </c>
    </row>
    <row r="76" spans="1:17" ht="8.25" customHeight="1" x14ac:dyDescent="0.25">
      <c r="A76" s="2">
        <v>2</v>
      </c>
      <c r="B76" s="11" t="s">
        <v>31</v>
      </c>
      <c r="C76" s="138">
        <v>2017</v>
      </c>
      <c r="D76" s="129">
        <v>886</v>
      </c>
      <c r="E76" s="129">
        <v>338</v>
      </c>
      <c r="F76" s="129">
        <v>3186</v>
      </c>
      <c r="G76" s="129">
        <v>418</v>
      </c>
      <c r="H76" s="129">
        <v>2257</v>
      </c>
      <c r="I76" s="129">
        <v>379</v>
      </c>
      <c r="J76" s="129">
        <v>7922</v>
      </c>
      <c r="K76" s="129">
        <v>381</v>
      </c>
      <c r="L76" s="129">
        <v>3899</v>
      </c>
      <c r="M76" s="129">
        <v>385</v>
      </c>
      <c r="N76" s="129">
        <v>476</v>
      </c>
      <c r="O76" s="129">
        <v>46</v>
      </c>
      <c r="P76" s="129">
        <v>18626</v>
      </c>
      <c r="Q76" s="129">
        <v>1947</v>
      </c>
    </row>
    <row r="77" spans="1:17" ht="8.25" customHeight="1" x14ac:dyDescent="0.25">
      <c r="A77" s="2">
        <v>3</v>
      </c>
      <c r="B77" s="11" t="s">
        <v>32</v>
      </c>
      <c r="C77" s="138">
        <v>2017</v>
      </c>
      <c r="D77" s="129">
        <v>840</v>
      </c>
      <c r="E77" s="129">
        <v>163</v>
      </c>
      <c r="F77" s="129">
        <v>2174</v>
      </c>
      <c r="G77" s="129">
        <v>138</v>
      </c>
      <c r="H77" s="129">
        <v>4981</v>
      </c>
      <c r="I77" s="129">
        <v>453</v>
      </c>
      <c r="J77" s="129">
        <v>6726</v>
      </c>
      <c r="K77" s="129">
        <v>168</v>
      </c>
      <c r="L77" s="129">
        <v>1816</v>
      </c>
      <c r="M77" s="129">
        <v>89</v>
      </c>
      <c r="N77" s="129">
        <v>289</v>
      </c>
      <c r="O77" s="129">
        <v>20</v>
      </c>
      <c r="P77" s="129">
        <v>16826</v>
      </c>
      <c r="Q77" s="129">
        <v>1031</v>
      </c>
    </row>
    <row r="78" spans="1:17" ht="8.25" customHeight="1" x14ac:dyDescent="0.25">
      <c r="A78" s="2">
        <v>4</v>
      </c>
      <c r="B78" s="11" t="s">
        <v>33</v>
      </c>
      <c r="C78" s="138">
        <v>2017</v>
      </c>
      <c r="D78" s="129">
        <v>1402</v>
      </c>
      <c r="E78" s="129">
        <v>275</v>
      </c>
      <c r="F78" s="129">
        <v>3507</v>
      </c>
      <c r="G78" s="129">
        <v>278</v>
      </c>
      <c r="H78" s="129">
        <v>7439</v>
      </c>
      <c r="I78" s="129">
        <v>956</v>
      </c>
      <c r="J78" s="129">
        <v>8876</v>
      </c>
      <c r="K78" s="129">
        <v>274</v>
      </c>
      <c r="L78" s="129">
        <v>2706</v>
      </c>
      <c r="M78" s="129">
        <v>125</v>
      </c>
      <c r="N78" s="129">
        <v>859</v>
      </c>
      <c r="O78" s="129">
        <v>73</v>
      </c>
      <c r="P78" s="129">
        <v>24789</v>
      </c>
      <c r="Q78" s="129">
        <v>1981</v>
      </c>
    </row>
    <row r="79" spans="1:17" s="101" customFormat="1" ht="16.5" customHeight="1" x14ac:dyDescent="0.25">
      <c r="A79" s="117">
        <v>0</v>
      </c>
      <c r="B79" s="14" t="s">
        <v>34</v>
      </c>
      <c r="C79" s="136">
        <v>2017</v>
      </c>
      <c r="D79" s="134">
        <v>4131</v>
      </c>
      <c r="E79" s="134">
        <v>1071</v>
      </c>
      <c r="F79" s="134">
        <v>11354</v>
      </c>
      <c r="G79" s="134">
        <v>1091</v>
      </c>
      <c r="H79" s="134">
        <v>16217</v>
      </c>
      <c r="I79" s="134">
        <v>1958</v>
      </c>
      <c r="J79" s="134">
        <v>28918</v>
      </c>
      <c r="K79" s="134">
        <v>1073</v>
      </c>
      <c r="L79" s="134">
        <v>11287</v>
      </c>
      <c r="M79" s="134">
        <v>756</v>
      </c>
      <c r="N79" s="134">
        <v>1942</v>
      </c>
      <c r="O79" s="134">
        <v>178</v>
      </c>
      <c r="P79" s="134">
        <v>73849</v>
      </c>
      <c r="Q79" s="134">
        <v>6127</v>
      </c>
    </row>
    <row r="80" spans="1:17" ht="8.25" customHeight="1" x14ac:dyDescent="0.25">
      <c r="A80" s="2">
        <v>1</v>
      </c>
      <c r="B80" s="11" t="s">
        <v>30</v>
      </c>
      <c r="C80" s="87">
        <v>2016</v>
      </c>
      <c r="D80" s="24">
        <v>1160</v>
      </c>
      <c r="E80" s="24">
        <v>265</v>
      </c>
      <c r="F80" s="24">
        <v>2545</v>
      </c>
      <c r="G80" s="24">
        <v>272</v>
      </c>
      <c r="H80" s="24">
        <v>1433</v>
      </c>
      <c r="I80" s="24">
        <v>130</v>
      </c>
      <c r="J80" s="24">
        <v>5404</v>
      </c>
      <c r="K80" s="24">
        <v>218</v>
      </c>
      <c r="L80" s="24">
        <v>2606</v>
      </c>
      <c r="M80" s="24">
        <v>107</v>
      </c>
      <c r="N80" s="24">
        <v>368</v>
      </c>
      <c r="O80" s="24">
        <v>40</v>
      </c>
      <c r="P80" s="24">
        <v>13599</v>
      </c>
      <c r="Q80" s="24">
        <v>1032</v>
      </c>
    </row>
    <row r="81" spans="1:17" ht="8.25" customHeight="1" x14ac:dyDescent="0.25">
      <c r="A81" s="2">
        <v>2</v>
      </c>
      <c r="B81" s="11" t="s">
        <v>31</v>
      </c>
      <c r="C81" s="87">
        <v>2016</v>
      </c>
      <c r="D81" s="24">
        <v>1092</v>
      </c>
      <c r="E81" s="24">
        <v>293</v>
      </c>
      <c r="F81" s="24">
        <v>3486</v>
      </c>
      <c r="G81" s="24">
        <v>404</v>
      </c>
      <c r="H81" s="24">
        <v>2140</v>
      </c>
      <c r="I81" s="24">
        <v>254</v>
      </c>
      <c r="J81" s="24">
        <v>7807</v>
      </c>
      <c r="K81" s="24">
        <v>290</v>
      </c>
      <c r="L81" s="24">
        <v>3437</v>
      </c>
      <c r="M81" s="24">
        <v>281</v>
      </c>
      <c r="N81" s="24">
        <v>591</v>
      </c>
      <c r="O81" s="24">
        <v>50</v>
      </c>
      <c r="P81" s="24">
        <v>18553</v>
      </c>
      <c r="Q81" s="24">
        <v>1572</v>
      </c>
    </row>
    <row r="82" spans="1:17" ht="8.25" customHeight="1" x14ac:dyDescent="0.25">
      <c r="A82" s="2">
        <v>3</v>
      </c>
      <c r="B82" s="11" t="s">
        <v>32</v>
      </c>
      <c r="C82" s="87">
        <v>2016</v>
      </c>
      <c r="D82" s="24">
        <v>1002</v>
      </c>
      <c r="E82" s="24">
        <v>186</v>
      </c>
      <c r="F82" s="24">
        <v>2448</v>
      </c>
      <c r="G82" s="24">
        <v>152</v>
      </c>
      <c r="H82" s="24">
        <v>4872</v>
      </c>
      <c r="I82" s="24">
        <v>356</v>
      </c>
      <c r="J82" s="24">
        <v>6375</v>
      </c>
      <c r="K82" s="24">
        <v>147</v>
      </c>
      <c r="L82" s="24">
        <v>1610</v>
      </c>
      <c r="M82" s="24">
        <v>45</v>
      </c>
      <c r="N82" s="24">
        <v>330</v>
      </c>
      <c r="O82" s="24">
        <v>25</v>
      </c>
      <c r="P82" s="24">
        <v>16637</v>
      </c>
      <c r="Q82" s="24">
        <v>911</v>
      </c>
    </row>
    <row r="83" spans="1:17" ht="8.25" customHeight="1" x14ac:dyDescent="0.25">
      <c r="A83" s="2">
        <v>4</v>
      </c>
      <c r="B83" s="11" t="s">
        <v>33</v>
      </c>
      <c r="C83" s="87">
        <v>2016</v>
      </c>
      <c r="D83" s="24">
        <v>1732</v>
      </c>
      <c r="E83" s="24">
        <v>322</v>
      </c>
      <c r="F83" s="24">
        <v>4151</v>
      </c>
      <c r="G83" s="24">
        <v>279</v>
      </c>
      <c r="H83" s="24">
        <v>6651</v>
      </c>
      <c r="I83" s="24">
        <v>675</v>
      </c>
      <c r="J83" s="24">
        <v>8696</v>
      </c>
      <c r="K83" s="24">
        <v>228</v>
      </c>
      <c r="L83" s="24">
        <v>2489</v>
      </c>
      <c r="M83" s="24">
        <v>114</v>
      </c>
      <c r="N83" s="24">
        <v>954</v>
      </c>
      <c r="O83" s="24">
        <v>70</v>
      </c>
      <c r="P83" s="24">
        <v>24673</v>
      </c>
      <c r="Q83" s="24">
        <v>1688</v>
      </c>
    </row>
    <row r="84" spans="1:17" s="101" customFormat="1" ht="16.5" customHeight="1" x14ac:dyDescent="0.25">
      <c r="A84" s="32">
        <v>0</v>
      </c>
      <c r="B84" s="125" t="s">
        <v>34</v>
      </c>
      <c r="C84" s="100">
        <v>2016</v>
      </c>
      <c r="D84" s="37">
        <v>4986</v>
      </c>
      <c r="E84" s="37">
        <v>1066</v>
      </c>
      <c r="F84" s="37">
        <v>12630</v>
      </c>
      <c r="G84" s="37">
        <v>1107</v>
      </c>
      <c r="H84" s="37">
        <v>15096</v>
      </c>
      <c r="I84" s="37">
        <v>1415</v>
      </c>
      <c r="J84" s="37">
        <v>28365</v>
      </c>
      <c r="K84" s="37">
        <v>883</v>
      </c>
      <c r="L84" s="37">
        <v>10142</v>
      </c>
      <c r="M84" s="37">
        <v>547</v>
      </c>
      <c r="N84" s="37">
        <v>2243</v>
      </c>
      <c r="O84" s="37">
        <v>185</v>
      </c>
      <c r="P84" s="37">
        <v>73462</v>
      </c>
      <c r="Q84" s="37">
        <v>5203</v>
      </c>
    </row>
    <row r="85" spans="1:17" ht="8.25" customHeight="1" x14ac:dyDescent="0.25">
      <c r="A85" s="2">
        <v>1</v>
      </c>
      <c r="B85" s="11" t="s">
        <v>30</v>
      </c>
      <c r="C85" s="87">
        <v>2015</v>
      </c>
      <c r="D85" s="24">
        <v>1215</v>
      </c>
      <c r="E85" s="24">
        <v>223</v>
      </c>
      <c r="F85" s="24">
        <v>2856</v>
      </c>
      <c r="G85" s="24">
        <v>209</v>
      </c>
      <c r="H85" s="24">
        <v>1421</v>
      </c>
      <c r="I85" s="24">
        <v>77</v>
      </c>
      <c r="J85" s="24">
        <v>5394</v>
      </c>
      <c r="K85" s="24">
        <v>250</v>
      </c>
      <c r="L85" s="24">
        <v>2591</v>
      </c>
      <c r="M85" s="24">
        <v>118</v>
      </c>
      <c r="N85" s="24">
        <v>463</v>
      </c>
      <c r="O85" s="24">
        <v>54</v>
      </c>
      <c r="P85" s="24">
        <v>13979</v>
      </c>
      <c r="Q85" s="24">
        <v>828</v>
      </c>
    </row>
    <row r="86" spans="1:17" ht="8.25" customHeight="1" x14ac:dyDescent="0.25">
      <c r="A86" s="2">
        <v>2</v>
      </c>
      <c r="B86" s="11" t="s">
        <v>31</v>
      </c>
      <c r="C86" s="87">
        <v>2015</v>
      </c>
      <c r="D86" s="24">
        <v>1225</v>
      </c>
      <c r="E86" s="24">
        <v>309</v>
      </c>
      <c r="F86" s="24">
        <v>3782</v>
      </c>
      <c r="G86" s="24">
        <v>359</v>
      </c>
      <c r="H86" s="24">
        <v>2152</v>
      </c>
      <c r="I86" s="24">
        <v>219</v>
      </c>
      <c r="J86" s="24">
        <v>7832</v>
      </c>
      <c r="K86" s="24">
        <v>287</v>
      </c>
      <c r="L86" s="24">
        <v>3205</v>
      </c>
      <c r="M86" s="24">
        <v>291</v>
      </c>
      <c r="N86" s="24">
        <v>595</v>
      </c>
      <c r="O86" s="24">
        <v>61</v>
      </c>
      <c r="P86" s="24">
        <v>18791</v>
      </c>
      <c r="Q86" s="24">
        <v>1526</v>
      </c>
    </row>
    <row r="87" spans="1:17" ht="8.25" customHeight="1" x14ac:dyDescent="0.25">
      <c r="A87" s="2">
        <v>3</v>
      </c>
      <c r="B87" s="11" t="s">
        <v>32</v>
      </c>
      <c r="C87" s="87">
        <v>2015</v>
      </c>
      <c r="D87" s="24">
        <v>1117</v>
      </c>
      <c r="E87" s="24">
        <v>191</v>
      </c>
      <c r="F87" s="24">
        <v>2824</v>
      </c>
      <c r="G87" s="24">
        <v>106</v>
      </c>
      <c r="H87" s="24">
        <v>4759</v>
      </c>
      <c r="I87" s="24">
        <v>257</v>
      </c>
      <c r="J87" s="24">
        <v>6581</v>
      </c>
      <c r="K87" s="24">
        <v>97</v>
      </c>
      <c r="L87" s="24">
        <v>1499</v>
      </c>
      <c r="M87" s="24">
        <v>45</v>
      </c>
      <c r="N87" s="24">
        <v>431</v>
      </c>
      <c r="O87" s="24">
        <v>34</v>
      </c>
      <c r="P87" s="24">
        <v>17211</v>
      </c>
      <c r="Q87" s="24">
        <v>730</v>
      </c>
    </row>
    <row r="88" spans="1:17" ht="8.25" customHeight="1" x14ac:dyDescent="0.25">
      <c r="A88" s="2">
        <v>4</v>
      </c>
      <c r="B88" s="11" t="s">
        <v>33</v>
      </c>
      <c r="C88" s="87">
        <v>2015</v>
      </c>
      <c r="D88" s="24">
        <v>2110</v>
      </c>
      <c r="E88" s="24">
        <v>343</v>
      </c>
      <c r="F88" s="24">
        <v>4786</v>
      </c>
      <c r="G88" s="24">
        <v>244</v>
      </c>
      <c r="H88" s="24">
        <v>6198</v>
      </c>
      <c r="I88" s="24">
        <v>459</v>
      </c>
      <c r="J88" s="24">
        <v>8818</v>
      </c>
      <c r="K88" s="24">
        <v>195</v>
      </c>
      <c r="L88" s="24">
        <v>2723</v>
      </c>
      <c r="M88" s="24">
        <v>75</v>
      </c>
      <c r="N88" s="24">
        <v>1087</v>
      </c>
      <c r="O88" s="24">
        <v>79</v>
      </c>
      <c r="P88" s="24">
        <v>25722</v>
      </c>
      <c r="Q88" s="24">
        <v>1395</v>
      </c>
    </row>
    <row r="89" spans="1:17" s="101" customFormat="1" ht="16.5" customHeight="1" x14ac:dyDescent="0.25">
      <c r="A89" s="32">
        <v>0</v>
      </c>
      <c r="B89" s="125" t="s">
        <v>34</v>
      </c>
      <c r="C89" s="100">
        <v>2015</v>
      </c>
      <c r="D89" s="37">
        <v>5667</v>
      </c>
      <c r="E89" s="37">
        <v>1066</v>
      </c>
      <c r="F89" s="37">
        <v>14248</v>
      </c>
      <c r="G89" s="37">
        <v>918</v>
      </c>
      <c r="H89" s="37">
        <v>14530</v>
      </c>
      <c r="I89" s="37">
        <v>1012</v>
      </c>
      <c r="J89" s="37">
        <v>28664</v>
      </c>
      <c r="K89" s="37">
        <v>726</v>
      </c>
      <c r="L89" s="37">
        <v>10018</v>
      </c>
      <c r="M89" s="37">
        <v>529</v>
      </c>
      <c r="N89" s="37">
        <v>2576</v>
      </c>
      <c r="O89" s="37">
        <v>228</v>
      </c>
      <c r="P89" s="37">
        <v>75703</v>
      </c>
      <c r="Q89" s="37">
        <v>4479</v>
      </c>
    </row>
    <row r="90" spans="1:17" ht="8.25" customHeight="1" x14ac:dyDescent="0.25">
      <c r="A90" s="2">
        <v>1</v>
      </c>
      <c r="B90" s="11" t="s">
        <v>30</v>
      </c>
      <c r="C90" s="12">
        <v>2014</v>
      </c>
      <c r="D90" s="24">
        <v>1525</v>
      </c>
      <c r="E90" s="24">
        <v>238</v>
      </c>
      <c r="F90" s="24">
        <v>3550</v>
      </c>
      <c r="G90" s="24">
        <v>234</v>
      </c>
      <c r="H90" s="24">
        <v>1011</v>
      </c>
      <c r="I90" s="24">
        <v>36</v>
      </c>
      <c r="J90" s="24">
        <v>5718</v>
      </c>
      <c r="K90" s="24">
        <v>165</v>
      </c>
      <c r="L90" s="24">
        <v>2354</v>
      </c>
      <c r="M90" s="24">
        <v>91</v>
      </c>
      <c r="N90" s="24">
        <v>484</v>
      </c>
      <c r="O90" s="24">
        <v>43</v>
      </c>
      <c r="P90" s="24">
        <v>14642</v>
      </c>
      <c r="Q90" s="24">
        <v>807</v>
      </c>
    </row>
    <row r="91" spans="1:17" ht="8.25" customHeight="1" x14ac:dyDescent="0.25">
      <c r="A91" s="2">
        <v>2</v>
      </c>
      <c r="B91" s="11" t="s">
        <v>31</v>
      </c>
      <c r="C91" s="12">
        <v>2014</v>
      </c>
      <c r="D91" s="24">
        <v>1639</v>
      </c>
      <c r="E91" s="24">
        <v>310</v>
      </c>
      <c r="F91" s="24">
        <v>4372</v>
      </c>
      <c r="G91" s="24">
        <v>393</v>
      </c>
      <c r="H91" s="24">
        <v>1507</v>
      </c>
      <c r="I91" s="24">
        <v>126</v>
      </c>
      <c r="J91" s="24">
        <v>7851</v>
      </c>
      <c r="K91" s="24">
        <v>274</v>
      </c>
      <c r="L91" s="24">
        <v>3242</v>
      </c>
      <c r="M91" s="24">
        <v>258</v>
      </c>
      <c r="N91" s="24">
        <v>700</v>
      </c>
      <c r="O91" s="24">
        <v>109</v>
      </c>
      <c r="P91" s="24">
        <v>19311</v>
      </c>
      <c r="Q91" s="24">
        <v>1470</v>
      </c>
    </row>
    <row r="92" spans="1:17" ht="8.25" customHeight="1" x14ac:dyDescent="0.25">
      <c r="A92" s="2">
        <v>3</v>
      </c>
      <c r="B92" s="11" t="s">
        <v>32</v>
      </c>
      <c r="C92" s="12">
        <v>2014</v>
      </c>
      <c r="D92" s="24">
        <v>1893</v>
      </c>
      <c r="E92" s="24">
        <v>233</v>
      </c>
      <c r="F92" s="24">
        <v>4787</v>
      </c>
      <c r="G92" s="24">
        <v>163</v>
      </c>
      <c r="H92" s="24">
        <v>2990</v>
      </c>
      <c r="I92" s="24">
        <v>120</v>
      </c>
      <c r="J92" s="24">
        <v>6681</v>
      </c>
      <c r="K92" s="24">
        <v>117</v>
      </c>
      <c r="L92" s="24">
        <v>1084</v>
      </c>
      <c r="M92" s="24">
        <v>34</v>
      </c>
      <c r="N92" s="24">
        <v>520</v>
      </c>
      <c r="O92" s="24">
        <v>57</v>
      </c>
      <c r="P92" s="24">
        <v>17955</v>
      </c>
      <c r="Q92" s="24">
        <v>724</v>
      </c>
    </row>
    <row r="93" spans="1:17" ht="8.25" customHeight="1" x14ac:dyDescent="0.25">
      <c r="A93" s="2">
        <v>4</v>
      </c>
      <c r="B93" s="11" t="s">
        <v>33</v>
      </c>
      <c r="C93" s="12">
        <v>2014</v>
      </c>
      <c r="D93" s="24">
        <v>2855</v>
      </c>
      <c r="E93" s="24">
        <v>411</v>
      </c>
      <c r="F93" s="24">
        <v>6470</v>
      </c>
      <c r="G93" s="24">
        <v>351</v>
      </c>
      <c r="H93" s="24">
        <v>4094</v>
      </c>
      <c r="I93" s="24">
        <v>218</v>
      </c>
      <c r="J93" s="24">
        <v>8859</v>
      </c>
      <c r="K93" s="24">
        <v>217</v>
      </c>
      <c r="L93" s="24">
        <v>2686</v>
      </c>
      <c r="M93" s="24">
        <v>67</v>
      </c>
      <c r="N93" s="24">
        <v>1223</v>
      </c>
      <c r="O93" s="24">
        <v>109</v>
      </c>
      <c r="P93" s="24">
        <v>26187</v>
      </c>
      <c r="Q93" s="24">
        <v>1373</v>
      </c>
    </row>
    <row r="94" spans="1:17" s="101" customFormat="1" ht="16.5" customHeight="1" x14ac:dyDescent="0.25">
      <c r="A94" s="32">
        <v>0</v>
      </c>
      <c r="B94" s="125" t="s">
        <v>34</v>
      </c>
      <c r="C94" s="15">
        <v>2014</v>
      </c>
      <c r="D94" s="94">
        <v>7912</v>
      </c>
      <c r="E94" s="94">
        <v>1192</v>
      </c>
      <c r="F94" s="94">
        <v>19179</v>
      </c>
      <c r="G94" s="94">
        <v>1141</v>
      </c>
      <c r="H94" s="94">
        <v>9602</v>
      </c>
      <c r="I94" s="94">
        <v>500</v>
      </c>
      <c r="J94" s="94">
        <v>29109</v>
      </c>
      <c r="K94" s="94">
        <v>773</v>
      </c>
      <c r="L94" s="94">
        <v>9366</v>
      </c>
      <c r="M94" s="94">
        <v>450</v>
      </c>
      <c r="N94" s="94">
        <v>2927</v>
      </c>
      <c r="O94" s="94">
        <v>318</v>
      </c>
      <c r="P94" s="94">
        <v>78095</v>
      </c>
      <c r="Q94" s="94">
        <v>4374</v>
      </c>
    </row>
    <row r="95" spans="1:17" ht="8.25" customHeight="1" x14ac:dyDescent="0.25">
      <c r="A95" s="2">
        <v>1</v>
      </c>
      <c r="B95" s="11" t="s">
        <v>30</v>
      </c>
      <c r="C95" s="15">
        <v>2013</v>
      </c>
      <c r="D95" s="94">
        <v>1855</v>
      </c>
      <c r="E95" s="94">
        <v>261</v>
      </c>
      <c r="F95" s="94">
        <v>4394</v>
      </c>
      <c r="G95" s="94">
        <v>367</v>
      </c>
      <c r="H95" s="94" t="s">
        <v>35</v>
      </c>
      <c r="I95" s="94" t="s">
        <v>35</v>
      </c>
      <c r="J95" s="94">
        <v>5993</v>
      </c>
      <c r="K95" s="94">
        <v>164</v>
      </c>
      <c r="L95" s="94">
        <v>2461</v>
      </c>
      <c r="M95" s="94">
        <v>80</v>
      </c>
      <c r="N95" s="94">
        <v>523</v>
      </c>
      <c r="O95" s="94">
        <v>71</v>
      </c>
      <c r="P95" s="94">
        <v>15226</v>
      </c>
      <c r="Q95" s="94">
        <v>943</v>
      </c>
    </row>
    <row r="96" spans="1:17" ht="8.25" customHeight="1" x14ac:dyDescent="0.25">
      <c r="A96" s="2">
        <v>2</v>
      </c>
      <c r="B96" s="11" t="s">
        <v>31</v>
      </c>
      <c r="C96" s="15">
        <v>2013</v>
      </c>
      <c r="D96" s="94">
        <v>2273</v>
      </c>
      <c r="E96" s="94">
        <v>431</v>
      </c>
      <c r="F96" s="94">
        <v>5719</v>
      </c>
      <c r="G96" s="94">
        <v>523</v>
      </c>
      <c r="H96" s="94" t="s">
        <v>35</v>
      </c>
      <c r="I96" s="94" t="s">
        <v>35</v>
      </c>
      <c r="J96" s="94">
        <v>8151</v>
      </c>
      <c r="K96" s="94">
        <v>360</v>
      </c>
      <c r="L96" s="94">
        <v>3160</v>
      </c>
      <c r="M96" s="94">
        <v>249</v>
      </c>
      <c r="N96" s="94">
        <v>715</v>
      </c>
      <c r="O96" s="94">
        <v>109</v>
      </c>
      <c r="P96" s="94">
        <v>20018</v>
      </c>
      <c r="Q96" s="94">
        <v>1672</v>
      </c>
    </row>
    <row r="97" spans="1:17" ht="8.25" customHeight="1" x14ac:dyDescent="0.25">
      <c r="A97" s="2">
        <v>3</v>
      </c>
      <c r="B97" s="11" t="s">
        <v>32</v>
      </c>
      <c r="C97" s="15">
        <v>2013</v>
      </c>
      <c r="D97" s="94">
        <v>2971</v>
      </c>
      <c r="E97" s="94">
        <v>287</v>
      </c>
      <c r="F97" s="94">
        <v>7449</v>
      </c>
      <c r="G97" s="94">
        <v>233</v>
      </c>
      <c r="H97" s="94" t="s">
        <v>35</v>
      </c>
      <c r="I97" s="94" t="s">
        <v>35</v>
      </c>
      <c r="J97" s="94">
        <v>7043</v>
      </c>
      <c r="K97" s="94">
        <v>95</v>
      </c>
      <c r="L97" s="94">
        <v>811</v>
      </c>
      <c r="M97" s="94">
        <v>14</v>
      </c>
      <c r="N97" s="94">
        <v>501</v>
      </c>
      <c r="O97" s="94">
        <v>48</v>
      </c>
      <c r="P97" s="94">
        <v>18775</v>
      </c>
      <c r="Q97" s="94">
        <v>677</v>
      </c>
    </row>
    <row r="98" spans="1:17" ht="8.25" customHeight="1" x14ac:dyDescent="0.25">
      <c r="A98" s="2">
        <v>4</v>
      </c>
      <c r="B98" s="11" t="s">
        <v>33</v>
      </c>
      <c r="C98" s="15">
        <v>2013</v>
      </c>
      <c r="D98" s="94">
        <v>4624</v>
      </c>
      <c r="E98" s="94">
        <v>491</v>
      </c>
      <c r="F98" s="94">
        <v>10212</v>
      </c>
      <c r="G98" s="94">
        <v>470</v>
      </c>
      <c r="H98" s="94" t="s">
        <v>35</v>
      </c>
      <c r="I98" s="94" t="s">
        <v>35</v>
      </c>
      <c r="J98" s="94">
        <v>9149</v>
      </c>
      <c r="K98" s="94">
        <v>218</v>
      </c>
      <c r="L98" s="94">
        <v>2505</v>
      </c>
      <c r="M98" s="94">
        <v>46</v>
      </c>
      <c r="N98" s="94">
        <v>1242</v>
      </c>
      <c r="O98" s="94">
        <v>117</v>
      </c>
      <c r="P98" s="94">
        <v>27732</v>
      </c>
      <c r="Q98" s="94">
        <v>1342</v>
      </c>
    </row>
    <row r="99" spans="1:17" s="101" customFormat="1" ht="16.5" customHeight="1" x14ac:dyDescent="0.25">
      <c r="A99" s="32">
        <v>0</v>
      </c>
      <c r="B99" s="125" t="s">
        <v>34</v>
      </c>
      <c r="C99" s="15">
        <v>2013</v>
      </c>
      <c r="D99" s="94">
        <v>11723</v>
      </c>
      <c r="E99" s="94">
        <v>1470</v>
      </c>
      <c r="F99" s="94">
        <v>27774</v>
      </c>
      <c r="G99" s="94">
        <v>1593</v>
      </c>
      <c r="H99" s="94" t="s">
        <v>35</v>
      </c>
      <c r="I99" s="94" t="s">
        <v>35</v>
      </c>
      <c r="J99" s="94">
        <v>30336</v>
      </c>
      <c r="K99" s="94">
        <v>837</v>
      </c>
      <c r="L99" s="94">
        <v>8937</v>
      </c>
      <c r="M99" s="94">
        <v>389</v>
      </c>
      <c r="N99" s="94">
        <v>2981</v>
      </c>
      <c r="O99" s="94">
        <v>345</v>
      </c>
      <c r="P99" s="94">
        <v>81751</v>
      </c>
      <c r="Q99" s="94">
        <v>4634</v>
      </c>
    </row>
    <row r="100" spans="1:17" ht="8.25" customHeight="1" x14ac:dyDescent="0.25">
      <c r="A100" s="2">
        <v>1</v>
      </c>
      <c r="B100" s="11" t="s">
        <v>30</v>
      </c>
      <c r="C100" s="12">
        <v>2012</v>
      </c>
      <c r="D100" s="24">
        <v>2108</v>
      </c>
      <c r="E100" s="24">
        <v>303</v>
      </c>
      <c r="F100" s="24">
        <v>4822</v>
      </c>
      <c r="G100" s="24">
        <v>371</v>
      </c>
      <c r="H100" s="119" t="s">
        <v>35</v>
      </c>
      <c r="I100" s="119" t="s">
        <v>35</v>
      </c>
      <c r="J100" s="24">
        <v>6135</v>
      </c>
      <c r="K100" s="24">
        <v>179</v>
      </c>
      <c r="L100" s="24">
        <v>1668</v>
      </c>
      <c r="M100" s="24">
        <v>95</v>
      </c>
      <c r="N100" s="24">
        <v>546</v>
      </c>
      <c r="O100" s="24">
        <v>80</v>
      </c>
      <c r="P100" s="24">
        <v>15279</v>
      </c>
      <c r="Q100" s="24">
        <v>1028</v>
      </c>
    </row>
    <row r="101" spans="1:17" ht="8.25" customHeight="1" x14ac:dyDescent="0.25">
      <c r="A101" s="2">
        <v>2</v>
      </c>
      <c r="B101" s="11" t="s">
        <v>31</v>
      </c>
      <c r="C101" s="12">
        <v>2012</v>
      </c>
      <c r="D101" s="24">
        <v>2454</v>
      </c>
      <c r="E101" s="24">
        <v>469</v>
      </c>
      <c r="F101" s="24">
        <v>6253</v>
      </c>
      <c r="G101" s="24">
        <v>617</v>
      </c>
      <c r="H101" s="119" t="s">
        <v>35</v>
      </c>
      <c r="I101" s="119" t="s">
        <v>35</v>
      </c>
      <c r="J101" s="24">
        <v>8408</v>
      </c>
      <c r="K101" s="24">
        <v>407</v>
      </c>
      <c r="L101" s="24">
        <v>2629</v>
      </c>
      <c r="M101" s="24">
        <v>244</v>
      </c>
      <c r="N101" s="24">
        <v>814</v>
      </c>
      <c r="O101" s="24">
        <v>165</v>
      </c>
      <c r="P101" s="24">
        <v>20558</v>
      </c>
      <c r="Q101" s="24">
        <v>1902</v>
      </c>
    </row>
    <row r="102" spans="1:17" ht="8.25" customHeight="1" x14ac:dyDescent="0.25">
      <c r="A102" s="2">
        <v>3</v>
      </c>
      <c r="B102" s="11" t="s">
        <v>32</v>
      </c>
      <c r="C102" s="12">
        <v>2012</v>
      </c>
      <c r="D102" s="24">
        <v>3067</v>
      </c>
      <c r="E102" s="24">
        <v>326</v>
      </c>
      <c r="F102" s="24">
        <v>7418</v>
      </c>
      <c r="G102" s="24">
        <v>258</v>
      </c>
      <c r="H102" s="119" t="s">
        <v>35</v>
      </c>
      <c r="I102" s="119" t="s">
        <v>35</v>
      </c>
      <c r="J102" s="24">
        <v>7321</v>
      </c>
      <c r="K102" s="24">
        <v>117</v>
      </c>
      <c r="L102" s="24">
        <v>540</v>
      </c>
      <c r="M102" s="24">
        <v>7</v>
      </c>
      <c r="N102" s="24">
        <v>570</v>
      </c>
      <c r="O102" s="24">
        <v>64</v>
      </c>
      <c r="P102" s="24">
        <v>18916</v>
      </c>
      <c r="Q102" s="24">
        <v>772</v>
      </c>
    </row>
    <row r="103" spans="1:17" ht="8.25" customHeight="1" x14ac:dyDescent="0.25">
      <c r="A103" s="2">
        <v>4</v>
      </c>
      <c r="B103" s="11" t="s">
        <v>33</v>
      </c>
      <c r="C103" s="12">
        <v>2012</v>
      </c>
      <c r="D103" s="24">
        <v>5026</v>
      </c>
      <c r="E103" s="24">
        <v>558</v>
      </c>
      <c r="F103" s="24">
        <v>10652</v>
      </c>
      <c r="G103" s="24">
        <v>507</v>
      </c>
      <c r="H103" s="119" t="s">
        <v>35</v>
      </c>
      <c r="I103" s="119" t="s">
        <v>35</v>
      </c>
      <c r="J103" s="24">
        <v>9324</v>
      </c>
      <c r="K103" s="24">
        <v>202</v>
      </c>
      <c r="L103" s="24">
        <v>1762</v>
      </c>
      <c r="M103" s="24">
        <v>26</v>
      </c>
      <c r="N103" s="24">
        <v>1212</v>
      </c>
      <c r="O103" s="24">
        <v>135</v>
      </c>
      <c r="P103" s="24">
        <v>27976</v>
      </c>
      <c r="Q103" s="24">
        <v>1428</v>
      </c>
    </row>
    <row r="104" spans="1:17" s="101" customFormat="1" ht="16.5" customHeight="1" x14ac:dyDescent="0.25">
      <c r="A104" s="32">
        <v>0</v>
      </c>
      <c r="B104" s="125" t="s">
        <v>34</v>
      </c>
      <c r="C104" s="15">
        <v>2012</v>
      </c>
      <c r="D104" s="94">
        <v>12655</v>
      </c>
      <c r="E104" s="94">
        <v>1656</v>
      </c>
      <c r="F104" s="94">
        <v>29145</v>
      </c>
      <c r="G104" s="94">
        <v>1753</v>
      </c>
      <c r="H104" s="120" t="s">
        <v>35</v>
      </c>
      <c r="I104" s="120" t="s">
        <v>35</v>
      </c>
      <c r="J104" s="94">
        <v>31188</v>
      </c>
      <c r="K104" s="94">
        <v>905</v>
      </c>
      <c r="L104" s="94">
        <v>6599</v>
      </c>
      <c r="M104" s="94">
        <v>372</v>
      </c>
      <c r="N104" s="94">
        <v>3142</v>
      </c>
      <c r="O104" s="94">
        <v>444</v>
      </c>
      <c r="P104" s="94">
        <v>82729</v>
      </c>
      <c r="Q104" s="94">
        <v>5130</v>
      </c>
    </row>
    <row r="105" spans="1:17" ht="8.25" customHeight="1" x14ac:dyDescent="0.25">
      <c r="A105" s="2">
        <v>1</v>
      </c>
      <c r="B105" s="11" t="s">
        <v>30</v>
      </c>
      <c r="C105" s="15">
        <v>2011</v>
      </c>
      <c r="D105" s="24">
        <v>2267</v>
      </c>
      <c r="E105" s="24">
        <v>328</v>
      </c>
      <c r="F105" s="24">
        <v>5244</v>
      </c>
      <c r="G105" s="24">
        <v>399</v>
      </c>
      <c r="H105" s="121" t="s">
        <v>35</v>
      </c>
      <c r="I105" s="122" t="s">
        <v>35</v>
      </c>
      <c r="J105" s="24">
        <v>6279</v>
      </c>
      <c r="K105" s="24">
        <v>189</v>
      </c>
      <c r="L105" s="24">
        <v>1205</v>
      </c>
      <c r="M105" s="24">
        <v>66</v>
      </c>
      <c r="N105" s="24">
        <v>520</v>
      </c>
      <c r="O105" s="24">
        <v>105</v>
      </c>
      <c r="P105" s="24">
        <v>15948</v>
      </c>
      <c r="Q105" s="24">
        <v>1087</v>
      </c>
    </row>
    <row r="106" spans="1:17" ht="8.25" customHeight="1" x14ac:dyDescent="0.25">
      <c r="A106" s="2">
        <v>2</v>
      </c>
      <c r="B106" s="11" t="s">
        <v>31</v>
      </c>
      <c r="C106" s="15">
        <v>2011</v>
      </c>
      <c r="D106" s="24">
        <v>2749</v>
      </c>
      <c r="E106" s="24">
        <v>497</v>
      </c>
      <c r="F106" s="24">
        <v>7156</v>
      </c>
      <c r="G106" s="24">
        <v>667</v>
      </c>
      <c r="H106" s="121" t="s">
        <v>35</v>
      </c>
      <c r="I106" s="122" t="s">
        <v>35</v>
      </c>
      <c r="J106" s="24">
        <v>8736</v>
      </c>
      <c r="K106" s="24">
        <v>443</v>
      </c>
      <c r="L106" s="24">
        <v>1658</v>
      </c>
      <c r="M106" s="24">
        <v>185</v>
      </c>
      <c r="N106" s="24">
        <v>848</v>
      </c>
      <c r="O106" s="24">
        <v>196</v>
      </c>
      <c r="P106" s="24">
        <v>21147</v>
      </c>
      <c r="Q106" s="24">
        <v>1988</v>
      </c>
    </row>
    <row r="107" spans="1:17" ht="8.25" customHeight="1" x14ac:dyDescent="0.25">
      <c r="A107" s="2">
        <v>3</v>
      </c>
      <c r="B107" s="11" t="s">
        <v>32</v>
      </c>
      <c r="C107" s="15">
        <v>2011</v>
      </c>
      <c r="D107" s="24">
        <v>3460</v>
      </c>
      <c r="E107" s="24">
        <v>351</v>
      </c>
      <c r="F107" s="24">
        <v>7851</v>
      </c>
      <c r="G107" s="24">
        <v>288</v>
      </c>
      <c r="H107" s="121" t="s">
        <v>35</v>
      </c>
      <c r="I107" s="122" t="s">
        <v>35</v>
      </c>
      <c r="J107" s="24">
        <v>7580</v>
      </c>
      <c r="K107" s="24">
        <v>138</v>
      </c>
      <c r="L107" s="24">
        <v>383</v>
      </c>
      <c r="M107" s="24">
        <v>1</v>
      </c>
      <c r="N107" s="24">
        <v>609</v>
      </c>
      <c r="O107" s="24">
        <v>84</v>
      </c>
      <c r="P107" s="24">
        <v>19883</v>
      </c>
      <c r="Q107" s="24">
        <v>862</v>
      </c>
    </row>
    <row r="108" spans="1:17" ht="8.25" customHeight="1" x14ac:dyDescent="0.25">
      <c r="A108" s="2">
        <v>4</v>
      </c>
      <c r="B108" s="11" t="s">
        <v>33</v>
      </c>
      <c r="C108" s="15">
        <v>2011</v>
      </c>
      <c r="D108" s="24">
        <v>5474</v>
      </c>
      <c r="E108" s="24">
        <v>613</v>
      </c>
      <c r="F108" s="24">
        <v>11289</v>
      </c>
      <c r="G108" s="24">
        <v>537</v>
      </c>
      <c r="H108" s="121" t="s">
        <v>35</v>
      </c>
      <c r="I108" s="122" t="s">
        <v>35</v>
      </c>
      <c r="J108" s="24">
        <v>9755</v>
      </c>
      <c r="K108" s="24">
        <v>243</v>
      </c>
      <c r="L108" s="24">
        <v>1435</v>
      </c>
      <c r="M108" s="24">
        <v>21</v>
      </c>
      <c r="N108" s="24">
        <v>1225</v>
      </c>
      <c r="O108" s="24">
        <v>151</v>
      </c>
      <c r="P108" s="24">
        <v>29178</v>
      </c>
      <c r="Q108" s="24">
        <v>1565</v>
      </c>
    </row>
    <row r="109" spans="1:17" s="101" customFormat="1" ht="16.5" customHeight="1" x14ac:dyDescent="0.25">
      <c r="A109" s="32">
        <v>0</v>
      </c>
      <c r="B109" s="125" t="s">
        <v>34</v>
      </c>
      <c r="C109" s="15">
        <v>2011</v>
      </c>
      <c r="D109" s="102">
        <v>13950</v>
      </c>
      <c r="E109" s="37">
        <v>1789</v>
      </c>
      <c r="F109" s="102">
        <v>19179</v>
      </c>
      <c r="G109" s="37">
        <v>14489</v>
      </c>
      <c r="H109" s="123" t="s">
        <v>35</v>
      </c>
      <c r="I109" s="124" t="s">
        <v>35</v>
      </c>
      <c r="J109" s="102">
        <v>32546</v>
      </c>
      <c r="K109" s="37">
        <v>1013</v>
      </c>
      <c r="L109" s="102">
        <v>4681</v>
      </c>
      <c r="M109" s="37">
        <v>273</v>
      </c>
      <c r="N109" s="102">
        <v>3202</v>
      </c>
      <c r="O109" s="102">
        <v>536</v>
      </c>
      <c r="P109" s="37">
        <v>86156</v>
      </c>
      <c r="Q109" s="37">
        <v>5502</v>
      </c>
    </row>
    <row r="110" spans="1:17" ht="8.25" customHeight="1" x14ac:dyDescent="0.25">
      <c r="A110" s="2">
        <v>1</v>
      </c>
      <c r="B110" s="11" t="s">
        <v>30</v>
      </c>
      <c r="C110" s="12">
        <v>2010</v>
      </c>
      <c r="D110" s="24">
        <v>2369</v>
      </c>
      <c r="E110" s="24">
        <v>378</v>
      </c>
      <c r="F110" s="24">
        <v>5306</v>
      </c>
      <c r="G110" s="24">
        <v>391</v>
      </c>
      <c r="H110" s="119" t="s">
        <v>35</v>
      </c>
      <c r="I110" s="119" t="s">
        <v>35</v>
      </c>
      <c r="J110" s="24">
        <v>6860</v>
      </c>
      <c r="K110" s="24">
        <v>210</v>
      </c>
      <c r="L110" s="24">
        <v>1185</v>
      </c>
      <c r="M110" s="24">
        <v>61</v>
      </c>
      <c r="N110" s="24">
        <v>531</v>
      </c>
      <c r="O110" s="24">
        <v>107</v>
      </c>
      <c r="P110" s="24">
        <v>16251</v>
      </c>
      <c r="Q110" s="24">
        <v>1147</v>
      </c>
    </row>
    <row r="111" spans="1:17" ht="8.25" customHeight="1" x14ac:dyDescent="0.25">
      <c r="A111" s="2">
        <v>2</v>
      </c>
      <c r="B111" s="11" t="s">
        <v>31</v>
      </c>
      <c r="C111" s="12">
        <v>2010</v>
      </c>
      <c r="D111" s="24">
        <v>2775</v>
      </c>
      <c r="E111" s="24">
        <v>538</v>
      </c>
      <c r="F111" s="24">
        <v>6804</v>
      </c>
      <c r="G111" s="24">
        <v>684</v>
      </c>
      <c r="H111" s="119" t="s">
        <v>35</v>
      </c>
      <c r="I111" s="119" t="s">
        <v>35</v>
      </c>
      <c r="J111" s="24">
        <v>9063</v>
      </c>
      <c r="K111" s="24">
        <v>411</v>
      </c>
      <c r="L111" s="24">
        <v>1643</v>
      </c>
      <c r="M111" s="24">
        <v>147</v>
      </c>
      <c r="N111" s="24">
        <v>845</v>
      </c>
      <c r="O111" s="24">
        <v>207</v>
      </c>
      <c r="P111" s="24">
        <v>21130</v>
      </c>
      <c r="Q111" s="24">
        <v>1987</v>
      </c>
    </row>
    <row r="112" spans="1:17" ht="8.25" customHeight="1" x14ac:dyDescent="0.25">
      <c r="A112" s="2">
        <v>3</v>
      </c>
      <c r="B112" s="11" t="s">
        <v>32</v>
      </c>
      <c r="C112" s="12">
        <v>2010</v>
      </c>
      <c r="D112" s="24">
        <v>3467</v>
      </c>
      <c r="E112" s="24">
        <v>357</v>
      </c>
      <c r="F112" s="24">
        <v>7849</v>
      </c>
      <c r="G112" s="24">
        <v>271</v>
      </c>
      <c r="H112" s="119" t="s">
        <v>35</v>
      </c>
      <c r="I112" s="119" t="s">
        <v>35</v>
      </c>
      <c r="J112" s="24">
        <v>7841</v>
      </c>
      <c r="K112" s="24">
        <v>135</v>
      </c>
      <c r="L112" s="24">
        <v>349</v>
      </c>
      <c r="M112" s="24">
        <v>2</v>
      </c>
      <c r="N112" s="24">
        <v>587</v>
      </c>
      <c r="O112" s="24">
        <v>56</v>
      </c>
      <c r="P112" s="24">
        <v>20093</v>
      </c>
      <c r="Q112" s="24">
        <v>821</v>
      </c>
    </row>
    <row r="113" spans="1:17" ht="8.25" customHeight="1" x14ac:dyDescent="0.25">
      <c r="A113" s="2">
        <v>4</v>
      </c>
      <c r="B113" s="11" t="s">
        <v>33</v>
      </c>
      <c r="C113" s="12">
        <v>2010</v>
      </c>
      <c r="D113" s="24">
        <v>5565</v>
      </c>
      <c r="E113" s="24">
        <v>571</v>
      </c>
      <c r="F113" s="24">
        <v>11296</v>
      </c>
      <c r="G113" s="24">
        <v>483</v>
      </c>
      <c r="H113" s="119" t="s">
        <v>35</v>
      </c>
      <c r="I113" s="119" t="s">
        <v>35</v>
      </c>
      <c r="J113" s="24">
        <v>10290</v>
      </c>
      <c r="K113" s="24">
        <v>230</v>
      </c>
      <c r="L113" s="24">
        <v>1315</v>
      </c>
      <c r="M113" s="24">
        <v>22</v>
      </c>
      <c r="N113" s="24">
        <v>1211</v>
      </c>
      <c r="O113" s="24">
        <v>133</v>
      </c>
      <c r="P113" s="24">
        <v>29677</v>
      </c>
      <c r="Q113" s="24">
        <v>1439</v>
      </c>
    </row>
    <row r="114" spans="1:17" s="101" customFormat="1" ht="16.5" customHeight="1" x14ac:dyDescent="0.25">
      <c r="A114" s="32">
        <v>0</v>
      </c>
      <c r="B114" s="125" t="s">
        <v>34</v>
      </c>
      <c r="C114" s="15">
        <v>2010</v>
      </c>
      <c r="D114" s="94">
        <v>14176</v>
      </c>
      <c r="E114" s="94">
        <v>1844</v>
      </c>
      <c r="F114" s="94">
        <v>31255</v>
      </c>
      <c r="G114" s="94">
        <v>1829</v>
      </c>
      <c r="H114" s="120" t="s">
        <v>35</v>
      </c>
      <c r="I114" s="120" t="s">
        <v>35</v>
      </c>
      <c r="J114" s="94">
        <v>34054</v>
      </c>
      <c r="K114" s="94">
        <v>986</v>
      </c>
      <c r="L114" s="94">
        <v>4492</v>
      </c>
      <c r="M114" s="94">
        <v>232</v>
      </c>
      <c r="N114" s="94">
        <v>3174</v>
      </c>
      <c r="O114" s="94">
        <v>503</v>
      </c>
      <c r="P114" s="94">
        <v>87151</v>
      </c>
      <c r="Q114" s="94">
        <v>5394</v>
      </c>
    </row>
    <row r="115" spans="1:17" ht="8.25" customHeight="1" x14ac:dyDescent="0.25">
      <c r="A115" s="2">
        <v>1</v>
      </c>
      <c r="B115" s="11" t="s">
        <v>30</v>
      </c>
      <c r="C115" s="12">
        <v>2005</v>
      </c>
      <c r="D115" s="24">
        <v>3686</v>
      </c>
      <c r="E115" s="24">
        <v>555</v>
      </c>
      <c r="F115" s="24">
        <v>6073</v>
      </c>
      <c r="G115" s="24">
        <v>418</v>
      </c>
      <c r="H115" s="119" t="s">
        <v>35</v>
      </c>
      <c r="I115" s="119" t="s">
        <v>35</v>
      </c>
      <c r="J115" s="24">
        <v>6116</v>
      </c>
      <c r="K115" s="24">
        <v>196</v>
      </c>
      <c r="L115" s="24">
        <v>1045</v>
      </c>
      <c r="M115" s="24">
        <v>67</v>
      </c>
      <c r="N115" s="24">
        <v>776</v>
      </c>
      <c r="O115" s="24">
        <v>165</v>
      </c>
      <c r="P115" s="24">
        <v>17696</v>
      </c>
      <c r="Q115" s="24">
        <v>1401</v>
      </c>
    </row>
    <row r="116" spans="1:17" ht="8.25" customHeight="1" x14ac:dyDescent="0.25">
      <c r="A116" s="2">
        <v>2</v>
      </c>
      <c r="B116" s="11" t="s">
        <v>31</v>
      </c>
      <c r="C116" s="12">
        <v>2005</v>
      </c>
      <c r="D116" s="24">
        <v>3977</v>
      </c>
      <c r="E116" s="24">
        <v>686</v>
      </c>
      <c r="F116" s="24">
        <v>7446</v>
      </c>
      <c r="G116" s="24">
        <v>758</v>
      </c>
      <c r="H116" s="119" t="s">
        <v>35</v>
      </c>
      <c r="I116" s="119" t="s">
        <v>35</v>
      </c>
      <c r="J116" s="24">
        <v>7820</v>
      </c>
      <c r="K116" s="24">
        <v>496</v>
      </c>
      <c r="L116" s="24">
        <v>1511</v>
      </c>
      <c r="M116" s="24">
        <v>141</v>
      </c>
      <c r="N116" s="24">
        <v>1028</v>
      </c>
      <c r="O116" s="24">
        <v>306</v>
      </c>
      <c r="P116" s="24">
        <v>21782</v>
      </c>
      <c r="Q116" s="24">
        <v>2387</v>
      </c>
    </row>
    <row r="117" spans="1:17" ht="8.25" customHeight="1" x14ac:dyDescent="0.25">
      <c r="A117" s="2">
        <v>3</v>
      </c>
      <c r="B117" s="11" t="s">
        <v>32</v>
      </c>
      <c r="C117" s="12">
        <v>2005</v>
      </c>
      <c r="D117" s="24">
        <v>5066</v>
      </c>
      <c r="E117" s="24">
        <v>527</v>
      </c>
      <c r="F117" s="24">
        <v>7733</v>
      </c>
      <c r="G117" s="24">
        <v>269</v>
      </c>
      <c r="H117" s="119" t="s">
        <v>35</v>
      </c>
      <c r="I117" s="119" t="s">
        <v>35</v>
      </c>
      <c r="J117" s="24">
        <v>6699</v>
      </c>
      <c r="K117" s="24">
        <v>131</v>
      </c>
      <c r="L117" s="24">
        <v>316</v>
      </c>
      <c r="M117" s="24">
        <v>0</v>
      </c>
      <c r="N117" s="24">
        <v>818</v>
      </c>
      <c r="O117" s="24">
        <v>137</v>
      </c>
      <c r="P117" s="24">
        <v>20632</v>
      </c>
      <c r="Q117" s="24">
        <v>1064</v>
      </c>
    </row>
    <row r="118" spans="1:17" ht="8.25" customHeight="1" x14ac:dyDescent="0.25">
      <c r="A118" s="2">
        <v>4</v>
      </c>
      <c r="B118" s="11" t="s">
        <v>33</v>
      </c>
      <c r="C118" s="12">
        <v>2005</v>
      </c>
      <c r="D118" s="24">
        <v>8129</v>
      </c>
      <c r="E118" s="24">
        <v>699</v>
      </c>
      <c r="F118" s="24">
        <v>11015</v>
      </c>
      <c r="G118" s="24">
        <v>455</v>
      </c>
      <c r="H118" s="119" t="s">
        <v>35</v>
      </c>
      <c r="I118" s="119" t="s">
        <v>35</v>
      </c>
      <c r="J118" s="24">
        <v>8900</v>
      </c>
      <c r="K118" s="24">
        <v>238</v>
      </c>
      <c r="L118" s="24">
        <v>1222</v>
      </c>
      <c r="M118" s="24">
        <v>42</v>
      </c>
      <c r="N118" s="24">
        <v>1648</v>
      </c>
      <c r="O118" s="24">
        <v>247</v>
      </c>
      <c r="P118" s="24">
        <v>30914</v>
      </c>
      <c r="Q118" s="24">
        <v>1681</v>
      </c>
    </row>
    <row r="119" spans="1:17" s="101" customFormat="1" ht="16.5" customHeight="1" x14ac:dyDescent="0.25">
      <c r="A119" s="32">
        <v>0</v>
      </c>
      <c r="B119" s="125" t="s">
        <v>34</v>
      </c>
      <c r="C119" s="15">
        <v>2005</v>
      </c>
      <c r="D119" s="94">
        <v>20858</v>
      </c>
      <c r="E119" s="94">
        <v>2467</v>
      </c>
      <c r="F119" s="94">
        <v>32267</v>
      </c>
      <c r="G119" s="94">
        <v>1900</v>
      </c>
      <c r="H119" s="120" t="s">
        <v>35</v>
      </c>
      <c r="I119" s="120" t="s">
        <v>35</v>
      </c>
      <c r="J119" s="94">
        <v>29535</v>
      </c>
      <c r="K119" s="94">
        <v>1061</v>
      </c>
      <c r="L119" s="94">
        <v>4094</v>
      </c>
      <c r="M119" s="94">
        <v>250</v>
      </c>
      <c r="N119" s="94">
        <v>4270</v>
      </c>
      <c r="O119" s="94">
        <v>855</v>
      </c>
      <c r="P119" s="94">
        <v>91024</v>
      </c>
      <c r="Q119" s="94">
        <v>6533</v>
      </c>
    </row>
    <row r="120" spans="1:17" ht="8.25" customHeight="1" x14ac:dyDescent="0.25">
      <c r="A120" s="25"/>
      <c r="B120" s="17"/>
      <c r="C120" s="26"/>
      <c r="D120" s="26"/>
      <c r="E120" s="26"/>
      <c r="F120" s="26"/>
      <c r="G120" s="27"/>
      <c r="H120" s="27"/>
      <c r="I120" s="26"/>
      <c r="J120" s="26"/>
      <c r="K120" s="26"/>
      <c r="L120" s="26"/>
      <c r="M120" s="26"/>
      <c r="N120" s="26"/>
      <c r="O120" s="26"/>
      <c r="P120" s="26"/>
    </row>
    <row r="121" spans="1:17" ht="8.25" customHeight="1" x14ac:dyDescent="0.25">
      <c r="A121" s="28" t="s">
        <v>118</v>
      </c>
      <c r="B121" s="28"/>
      <c r="C121" s="28"/>
      <c r="D121" s="28"/>
      <c r="E121" s="28"/>
      <c r="F121" s="28"/>
      <c r="G121" s="28"/>
      <c r="H121" s="28"/>
      <c r="I121" s="28"/>
      <c r="J121" s="26"/>
      <c r="K121" s="26"/>
      <c r="L121" s="26"/>
      <c r="M121" s="26"/>
      <c r="N121" s="26"/>
      <c r="O121" s="26"/>
      <c r="P121" s="26"/>
    </row>
    <row r="122" spans="1:17" ht="8.25" customHeight="1" x14ac:dyDescent="0.25">
      <c r="A122" s="28" t="s">
        <v>36</v>
      </c>
      <c r="B122" s="28"/>
      <c r="C122" s="28"/>
      <c r="D122" s="28"/>
      <c r="E122" s="28"/>
      <c r="F122" s="28"/>
      <c r="G122" s="28"/>
      <c r="H122" s="28"/>
      <c r="I122" s="28"/>
      <c r="J122" s="26"/>
      <c r="K122" s="26"/>
      <c r="L122" s="26"/>
      <c r="M122" s="26"/>
      <c r="N122" s="26"/>
      <c r="O122" s="26"/>
      <c r="P122" s="26"/>
    </row>
    <row r="123" spans="1:17" ht="8.25" customHeight="1" x14ac:dyDescent="0.25">
      <c r="A123" s="29"/>
      <c r="B123" s="29"/>
      <c r="C123" s="29"/>
      <c r="D123" s="29"/>
      <c r="E123" s="29"/>
      <c r="F123" s="30"/>
      <c r="G123" s="29"/>
      <c r="H123" s="29"/>
      <c r="I123" s="29"/>
      <c r="J123" s="26"/>
      <c r="K123" s="26"/>
      <c r="L123" s="26"/>
      <c r="M123" s="26"/>
      <c r="N123" s="26"/>
      <c r="O123" s="26"/>
      <c r="P123" s="26"/>
    </row>
    <row r="124" spans="1:17" ht="8.25" customHeight="1" x14ac:dyDescent="0.25">
      <c r="A124" s="31" t="s">
        <v>37</v>
      </c>
      <c r="B124" s="31"/>
      <c r="C124" s="31"/>
      <c r="D124" s="31"/>
      <c r="E124" s="31"/>
      <c r="F124" s="31"/>
      <c r="G124" s="31"/>
      <c r="H124" s="31"/>
      <c r="I124" s="31"/>
      <c r="J124" s="26"/>
      <c r="K124" s="26"/>
      <c r="L124" s="26"/>
      <c r="M124" s="26"/>
      <c r="N124" s="26"/>
      <c r="O124" s="26"/>
      <c r="P124" s="26"/>
    </row>
    <row r="125" spans="1:17" x14ac:dyDescent="0.25">
      <c r="A125" s="32"/>
      <c r="B125" s="33"/>
      <c r="C125" s="34"/>
      <c r="D125" s="34"/>
      <c r="E125" s="35"/>
      <c r="F125" s="35"/>
      <c r="G125" s="34"/>
      <c r="H125" s="34"/>
      <c r="I125" s="35"/>
      <c r="J125" s="35"/>
      <c r="K125" s="34"/>
      <c r="L125" s="34"/>
      <c r="M125" s="36"/>
      <c r="N125" s="36"/>
      <c r="O125" s="37"/>
      <c r="P125" s="37"/>
    </row>
  </sheetData>
  <autoFilter ref="A7:P7" xr:uid="{00000000-0009-0000-0000-000000000000}"/>
  <mergeCells count="24">
    <mergeCell ref="A66:A68"/>
    <mergeCell ref="J66:K66"/>
    <mergeCell ref="L66:M66"/>
    <mergeCell ref="N66:O66"/>
    <mergeCell ref="P66:Q66"/>
    <mergeCell ref="D68:Q68"/>
    <mergeCell ref="B66:B68"/>
    <mergeCell ref="C66:C68"/>
    <mergeCell ref="D66:E66"/>
    <mergeCell ref="F66:G66"/>
    <mergeCell ref="H66:I66"/>
    <mergeCell ref="A1:H1"/>
    <mergeCell ref="A2:H2"/>
    <mergeCell ref="B4:B6"/>
    <mergeCell ref="C4:C6"/>
    <mergeCell ref="D4:E4"/>
    <mergeCell ref="F4:G4"/>
    <mergeCell ref="H4:I4"/>
    <mergeCell ref="A4:A6"/>
    <mergeCell ref="J4:K4"/>
    <mergeCell ref="L4:M4"/>
    <mergeCell ref="N4:O4"/>
    <mergeCell ref="P4:Q4"/>
    <mergeCell ref="D6:Q6"/>
  </mergeCells>
  <pageMargins left="0.7" right="0.7" top="0.78740157499999996" bottom="0.78740157499999996" header="0.3" footer="0.3"/>
  <pageSetup paperSize="9" orientation="portrait" r:id="rId1"/>
  <ignoredErrors>
    <ignoredError sqref="AG69:XFD69 AH7:XFD7 A7:B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5"/>
  <sheetViews>
    <sheetView topLeftCell="A52" zoomScale="130" zoomScaleNormal="130" workbookViewId="0">
      <selection activeCell="D85" sqref="D85"/>
    </sheetView>
  </sheetViews>
  <sheetFormatPr baseColWidth="10" defaultRowHeight="15" x14ac:dyDescent="0.25"/>
  <cols>
    <col min="1" max="1" width="14.42578125" customWidth="1"/>
    <col min="2" max="2" width="25.42578125" customWidth="1"/>
  </cols>
  <sheetData>
    <row r="1" spans="2:24" x14ac:dyDescent="0.25">
      <c r="B1" s="179" t="s">
        <v>2</v>
      </c>
      <c r="C1" s="171" t="s">
        <v>3</v>
      </c>
      <c r="D1" s="182" t="s">
        <v>4</v>
      </c>
      <c r="E1" s="168"/>
      <c r="F1" s="179"/>
      <c r="G1" s="176" t="s">
        <v>5</v>
      </c>
      <c r="H1" s="177"/>
      <c r="I1" s="181"/>
      <c r="J1" s="184" t="s">
        <v>6</v>
      </c>
      <c r="K1" s="185"/>
      <c r="L1" s="186"/>
      <c r="M1" s="176" t="s">
        <v>7</v>
      </c>
      <c r="N1" s="177"/>
      <c r="O1" s="181"/>
      <c r="P1" s="176" t="s">
        <v>8</v>
      </c>
      <c r="Q1" s="177"/>
      <c r="R1" s="181"/>
      <c r="S1" s="176" t="s">
        <v>9</v>
      </c>
      <c r="T1" s="177"/>
      <c r="U1" s="181"/>
      <c r="V1" s="176" t="s">
        <v>10</v>
      </c>
      <c r="W1" s="177"/>
      <c r="X1" s="177"/>
    </row>
    <row r="2" spans="2:24" ht="16.5" x14ac:dyDescent="0.25">
      <c r="B2" s="180"/>
      <c r="C2" s="172"/>
      <c r="D2" s="6" t="s">
        <v>10</v>
      </c>
      <c r="E2" s="6" t="s">
        <v>11</v>
      </c>
      <c r="F2" s="7" t="s">
        <v>12</v>
      </c>
      <c r="G2" s="7" t="s">
        <v>10</v>
      </c>
      <c r="H2" s="6" t="s">
        <v>11</v>
      </c>
      <c r="I2" s="7" t="s">
        <v>12</v>
      </c>
      <c r="J2" s="7" t="s">
        <v>10</v>
      </c>
      <c r="K2" s="6" t="s">
        <v>11</v>
      </c>
      <c r="L2" s="7" t="s">
        <v>12</v>
      </c>
      <c r="M2" s="7" t="s">
        <v>10</v>
      </c>
      <c r="N2" s="6" t="s">
        <v>11</v>
      </c>
      <c r="O2" s="7" t="s">
        <v>12</v>
      </c>
      <c r="P2" s="7" t="s">
        <v>10</v>
      </c>
      <c r="Q2" s="6" t="s">
        <v>11</v>
      </c>
      <c r="R2" s="7" t="s">
        <v>12</v>
      </c>
      <c r="S2" s="7" t="s">
        <v>10</v>
      </c>
      <c r="T2" s="6" t="s">
        <v>11</v>
      </c>
      <c r="U2" s="7" t="s">
        <v>12</v>
      </c>
      <c r="V2" s="7" t="s">
        <v>10</v>
      </c>
      <c r="W2" s="6" t="s">
        <v>11</v>
      </c>
      <c r="X2" s="8" t="s">
        <v>12</v>
      </c>
    </row>
    <row r="3" spans="2:24" x14ac:dyDescent="0.25">
      <c r="B3" s="183"/>
      <c r="C3" s="173"/>
      <c r="D3" s="75"/>
      <c r="E3" s="73" t="s">
        <v>38</v>
      </c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</row>
    <row r="4" spans="2:24" x14ac:dyDescent="0.25">
      <c r="B4" s="9" t="s">
        <v>14</v>
      </c>
      <c r="C4" s="10" t="s">
        <v>15</v>
      </c>
      <c r="D4" s="10">
        <v>3</v>
      </c>
      <c r="E4" s="10" t="s">
        <v>16</v>
      </c>
      <c r="F4" s="10" t="s">
        <v>17</v>
      </c>
      <c r="G4" s="10">
        <v>5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  <c r="N4" s="10">
        <v>13</v>
      </c>
      <c r="O4" s="10">
        <v>14</v>
      </c>
      <c r="P4" s="10">
        <v>15</v>
      </c>
      <c r="Q4" s="10">
        <v>16</v>
      </c>
      <c r="R4" s="10">
        <v>17</v>
      </c>
      <c r="S4" s="10">
        <v>18</v>
      </c>
      <c r="T4" s="10">
        <v>19</v>
      </c>
      <c r="U4" s="10">
        <v>20</v>
      </c>
      <c r="V4" s="10">
        <v>21</v>
      </c>
      <c r="W4" s="10">
        <v>22</v>
      </c>
      <c r="X4" s="10">
        <v>23</v>
      </c>
    </row>
    <row r="5" spans="2:24" x14ac:dyDescent="0.25">
      <c r="B5" s="11" t="s">
        <v>30</v>
      </c>
      <c r="C5" s="12">
        <v>2011</v>
      </c>
      <c r="D5" s="12">
        <f>'2018_B4_Berechnung'!C17+'2018_B4_Berechnung'!C22</f>
        <v>2595</v>
      </c>
      <c r="E5" s="13">
        <f>'2018_B4_Berechnung'!E17+'2018_B4_Berechnung'!E22</f>
        <v>2267</v>
      </c>
      <c r="F5" s="13">
        <f t="shared" ref="F5:F34" si="0">D5-E5</f>
        <v>328</v>
      </c>
      <c r="G5" s="13">
        <f>'2018_B4_Berechnung'!C18+'2018_B4_Berechnung'!C23</f>
        <v>5880</v>
      </c>
      <c r="H5" s="13">
        <f>'2018_B4_Berechnung'!E18+'2018_B4_Berechnung'!E23</f>
        <v>5244</v>
      </c>
      <c r="I5" s="13">
        <f>'2018_B4_Berechnung'!D18+'2018_B4_Berechnung'!D23</f>
        <v>399</v>
      </c>
      <c r="J5" s="85" t="s">
        <v>35</v>
      </c>
      <c r="K5" s="85" t="s">
        <v>35</v>
      </c>
      <c r="L5" s="86" t="s">
        <v>35</v>
      </c>
      <c r="M5" s="86">
        <f>'2018_B4_Berechnung'!C20+'2018_B4_Berechnung'!C24+'2018_B4_Berechnung'!C25</f>
        <v>6664</v>
      </c>
      <c r="N5" s="86">
        <f>'2018_B4_Berechnung'!E20+'2018_B4_Berechnung'!E24+'2018_B4_Berechnung'!E25</f>
        <v>6279</v>
      </c>
      <c r="O5" s="86">
        <f>'2018_B4_Berechnung'!D20+'2018_B4_Berechnung'!D24+'2018_B4_Berechnung'!D25</f>
        <v>189</v>
      </c>
      <c r="P5" s="13">
        <f>'2018_B4_Berechnung'!C21</f>
        <v>1271</v>
      </c>
      <c r="Q5" s="13">
        <f>'2018_B4_Berechnung'!E21</f>
        <v>1205</v>
      </c>
      <c r="R5" s="13">
        <f t="shared" ref="R5:R34" si="1">P5-Q5</f>
        <v>66</v>
      </c>
      <c r="S5" s="13">
        <f>'2018_B4_Berechnung'!C26+'2018_B4_Berechnung'!C27</f>
        <v>625</v>
      </c>
      <c r="T5" s="13">
        <f>'2018_B4_Berechnung'!E26+'2018_B4_Berechnung'!E27</f>
        <v>520</v>
      </c>
      <c r="U5" s="13">
        <f t="shared" ref="U5:U34" si="2">S5-T5</f>
        <v>105</v>
      </c>
      <c r="V5" s="13">
        <f>'2018_B4_Berechnung'!C16</f>
        <v>17035</v>
      </c>
      <c r="W5" s="13">
        <f>'2018_B4_Berechnung'!E16</f>
        <v>15948</v>
      </c>
      <c r="X5" s="13">
        <f t="shared" ref="X5:X34" si="3">V5-W5</f>
        <v>1087</v>
      </c>
    </row>
    <row r="6" spans="2:24" x14ac:dyDescent="0.25">
      <c r="B6" s="11" t="s">
        <v>31</v>
      </c>
      <c r="C6" s="12">
        <v>2011</v>
      </c>
      <c r="D6" s="12">
        <f>'2018_B4_Berechnung'!C30+'2018_B4_Berechnung'!C35</f>
        <v>3246</v>
      </c>
      <c r="E6" s="13">
        <f>'2018_B4_Berechnung'!E30+'2018_B4_Berechnung'!E35</f>
        <v>2749</v>
      </c>
      <c r="F6" s="13">
        <f t="shared" si="0"/>
        <v>497</v>
      </c>
      <c r="G6" s="13">
        <f>'2018_B4_Berechnung'!C31+'2018_B4_Berechnung'!C36</f>
        <v>7823</v>
      </c>
      <c r="H6" s="13">
        <f>'2018_B4_Berechnung'!E31+'2018_B4_Berechnung'!E36</f>
        <v>7156</v>
      </c>
      <c r="I6" s="13">
        <f t="shared" ref="I6:I34" si="4">G6-H6</f>
        <v>667</v>
      </c>
      <c r="J6" s="85" t="s">
        <v>35</v>
      </c>
      <c r="K6" s="85" t="s">
        <v>35</v>
      </c>
      <c r="L6" s="86" t="s">
        <v>35</v>
      </c>
      <c r="M6" s="86">
        <f>'2018_B4_Berechnung'!C33+'2018_B4_Berechnung'!C38+'2018_B4_Berechnung'!C37</f>
        <v>9179</v>
      </c>
      <c r="N6" s="13">
        <f>'2018_B4_Berechnung'!E33+'2018_B4_Berechnung'!E37+'2018_B4_Berechnung'!E38</f>
        <v>8736</v>
      </c>
      <c r="O6" s="13">
        <f t="shared" ref="O6:O14" si="5">M6-N6</f>
        <v>443</v>
      </c>
      <c r="P6" s="13">
        <f>'2018_B4_Berechnung'!C34</f>
        <v>1843</v>
      </c>
      <c r="Q6" s="13">
        <f>'2018_B4_Berechnung'!E34</f>
        <v>1658</v>
      </c>
      <c r="R6" s="13">
        <f t="shared" si="1"/>
        <v>185</v>
      </c>
      <c r="S6" s="13">
        <f>'2018_B4_Berechnung'!C39+'2018_B4_Berechnung'!C40</f>
        <v>1044</v>
      </c>
      <c r="T6" s="13">
        <f>'2018_B4_Berechnung'!E39+'2018_B4_Berechnung'!E40</f>
        <v>848</v>
      </c>
      <c r="U6" s="13">
        <f t="shared" si="2"/>
        <v>196</v>
      </c>
      <c r="V6" s="13">
        <f>'2018_B4_Berechnung'!C29</f>
        <v>23135</v>
      </c>
      <c r="W6" s="13">
        <f>'2018_B4_Berechnung'!E29</f>
        <v>21147</v>
      </c>
      <c r="X6" s="13">
        <f t="shared" si="3"/>
        <v>1988</v>
      </c>
    </row>
    <row r="7" spans="2:24" x14ac:dyDescent="0.25">
      <c r="B7" s="11" t="s">
        <v>32</v>
      </c>
      <c r="C7" s="12">
        <v>2011</v>
      </c>
      <c r="D7" s="12">
        <f>'2018_B4_Berechnung'!C43+'2018_B4_Berechnung'!C48</f>
        <v>3811</v>
      </c>
      <c r="E7" s="13">
        <f>'2018_B4_Berechnung'!E43+'2018_B4_Berechnung'!E48</f>
        <v>3460</v>
      </c>
      <c r="F7" s="13">
        <f t="shared" si="0"/>
        <v>351</v>
      </c>
      <c r="G7" s="13">
        <f>'2018_B4_Berechnung'!C44+'2018_B4_Berechnung'!C49</f>
        <v>8139</v>
      </c>
      <c r="H7" s="13">
        <f>'2018_B4_Berechnung'!E44+'2018_B4_Berechnung'!E49</f>
        <v>7851</v>
      </c>
      <c r="I7" s="13">
        <f t="shared" si="4"/>
        <v>288</v>
      </c>
      <c r="J7" s="85" t="s">
        <v>35</v>
      </c>
      <c r="K7" s="85" t="s">
        <v>35</v>
      </c>
      <c r="L7" s="86" t="s">
        <v>35</v>
      </c>
      <c r="M7" s="86">
        <f>'2018_B4_Berechnung'!C46+'2018_B4_Berechnung'!C50+'2018_B4_Berechnung'!C51</f>
        <v>7718</v>
      </c>
      <c r="N7" s="13">
        <f>'2018_B4_Berechnung'!E46+'2018_B4_Berechnung'!E50+'2018_B4_Berechnung'!E51</f>
        <v>7580</v>
      </c>
      <c r="O7" s="13">
        <f t="shared" si="5"/>
        <v>138</v>
      </c>
      <c r="P7" s="13">
        <f>'2018_B4_Berechnung'!C47</f>
        <v>384</v>
      </c>
      <c r="Q7" s="13">
        <f>'2018_B4_Berechnung'!E47</f>
        <v>383</v>
      </c>
      <c r="R7" s="13">
        <f t="shared" si="1"/>
        <v>1</v>
      </c>
      <c r="S7" s="13">
        <f>'2018_B4_Berechnung'!C52+'2018_B4_Berechnung'!C53</f>
        <v>693</v>
      </c>
      <c r="T7" s="13">
        <f>'2018_B4_Berechnung'!E52+'2018_B4_Berechnung'!E53</f>
        <v>609</v>
      </c>
      <c r="U7" s="13">
        <f t="shared" si="2"/>
        <v>84</v>
      </c>
      <c r="V7" s="13">
        <f>'2018_B4_Berechnung'!C42</f>
        <v>20745</v>
      </c>
      <c r="W7" s="13">
        <f>'2018_B4_Berechnung'!E42</f>
        <v>19883</v>
      </c>
      <c r="X7" s="13">
        <f t="shared" si="3"/>
        <v>862</v>
      </c>
    </row>
    <row r="8" spans="2:24" x14ac:dyDescent="0.25">
      <c r="B8" s="11" t="s">
        <v>33</v>
      </c>
      <c r="C8" s="12">
        <v>2011</v>
      </c>
      <c r="D8" s="12">
        <f>'2018_B4_Berechnung'!C56+'2018_B4_Berechnung'!C61</f>
        <v>6087</v>
      </c>
      <c r="E8" s="13">
        <f>'2018_B4_Berechnung'!E56+'2018_B4_Berechnung'!E61</f>
        <v>5474</v>
      </c>
      <c r="F8" s="13">
        <f t="shared" si="0"/>
        <v>613</v>
      </c>
      <c r="G8" s="13">
        <f>'2018_B4_Berechnung'!C57+'2018_B4_Berechnung'!C62</f>
        <v>11826</v>
      </c>
      <c r="H8" s="13">
        <f>'2018_B4_Berechnung'!E57+'2018_B4_Berechnung'!E62</f>
        <v>11289</v>
      </c>
      <c r="I8" s="13">
        <f t="shared" si="4"/>
        <v>537</v>
      </c>
      <c r="J8" s="85" t="s">
        <v>35</v>
      </c>
      <c r="K8" s="85" t="s">
        <v>35</v>
      </c>
      <c r="L8" s="86" t="s">
        <v>35</v>
      </c>
      <c r="M8" s="86">
        <f>'2018_B4_Berechnung'!C59+'2018_B4_Berechnung'!C63+'2018_B4_Berechnung'!C64</f>
        <v>9998</v>
      </c>
      <c r="N8" s="13">
        <f>'2018_B4_Berechnung'!E63+'2018_B4_Berechnung'!E64+'2018_B4_Berechnung'!E59</f>
        <v>9755</v>
      </c>
      <c r="O8" s="13">
        <f t="shared" si="5"/>
        <v>243</v>
      </c>
      <c r="P8" s="13">
        <f>'2018_B4_Berechnung'!C60</f>
        <v>1456</v>
      </c>
      <c r="Q8" s="13">
        <f>'2018_B4_Berechnung'!E60</f>
        <v>1435</v>
      </c>
      <c r="R8" s="13">
        <f t="shared" si="1"/>
        <v>21</v>
      </c>
      <c r="S8" s="13">
        <f>'2018_B4_Berechnung'!C65+'2018_B4_Berechnung'!C66</f>
        <v>1376</v>
      </c>
      <c r="T8" s="13">
        <f>'2018_B4_Berechnung'!E65+'2018_B4_Berechnung'!E66</f>
        <v>1225</v>
      </c>
      <c r="U8" s="13">
        <f t="shared" si="2"/>
        <v>151</v>
      </c>
      <c r="V8" s="13">
        <f>'2018_B4_Berechnung'!C55</f>
        <v>30743</v>
      </c>
      <c r="W8" s="13">
        <f>'2018_B4_Berechnung'!E55</f>
        <v>29178</v>
      </c>
      <c r="X8" s="13">
        <f t="shared" si="3"/>
        <v>1565</v>
      </c>
    </row>
    <row r="9" spans="2:24" x14ac:dyDescent="0.25">
      <c r="B9" s="11" t="s">
        <v>34</v>
      </c>
      <c r="C9" s="12">
        <v>2011</v>
      </c>
      <c r="D9" s="12">
        <f>'2018_B4_Berechnung'!C4+'2018_B4_Berechnung'!C9</f>
        <v>15739</v>
      </c>
      <c r="E9" s="84">
        <f>'2018_B4_Berechnung'!E4+'2018_B4_Berechnung'!E9</f>
        <v>13950</v>
      </c>
      <c r="F9" s="13">
        <f t="shared" si="0"/>
        <v>1789</v>
      </c>
      <c r="G9" s="13">
        <f>'2018_B4_Berechnung'!C5+'2018_B4_Berechnung'!C10</f>
        <v>33668</v>
      </c>
      <c r="H9" s="84">
        <v>19179</v>
      </c>
      <c r="I9" s="13">
        <f t="shared" si="4"/>
        <v>14489</v>
      </c>
      <c r="J9" s="85" t="s">
        <v>35</v>
      </c>
      <c r="K9" s="85" t="s">
        <v>35</v>
      </c>
      <c r="L9" s="86" t="s">
        <v>35</v>
      </c>
      <c r="M9" s="86">
        <f>'2018_B4_Berechnung'!C7+'2018_B4_Berechnung'!C11+'2018_B4_Berechnung'!C12</f>
        <v>33559</v>
      </c>
      <c r="N9" s="84">
        <f>'2018_B4_Berechnung'!E7+'2018_B4_Berechnung'!E11+'2018_B4_Berechnung'!E12</f>
        <v>32546</v>
      </c>
      <c r="O9" s="13">
        <f t="shared" si="5"/>
        <v>1013</v>
      </c>
      <c r="P9" s="13">
        <f>'2018_B4_Berechnung'!C8</f>
        <v>4954</v>
      </c>
      <c r="Q9" s="84">
        <f>'2018_B4_Berechnung'!E8</f>
        <v>4681</v>
      </c>
      <c r="R9" s="13">
        <f t="shared" si="1"/>
        <v>273</v>
      </c>
      <c r="S9" s="84">
        <f>'2018_B4_Berechnung'!C13+'2018_B4_Berechnung'!C14</f>
        <v>3738</v>
      </c>
      <c r="T9" s="84">
        <f>'2018_B4_Berechnung'!E13+'2018_B4_Berechnung'!E14</f>
        <v>3202</v>
      </c>
      <c r="U9" s="13">
        <f t="shared" si="2"/>
        <v>536</v>
      </c>
      <c r="V9" s="13">
        <f>'2018_B4_Berechnung'!C3</f>
        <v>91658</v>
      </c>
      <c r="W9" s="84">
        <f>'2018_B4_Berechnung'!E3</f>
        <v>86156</v>
      </c>
      <c r="X9" s="13">
        <f t="shared" si="3"/>
        <v>5502</v>
      </c>
    </row>
    <row r="10" spans="2:24" x14ac:dyDescent="0.25">
      <c r="B10" s="11" t="s">
        <v>30</v>
      </c>
      <c r="C10" s="88">
        <v>2013</v>
      </c>
      <c r="D10" s="2">
        <f>'2018_B4_Berechnung'!C82+'2018_B4_Berechnung'!C87</f>
        <v>2116</v>
      </c>
      <c r="E10" s="2">
        <f>'2018_B4_Berechnung'!E82+'2018_B4_Berechnung'!E87</f>
        <v>1855</v>
      </c>
      <c r="F10" s="92">
        <f t="shared" si="0"/>
        <v>261</v>
      </c>
      <c r="G10" s="2">
        <f>'2018_B4_Berechnung'!C83+'2018_B4_Berechnung'!C88</f>
        <v>4761</v>
      </c>
      <c r="H10" s="2">
        <f>'2018_B4_Berechnung'!E83+'2018_B4_Berechnung'!E88</f>
        <v>4394</v>
      </c>
      <c r="I10" s="92">
        <f t="shared" si="4"/>
        <v>367</v>
      </c>
      <c r="J10" s="85" t="s">
        <v>35</v>
      </c>
      <c r="K10" s="85" t="s">
        <v>35</v>
      </c>
      <c r="L10" s="86" t="s">
        <v>35</v>
      </c>
      <c r="M10" s="2">
        <f>'2018_B4_Berechnung'!C85+'2018_B4_Berechnung'!C89+'2018_B4_Berechnung'!C90</f>
        <v>6157</v>
      </c>
      <c r="N10" s="2">
        <f>'2018_B4_Berechnung'!E85+'2018_B4_Berechnung'!E89+'2018_B4_Berechnung'!E90</f>
        <v>5993</v>
      </c>
      <c r="O10" s="92">
        <f t="shared" si="5"/>
        <v>164</v>
      </c>
      <c r="P10" s="2">
        <f>'2018_B4_Berechnung'!C86</f>
        <v>2541</v>
      </c>
      <c r="Q10" s="2">
        <f>'2018_B4_Berechnung'!E86</f>
        <v>2461</v>
      </c>
      <c r="R10" s="92">
        <f t="shared" si="1"/>
        <v>80</v>
      </c>
      <c r="S10" s="2">
        <f>'2018_B4_Berechnung'!C91+'2018_B4_Berechnung'!C92</f>
        <v>594</v>
      </c>
      <c r="T10" s="2">
        <f>'2018_B4_Berechnung'!E91+'2018_B4_Berechnung'!E92</f>
        <v>523</v>
      </c>
      <c r="U10" s="92">
        <f t="shared" si="2"/>
        <v>71</v>
      </c>
      <c r="V10" s="2">
        <f>'2018_B4_Berechnung'!C81</f>
        <v>16169</v>
      </c>
      <c r="W10" s="2">
        <f>'2018_B4_Berechnung'!E81</f>
        <v>15226</v>
      </c>
      <c r="X10" s="92">
        <f t="shared" si="3"/>
        <v>943</v>
      </c>
    </row>
    <row r="11" spans="2:24" x14ac:dyDescent="0.25">
      <c r="B11" s="11" t="s">
        <v>31</v>
      </c>
      <c r="C11" s="88">
        <v>2013</v>
      </c>
      <c r="D11" s="2">
        <f>'2018_B4_Berechnung'!C95+'2018_B4_Berechnung'!C100</f>
        <v>2704</v>
      </c>
      <c r="E11" s="2">
        <f>'2018_B4_Berechnung'!E95+'2018_B4_Berechnung'!E100</f>
        <v>2273</v>
      </c>
      <c r="F11" s="92">
        <f t="shared" si="0"/>
        <v>431</v>
      </c>
      <c r="G11" s="2">
        <f>'2018_B4_Berechnung'!C96+'2018_B4_Berechnung'!C101</f>
        <v>6242</v>
      </c>
      <c r="H11" s="2">
        <f>'2018_B4_Berechnung'!E96+'2018_B4_Berechnung'!E101</f>
        <v>5719</v>
      </c>
      <c r="I11" s="92">
        <f t="shared" si="4"/>
        <v>523</v>
      </c>
      <c r="J11" s="85" t="s">
        <v>35</v>
      </c>
      <c r="K11" s="85" t="s">
        <v>35</v>
      </c>
      <c r="L11" s="86" t="s">
        <v>35</v>
      </c>
      <c r="M11" s="2">
        <f>'2018_B4_Berechnung'!C98+'2018_B4_Berechnung'!C102+'2018_B4_Berechnung'!C103</f>
        <v>8511</v>
      </c>
      <c r="N11" s="2">
        <f>'2018_B4_Berechnung'!E98+'2018_B4_Berechnung'!E102+'2018_B4_Berechnung'!E103</f>
        <v>8151</v>
      </c>
      <c r="O11" s="92">
        <f t="shared" si="5"/>
        <v>360</v>
      </c>
      <c r="P11" s="2">
        <f>'2018_B4_Berechnung'!C99</f>
        <v>3409</v>
      </c>
      <c r="Q11" s="2">
        <f>'2018_B4_Berechnung'!E99</f>
        <v>3160</v>
      </c>
      <c r="R11" s="92">
        <f t="shared" si="1"/>
        <v>249</v>
      </c>
      <c r="S11" s="2">
        <f>'2018_B4_Berechnung'!C104+'2018_B4_Berechnung'!C105</f>
        <v>824</v>
      </c>
      <c r="T11" s="2">
        <f>'2018_B4_Berechnung'!E104+'2018_B4_Berechnung'!E105</f>
        <v>715</v>
      </c>
      <c r="U11" s="92">
        <f t="shared" si="2"/>
        <v>109</v>
      </c>
      <c r="V11" s="2">
        <f>'2018_B4_Berechnung'!C94</f>
        <v>21690</v>
      </c>
      <c r="W11" s="2">
        <f>'2018_B4_Berechnung'!E94</f>
        <v>20018</v>
      </c>
      <c r="X11" s="92">
        <f t="shared" si="3"/>
        <v>1672</v>
      </c>
    </row>
    <row r="12" spans="2:24" x14ac:dyDescent="0.25">
      <c r="B12" s="11" t="s">
        <v>32</v>
      </c>
      <c r="C12" s="88">
        <v>2013</v>
      </c>
      <c r="D12" s="2">
        <f>'2018_B4_Berechnung'!C108+'2018_B4_Berechnung'!C113</f>
        <v>3258</v>
      </c>
      <c r="E12" s="2">
        <f>'2018_B4_Berechnung'!E108+'2018_B4_Berechnung'!E113</f>
        <v>2971</v>
      </c>
      <c r="F12" s="92">
        <f t="shared" si="0"/>
        <v>287</v>
      </c>
      <c r="G12" s="2">
        <f>'2018_B4_Berechnung'!C109+'2018_B4_Berechnung'!C114</f>
        <v>7682</v>
      </c>
      <c r="H12" s="2">
        <f>'2018_B4_Berechnung'!E109+'2018_B4_Berechnung'!E114</f>
        <v>7449</v>
      </c>
      <c r="I12" s="92">
        <f t="shared" si="4"/>
        <v>233</v>
      </c>
      <c r="J12" s="85" t="s">
        <v>35</v>
      </c>
      <c r="K12" s="85" t="s">
        <v>35</v>
      </c>
      <c r="L12" s="86" t="s">
        <v>35</v>
      </c>
      <c r="M12" s="2">
        <f>'2018_B4_Berechnung'!C111+'2018_B4_Berechnung'!C115+'2018_B4_Berechnung'!C116</f>
        <v>7138</v>
      </c>
      <c r="N12" s="2">
        <f>'2018_B4_Berechnung'!E111+'2018_B4_Berechnung'!E115+'2018_B4_Berechnung'!E116</f>
        <v>7043</v>
      </c>
      <c r="O12" s="92">
        <f t="shared" si="5"/>
        <v>95</v>
      </c>
      <c r="P12" s="2">
        <f>'2018_B4_Berechnung'!C112</f>
        <v>825</v>
      </c>
      <c r="Q12" s="2">
        <f>'2018_B4_Berechnung'!E112</f>
        <v>811</v>
      </c>
      <c r="R12" s="92">
        <f t="shared" si="1"/>
        <v>14</v>
      </c>
      <c r="S12" s="2">
        <f>'2018_B4_Berechnung'!C117+'2018_B4_Berechnung'!C118</f>
        <v>549</v>
      </c>
      <c r="T12" s="2">
        <f>'2018_B4_Berechnung'!E117+'2018_B4_Berechnung'!E118</f>
        <v>501</v>
      </c>
      <c r="U12" s="92">
        <f t="shared" si="2"/>
        <v>48</v>
      </c>
      <c r="V12" s="2">
        <f>'2018_B4_Berechnung'!C107</f>
        <v>19452</v>
      </c>
      <c r="W12" s="2">
        <f>'2018_B4_Berechnung'!E107</f>
        <v>18775</v>
      </c>
      <c r="X12" s="92">
        <f t="shared" si="3"/>
        <v>677</v>
      </c>
    </row>
    <row r="13" spans="2:24" x14ac:dyDescent="0.25">
      <c r="B13" s="11" t="s">
        <v>33</v>
      </c>
      <c r="C13" s="88">
        <v>2013</v>
      </c>
      <c r="D13" s="2">
        <f>'2018_B4_Berechnung'!C121+'2018_B4_Berechnung'!C126</f>
        <v>5115</v>
      </c>
      <c r="E13" s="2">
        <f>'2018_B4_Berechnung'!E121+'2018_B4_Berechnung'!E126</f>
        <v>4624</v>
      </c>
      <c r="F13" s="92">
        <f t="shared" si="0"/>
        <v>491</v>
      </c>
      <c r="G13" s="2">
        <f>'2018_B4_Berechnung'!C122+'2018_B4_Berechnung'!C127</f>
        <v>10682</v>
      </c>
      <c r="H13" s="2">
        <f>'2018_B4_Berechnung'!E122+'2018_B4_Berechnung'!E127</f>
        <v>10212</v>
      </c>
      <c r="I13" s="92">
        <f t="shared" si="4"/>
        <v>470</v>
      </c>
      <c r="J13" s="85" t="s">
        <v>35</v>
      </c>
      <c r="K13" s="85" t="s">
        <v>35</v>
      </c>
      <c r="L13" s="86" t="s">
        <v>35</v>
      </c>
      <c r="M13" s="2">
        <f>'2018_B4_Berechnung'!C124+'2018_B4_Berechnung'!C128+'2018_B4_Berechnung'!C129</f>
        <v>9367</v>
      </c>
      <c r="N13" s="2">
        <f>'2018_B4_Berechnung'!E124+'2018_B4_Berechnung'!E128+'2018_B4_Berechnung'!E129</f>
        <v>9149</v>
      </c>
      <c r="O13" s="92">
        <f t="shared" si="5"/>
        <v>218</v>
      </c>
      <c r="P13" s="2">
        <f>'2018_B4_Berechnung'!C125</f>
        <v>2551</v>
      </c>
      <c r="Q13" s="2">
        <f>'2018_B4_Berechnung'!E125</f>
        <v>2505</v>
      </c>
      <c r="R13" s="92">
        <f t="shared" si="1"/>
        <v>46</v>
      </c>
      <c r="S13" s="2">
        <f>'2018_B4_Berechnung'!C130+'2018_B4_Berechnung'!C131</f>
        <v>1359</v>
      </c>
      <c r="T13" s="2">
        <f>'2018_B4_Berechnung'!E130+'2018_B4_Berechnung'!E131</f>
        <v>1242</v>
      </c>
      <c r="U13" s="92">
        <f t="shared" si="2"/>
        <v>117</v>
      </c>
      <c r="V13" s="2">
        <f>'2018_B4_Berechnung'!C120</f>
        <v>29074</v>
      </c>
      <c r="W13" s="2">
        <f>'2018_B4_Berechnung'!E120</f>
        <v>27732</v>
      </c>
      <c r="X13" s="92">
        <f t="shared" si="3"/>
        <v>1342</v>
      </c>
    </row>
    <row r="14" spans="2:24" x14ac:dyDescent="0.25">
      <c r="B14" s="11" t="s">
        <v>34</v>
      </c>
      <c r="C14" s="88">
        <v>2013</v>
      </c>
      <c r="D14" s="2">
        <f>'2018_B4_Berechnung'!C74+'2018_B4_Berechnung'!C69</f>
        <v>13193</v>
      </c>
      <c r="E14" s="2">
        <f>'2018_B4_Berechnung'!E74+'2018_B4_Berechnung'!E69</f>
        <v>11723</v>
      </c>
      <c r="F14" s="92">
        <f t="shared" si="0"/>
        <v>1470</v>
      </c>
      <c r="G14" s="2">
        <f>'2018_B4_Berechnung'!C70+'2018_B4_Berechnung'!C75</f>
        <v>29367</v>
      </c>
      <c r="H14" s="2">
        <f>'2018_B4_Berechnung'!E70+'2018_B4_Berechnung'!E75</f>
        <v>27774</v>
      </c>
      <c r="I14" s="92">
        <f t="shared" si="4"/>
        <v>1593</v>
      </c>
      <c r="J14" s="85" t="s">
        <v>35</v>
      </c>
      <c r="K14" s="85" t="s">
        <v>35</v>
      </c>
      <c r="L14" s="86" t="s">
        <v>35</v>
      </c>
      <c r="M14" s="2">
        <f>'2018_B4_Berechnung'!C72+'2018_B4_Berechnung'!C76+'2018_B4_Berechnung'!C77</f>
        <v>31173</v>
      </c>
      <c r="N14" s="2">
        <f>'2018_B4_Berechnung'!E72+'2018_B4_Berechnung'!E76+'2018_B4_Berechnung'!E77</f>
        <v>30336</v>
      </c>
      <c r="O14" s="92">
        <f t="shared" si="5"/>
        <v>837</v>
      </c>
      <c r="P14" s="2">
        <f>'2018_B4_Berechnung'!C73</f>
        <v>9326</v>
      </c>
      <c r="Q14" s="2">
        <f>'2018_B4_Berechnung'!E73</f>
        <v>8937</v>
      </c>
      <c r="R14" s="92">
        <f t="shared" si="1"/>
        <v>389</v>
      </c>
      <c r="S14" s="2">
        <f>'2018_B4_Berechnung'!C78+'2018_B4_Berechnung'!C79</f>
        <v>3326</v>
      </c>
      <c r="T14" s="2">
        <f>'2018_B4_Berechnung'!E78+'2018_B4_Berechnung'!E79</f>
        <v>2981</v>
      </c>
      <c r="U14" s="92">
        <f t="shared" si="2"/>
        <v>345</v>
      </c>
      <c r="V14" s="2">
        <f>'2018_B4_Berechnung'!C68</f>
        <v>86385</v>
      </c>
      <c r="W14" s="2">
        <f>'2018_B4_Berechnung'!E68</f>
        <v>81751</v>
      </c>
      <c r="X14" s="92">
        <f t="shared" si="3"/>
        <v>4634</v>
      </c>
    </row>
    <row r="15" spans="2:24" x14ac:dyDescent="0.25">
      <c r="B15" s="11" t="s">
        <v>30</v>
      </c>
      <c r="C15" s="93">
        <v>2015</v>
      </c>
      <c r="D15" s="85">
        <f>'2018_B4_Berechnung'!C147+'2018_B4_Berechnung'!C152</f>
        <v>1438</v>
      </c>
      <c r="E15" s="85">
        <f>'2018_B4_Berechnung'!E147+'2018_B4_Berechnung'!E152</f>
        <v>1215</v>
      </c>
      <c r="F15" s="92">
        <f t="shared" si="0"/>
        <v>223</v>
      </c>
      <c r="G15" s="85">
        <f>'2018_B4_Berechnung'!C148+'2018_B4_Berechnung'!C153</f>
        <v>3065</v>
      </c>
      <c r="H15" s="85">
        <f>'2018_B4_Berechnung'!E148+'2018_B4_Berechnung'!E153</f>
        <v>2856</v>
      </c>
      <c r="I15" s="92">
        <f t="shared" si="4"/>
        <v>209</v>
      </c>
      <c r="J15" s="2">
        <f>'2018_B4_Berechnung'!C149</f>
        <v>1498</v>
      </c>
      <c r="K15" s="2">
        <f>'2018_B4_Berechnung'!E149</f>
        <v>1421</v>
      </c>
      <c r="L15" s="2">
        <f t="shared" ref="L15:L34" si="6">J15-K15</f>
        <v>77</v>
      </c>
      <c r="M15" s="2">
        <f>'2018_B4_Berechnung'!C150+'2018_B4_Berechnung'!C154+'2018_B4_Berechnung'!C155</f>
        <v>5580</v>
      </c>
      <c r="N15" s="2">
        <f>'2018_B4_Berechnung'!E150+'2018_B4_Berechnung'!E154+'2018_B4_Berechnung'!E155</f>
        <v>5240</v>
      </c>
      <c r="O15" s="2">
        <f>'2018_B4_Berechnung'!D150+'2018_B4_Berechnung'!D154+'2018_B4_Berechnung'!D155</f>
        <v>147</v>
      </c>
      <c r="P15" s="2">
        <f>'2018_B4_Berechnung'!C151</f>
        <v>2709</v>
      </c>
      <c r="Q15" s="2">
        <f>'2018_B4_Berechnung'!E151</f>
        <v>2591</v>
      </c>
      <c r="R15" s="92">
        <f t="shared" si="1"/>
        <v>118</v>
      </c>
      <c r="S15" s="2">
        <f>'2018_B4_Berechnung'!C156+'2018_B4_Berechnung'!C157</f>
        <v>517</v>
      </c>
      <c r="T15" s="2">
        <f>'2018_B4_Berechnung'!E156+'2018_B4_Berechnung'!E157</f>
        <v>463</v>
      </c>
      <c r="U15" s="92">
        <f t="shared" si="2"/>
        <v>54</v>
      </c>
      <c r="V15" s="2">
        <f>'2018_B4_Berechnung'!C146</f>
        <v>14807</v>
      </c>
      <c r="W15" s="2">
        <f>'2018_B4_Berechnung'!E146</f>
        <v>13979</v>
      </c>
      <c r="X15" s="92">
        <f t="shared" si="3"/>
        <v>828</v>
      </c>
    </row>
    <row r="16" spans="2:24" x14ac:dyDescent="0.25">
      <c r="B16" s="11" t="s">
        <v>31</v>
      </c>
      <c r="C16" s="93">
        <v>2015</v>
      </c>
      <c r="D16" s="85">
        <f>'2018_B4_Berechnung'!C160+'2018_B4_Berechnung'!C165</f>
        <v>1534</v>
      </c>
      <c r="E16" s="85">
        <f>'2018_B4_Berechnung'!E160+'2018_B4_Berechnung'!E165</f>
        <v>1225</v>
      </c>
      <c r="F16" s="92">
        <f t="shared" si="0"/>
        <v>309</v>
      </c>
      <c r="G16" s="85">
        <f>'2018_B4_Berechnung'!C161+'2018_B4_Berechnung'!C166</f>
        <v>4141</v>
      </c>
      <c r="H16" s="85">
        <f>'2018_B4_Berechnung'!E161+'2018_B4_Berechnung'!E166</f>
        <v>3782</v>
      </c>
      <c r="I16" s="92">
        <f t="shared" si="4"/>
        <v>359</v>
      </c>
      <c r="J16" s="2">
        <f>'2018_B4_Berechnung'!C162</f>
        <v>2371</v>
      </c>
      <c r="K16" s="2">
        <f>'2018_B4_Berechnung'!E162</f>
        <v>2152</v>
      </c>
      <c r="L16" s="2">
        <f t="shared" si="6"/>
        <v>219</v>
      </c>
      <c r="M16" s="2">
        <f>'2018_B4_Berechnung'!C163+'2018_B4_Berechnung'!C167+'2018_B4_Berechnung'!C168</f>
        <v>8119</v>
      </c>
      <c r="N16" s="2">
        <f>'2018_B4_Berechnung'!E163+'2018_B4_Berechnung'!E167+'2018_B4_Berechnung'!E168</f>
        <v>7832</v>
      </c>
      <c r="O16" s="92">
        <f>M16-N16</f>
        <v>287</v>
      </c>
      <c r="P16" s="2">
        <f>'2018_B4_Berechnung'!C164</f>
        <v>3496</v>
      </c>
      <c r="Q16" s="2">
        <f>'2018_B4_Berechnung'!E164</f>
        <v>3205</v>
      </c>
      <c r="R16" s="92">
        <f t="shared" si="1"/>
        <v>291</v>
      </c>
      <c r="S16" s="2">
        <f>'2018_B4_Berechnung'!C169+'2018_B4_Berechnung'!C170</f>
        <v>656</v>
      </c>
      <c r="T16" s="2">
        <f>'2018_B4_Berechnung'!E169+'2018_B4_Berechnung'!E170</f>
        <v>595</v>
      </c>
      <c r="U16" s="92">
        <f t="shared" si="2"/>
        <v>61</v>
      </c>
      <c r="V16" s="2">
        <f>'2018_B4_Berechnung'!C159</f>
        <v>20317</v>
      </c>
      <c r="W16" s="2">
        <f>'2018_B4_Berechnung'!E159</f>
        <v>18791</v>
      </c>
      <c r="X16" s="92">
        <f t="shared" si="3"/>
        <v>1526</v>
      </c>
    </row>
    <row r="17" spans="2:24" x14ac:dyDescent="0.25">
      <c r="B17" s="11" t="s">
        <v>32</v>
      </c>
      <c r="C17" s="93">
        <v>2015</v>
      </c>
      <c r="D17" s="85">
        <f>'2018_B4_Berechnung'!C173+'2018_B4_Berechnung'!C178</f>
        <v>1308</v>
      </c>
      <c r="E17" s="85">
        <f>'2018_B4_Berechnung'!E173+'2018_B4_Berechnung'!E178</f>
        <v>1117</v>
      </c>
      <c r="F17" s="92">
        <f t="shared" si="0"/>
        <v>191</v>
      </c>
      <c r="G17" s="85">
        <f>'2018_B4_Berechnung'!C174+'2018_B4_Berechnung'!C179</f>
        <v>2930</v>
      </c>
      <c r="H17" s="85">
        <f>'2018_B4_Berechnung'!E174+'2018_B4_Berechnung'!E179</f>
        <v>2824</v>
      </c>
      <c r="I17" s="92">
        <f t="shared" si="4"/>
        <v>106</v>
      </c>
      <c r="J17" s="2">
        <f>'2018_B4_Berechnung'!C175</f>
        <v>5016</v>
      </c>
      <c r="K17" s="2">
        <f>'2018_B4_Berechnung'!E175</f>
        <v>4759</v>
      </c>
      <c r="L17" s="2">
        <f t="shared" si="6"/>
        <v>257</v>
      </c>
      <c r="M17" s="2">
        <f>'2018_B4_Berechnung'!C176+'2018_B4_Berechnung'!C180+'2018_B4_Berechnung'!C181</f>
        <v>6678</v>
      </c>
      <c r="N17" s="2">
        <f>'2018_B4_Berechnung'!E176+'2018_B4_Berechnung'!E180+'2018_B4_Berechnung'!E181</f>
        <v>6581</v>
      </c>
      <c r="O17" s="92">
        <f>M17-N17</f>
        <v>97</v>
      </c>
      <c r="P17" s="2">
        <f>'2018_B4_Berechnung'!C177</f>
        <v>1544</v>
      </c>
      <c r="Q17" s="2">
        <f>'2018_B4_Berechnung'!E177</f>
        <v>1499</v>
      </c>
      <c r="R17" s="92">
        <f t="shared" si="1"/>
        <v>45</v>
      </c>
      <c r="S17" s="2">
        <f>'2018_B4_Berechnung'!C182+'2018_B4_Berechnung'!C183</f>
        <v>465</v>
      </c>
      <c r="T17" s="2">
        <f>'2018_B4_Berechnung'!E182+'2018_B4_Berechnung'!E183</f>
        <v>431</v>
      </c>
      <c r="U17" s="92">
        <f t="shared" si="2"/>
        <v>34</v>
      </c>
      <c r="V17" s="2">
        <f>'2018_B4_Berechnung'!C172</f>
        <v>17941</v>
      </c>
      <c r="W17" s="2">
        <f>'2018_B4_Berechnung'!E172</f>
        <v>17211</v>
      </c>
      <c r="X17" s="92">
        <f t="shared" si="3"/>
        <v>730</v>
      </c>
    </row>
    <row r="18" spans="2:24" x14ac:dyDescent="0.25">
      <c r="B18" s="11" t="s">
        <v>33</v>
      </c>
      <c r="C18" s="93">
        <v>2015</v>
      </c>
      <c r="D18" s="85">
        <f>'2018_B4_Berechnung'!C186+'2018_B4_Berechnung'!C191</f>
        <v>2453</v>
      </c>
      <c r="E18" s="85">
        <f>'2018_B4_Berechnung'!E186+'2018_B4_Berechnung'!E191</f>
        <v>2110</v>
      </c>
      <c r="F18" s="92">
        <f t="shared" si="0"/>
        <v>343</v>
      </c>
      <c r="G18" s="85">
        <f>'2018_B4_Berechnung'!C187+'2018_B4_Berechnung'!C192</f>
        <v>5030</v>
      </c>
      <c r="H18" s="85">
        <f>'2018_B4_Berechnung'!E187+'2018_B4_Berechnung'!E192</f>
        <v>4786</v>
      </c>
      <c r="I18" s="92">
        <f t="shared" si="4"/>
        <v>244</v>
      </c>
      <c r="J18" s="2">
        <f>'2018_B4_Berechnung'!C188</f>
        <v>6657</v>
      </c>
      <c r="K18" s="2">
        <f>'2018_B4_Berechnung'!E188</f>
        <v>6198</v>
      </c>
      <c r="L18" s="2">
        <f t="shared" si="6"/>
        <v>459</v>
      </c>
      <c r="M18" s="2">
        <f>'2018_B4_Berechnung'!C189+'2018_B4_Berechnung'!C193+'2018_B4_Berechnung'!C194</f>
        <v>9013</v>
      </c>
      <c r="N18" s="2">
        <f>'2018_B4_Berechnung'!E189+'2018_B4_Berechnung'!E193+'2018_B4_Berechnung'!E194</f>
        <v>8818</v>
      </c>
      <c r="O18" s="92">
        <f>M18-N18</f>
        <v>195</v>
      </c>
      <c r="P18" s="2">
        <f>'2018_B4_Berechnung'!C190</f>
        <v>2798</v>
      </c>
      <c r="Q18" s="2">
        <f>'2018_B4_Berechnung'!E190</f>
        <v>2723</v>
      </c>
      <c r="R18" s="92">
        <f t="shared" si="1"/>
        <v>75</v>
      </c>
      <c r="S18" s="2">
        <f>'2018_B4_Berechnung'!C195+'2018_B4_Berechnung'!C196</f>
        <v>1166</v>
      </c>
      <c r="T18" s="2">
        <f>'2018_B4_Berechnung'!E195+'2018_B4_Berechnung'!E196</f>
        <v>1087</v>
      </c>
      <c r="U18" s="92">
        <f t="shared" si="2"/>
        <v>79</v>
      </c>
      <c r="V18" s="2">
        <f>'2018_B4_Berechnung'!C185</f>
        <v>27117</v>
      </c>
      <c r="W18" s="2">
        <f>'2018_B4_Berechnung'!E185</f>
        <v>25722</v>
      </c>
      <c r="X18" s="92">
        <f t="shared" si="3"/>
        <v>1395</v>
      </c>
    </row>
    <row r="19" spans="2:24" x14ac:dyDescent="0.25">
      <c r="B19" s="11" t="s">
        <v>34</v>
      </c>
      <c r="C19" s="93">
        <v>2015</v>
      </c>
      <c r="D19" s="85">
        <f>'2018_B4_Berechnung'!C134+'2018_B4_Berechnung'!C139</f>
        <v>6733</v>
      </c>
      <c r="E19" s="85">
        <f>'2018_B4_Berechnung'!E134+'2018_B4_Berechnung'!E139</f>
        <v>5667</v>
      </c>
      <c r="F19" s="92">
        <f t="shared" si="0"/>
        <v>1066</v>
      </c>
      <c r="G19" s="85">
        <f>'2018_B4_Berechnung'!C135+'2018_B4_Berechnung'!C140</f>
        <v>15166</v>
      </c>
      <c r="H19" s="85">
        <f>'2018_B4_Berechnung'!E135+'2018_B4_Berechnung'!E140</f>
        <v>14248</v>
      </c>
      <c r="I19" s="92">
        <f t="shared" si="4"/>
        <v>918</v>
      </c>
      <c r="J19" s="2">
        <f>'2018_B4_Berechnung'!C136</f>
        <v>15542</v>
      </c>
      <c r="K19" s="2">
        <f>'2018_B4_Berechnung'!E136</f>
        <v>14530</v>
      </c>
      <c r="L19" s="2">
        <f t="shared" si="6"/>
        <v>1012</v>
      </c>
      <c r="M19" s="2">
        <f>'2018_B4_Berechnung'!C137+'2018_B4_Berechnung'!C141+'2018_B4_Berechnung'!C142</f>
        <v>29390</v>
      </c>
      <c r="N19" s="2">
        <f>'2018_B4_Berechnung'!E137+'2018_B4_Berechnung'!E141+'2018_B4_Berechnung'!E142</f>
        <v>28664</v>
      </c>
      <c r="O19" s="92">
        <f>M19-N19</f>
        <v>726</v>
      </c>
      <c r="P19" s="2">
        <f>'2018_B4_Berechnung'!C138</f>
        <v>10547</v>
      </c>
      <c r="Q19" s="2">
        <f>'2018_B4_Berechnung'!E138</f>
        <v>10018</v>
      </c>
      <c r="R19" s="92">
        <f t="shared" si="1"/>
        <v>529</v>
      </c>
      <c r="S19" s="2">
        <f>'2018_B4_Berechnung'!C143+'2018_B4_Berechnung'!C144</f>
        <v>2804</v>
      </c>
      <c r="T19" s="2">
        <f>'2018_B4_Berechnung'!E143+'2018_B4_Berechnung'!E144</f>
        <v>2576</v>
      </c>
      <c r="U19" s="92">
        <f t="shared" si="2"/>
        <v>228</v>
      </c>
      <c r="V19" s="2">
        <f>'2018_B4_Berechnung'!C133</f>
        <v>80182</v>
      </c>
      <c r="W19" s="2">
        <f>'2018_B4_Berechnung'!E133</f>
        <v>75703</v>
      </c>
      <c r="X19" s="92">
        <f t="shared" si="3"/>
        <v>4479</v>
      </c>
    </row>
    <row r="20" spans="2:24" x14ac:dyDescent="0.25">
      <c r="B20" s="11" t="s">
        <v>30</v>
      </c>
      <c r="C20" s="93">
        <v>2016</v>
      </c>
      <c r="D20" s="85">
        <f>'2018_B4_Berechnung'!C212+'2018_B4_Berechnung'!C217</f>
        <v>1425</v>
      </c>
      <c r="E20" s="85">
        <f>'2018_B4_Berechnung'!E212+'2018_B4_Berechnung'!E217</f>
        <v>1160</v>
      </c>
      <c r="F20" s="92">
        <f t="shared" si="0"/>
        <v>265</v>
      </c>
      <c r="G20" s="85">
        <f>'2018_B4_Berechnung'!C213+'2018_B4_Berechnung'!C218</f>
        <v>2817</v>
      </c>
      <c r="H20" s="85">
        <f>'2018_B4_Berechnung'!E213+'2018_B4_Berechnung'!E218</f>
        <v>2545</v>
      </c>
      <c r="I20" s="92">
        <f t="shared" si="4"/>
        <v>272</v>
      </c>
      <c r="J20" s="2">
        <f>'2018_B4_Berechnung'!C214</f>
        <v>1563</v>
      </c>
      <c r="K20" s="2">
        <f>'2018_B4_Berechnung'!E214</f>
        <v>1433</v>
      </c>
      <c r="L20" s="2">
        <f t="shared" si="6"/>
        <v>130</v>
      </c>
      <c r="M20" s="2">
        <f>'2018_B4_Berechnung'!C215+'2018_B4_Berechnung'!C219+'2018_B4_Berechnung'!C220</f>
        <v>5705</v>
      </c>
      <c r="N20" s="2">
        <f>'2018_B4_Berechnung'!E215+'2018_B4_Berechnung'!E219+'2018_B4_Berechnung'!E220</f>
        <v>5404</v>
      </c>
      <c r="O20" s="2">
        <f>'2018_B4_Berechnung'!D215+'2018_B4_Berechnung'!D219+'2018_B4_Berechnung'!D220</f>
        <v>218</v>
      </c>
      <c r="P20" s="2">
        <f>'2018_B4_Berechnung'!C216</f>
        <v>2713</v>
      </c>
      <c r="Q20" s="2">
        <f>'2018_B4_Berechnung'!E216</f>
        <v>2606</v>
      </c>
      <c r="R20" s="92">
        <f t="shared" si="1"/>
        <v>107</v>
      </c>
      <c r="S20" s="2">
        <f>'2018_B4_Berechnung'!C221+'2018_B4_Berechnung'!C222</f>
        <v>408</v>
      </c>
      <c r="T20" s="2">
        <f>'2018_B4_Berechnung'!E221+'2018_B4_Berechnung'!E222</f>
        <v>368</v>
      </c>
      <c r="U20" s="92">
        <f t="shared" si="2"/>
        <v>40</v>
      </c>
      <c r="V20" s="2">
        <f>'2018_B4_Berechnung'!C211</f>
        <v>14631</v>
      </c>
      <c r="W20" s="2">
        <f>'2018_B4_Berechnung'!E211</f>
        <v>13599</v>
      </c>
      <c r="X20" s="92">
        <f t="shared" si="3"/>
        <v>1032</v>
      </c>
    </row>
    <row r="21" spans="2:24" x14ac:dyDescent="0.25">
      <c r="B21" s="11" t="s">
        <v>31</v>
      </c>
      <c r="C21" s="93">
        <v>2016</v>
      </c>
      <c r="D21" s="85">
        <f>'2018_B4_Berechnung'!C225+'2018_B4_Berechnung'!C230</f>
        <v>1385</v>
      </c>
      <c r="E21" s="85">
        <f>'2018_B4_Berechnung'!E225+'2018_B4_Berechnung'!E230</f>
        <v>1092</v>
      </c>
      <c r="F21" s="92">
        <f t="shared" si="0"/>
        <v>293</v>
      </c>
      <c r="G21" s="85">
        <f>'2018_B4_Berechnung'!C226+'2018_B4_Berechnung'!C231</f>
        <v>3890</v>
      </c>
      <c r="H21" s="85">
        <f>'2018_B4_Berechnung'!E226+'2018_B4_Berechnung'!E231</f>
        <v>3486</v>
      </c>
      <c r="I21" s="92">
        <f t="shared" si="4"/>
        <v>404</v>
      </c>
      <c r="J21" s="2">
        <f>'2018_B4_Berechnung'!C227</f>
        <v>2394</v>
      </c>
      <c r="K21" s="2">
        <f>'2018_B4_Berechnung'!E227</f>
        <v>2140</v>
      </c>
      <c r="L21" s="2">
        <f t="shared" si="6"/>
        <v>254</v>
      </c>
      <c r="M21" s="2">
        <f>'2018_B4_Berechnung'!C228+'2018_B4_Berechnung'!C232+'2018_B4_Berechnung'!C233</f>
        <v>8097</v>
      </c>
      <c r="N21" s="2">
        <f>'2018_B4_Berechnung'!E228+'2018_B4_Berechnung'!E232+'2018_B4_Berechnung'!E233</f>
        <v>7807</v>
      </c>
      <c r="O21" s="92">
        <f t="shared" ref="O21:O29" si="7">M21-N21</f>
        <v>290</v>
      </c>
      <c r="P21" s="2">
        <f>'2018_B4_Berechnung'!C229</f>
        <v>3718</v>
      </c>
      <c r="Q21" s="2">
        <f>'2018_B4_Berechnung'!E229</f>
        <v>3437</v>
      </c>
      <c r="R21" s="92">
        <f t="shared" si="1"/>
        <v>281</v>
      </c>
      <c r="S21" s="2">
        <f>'2018_B4_Berechnung'!C234+'2018_B4_Berechnung'!C235</f>
        <v>641</v>
      </c>
      <c r="T21" s="2">
        <f>'2018_B4_Berechnung'!E234+'2018_B4_Berechnung'!E235</f>
        <v>591</v>
      </c>
      <c r="U21" s="92">
        <f t="shared" si="2"/>
        <v>50</v>
      </c>
      <c r="V21" s="2">
        <f>'2018_B4_Berechnung'!C224</f>
        <v>20125</v>
      </c>
      <c r="W21" s="2">
        <f>'2018_B4_Berechnung'!E224</f>
        <v>18553</v>
      </c>
      <c r="X21" s="92">
        <f t="shared" si="3"/>
        <v>1572</v>
      </c>
    </row>
    <row r="22" spans="2:24" x14ac:dyDescent="0.25">
      <c r="B22" s="11" t="s">
        <v>32</v>
      </c>
      <c r="C22" s="93">
        <v>2016</v>
      </c>
      <c r="D22" s="85">
        <f>'2018_B4_Berechnung'!C238+'2018_B4_Berechnung'!C243</f>
        <v>1188</v>
      </c>
      <c r="E22" s="85">
        <f>'2018_B4_Berechnung'!E238+'2018_B4_Berechnung'!E243</f>
        <v>1002</v>
      </c>
      <c r="F22" s="92">
        <f t="shared" si="0"/>
        <v>186</v>
      </c>
      <c r="G22" s="85">
        <f>'2018_B4_Berechnung'!C239+'2018_B4_Berechnung'!C244</f>
        <v>2600</v>
      </c>
      <c r="H22" s="85">
        <f>'2018_B4_Berechnung'!E239+'2018_B4_Berechnung'!E244</f>
        <v>2448</v>
      </c>
      <c r="I22" s="92">
        <f t="shared" si="4"/>
        <v>152</v>
      </c>
      <c r="J22" s="2">
        <f>'2018_B4_Berechnung'!C240</f>
        <v>5228</v>
      </c>
      <c r="K22" s="2">
        <f>'2018_B4_Berechnung'!E240</f>
        <v>4872</v>
      </c>
      <c r="L22" s="2">
        <f t="shared" si="6"/>
        <v>356</v>
      </c>
      <c r="M22" s="2">
        <f>'2018_B4_Berechnung'!C241+'2018_B4_Berechnung'!C245+'2018_B4_Berechnung'!C246</f>
        <v>6522</v>
      </c>
      <c r="N22" s="2">
        <f>'2018_B4_Berechnung'!E241+'2018_B4_Berechnung'!E245+'2018_B4_Berechnung'!E246</f>
        <v>6375</v>
      </c>
      <c r="O22" s="92">
        <f t="shared" si="7"/>
        <v>147</v>
      </c>
      <c r="P22" s="2">
        <f>'2018_B4_Berechnung'!C242</f>
        <v>1655</v>
      </c>
      <c r="Q22" s="2">
        <f>'2018_B4_Berechnung'!E242</f>
        <v>1610</v>
      </c>
      <c r="R22" s="92">
        <f t="shared" si="1"/>
        <v>45</v>
      </c>
      <c r="S22" s="2">
        <f>'2018_B4_Berechnung'!C247+'2018_B4_Berechnung'!C248</f>
        <v>355</v>
      </c>
      <c r="T22" s="2">
        <f>'2018_B4_Berechnung'!E247+'2018_B4_Berechnung'!E248</f>
        <v>330</v>
      </c>
      <c r="U22" s="92">
        <f t="shared" si="2"/>
        <v>25</v>
      </c>
      <c r="V22" s="2">
        <f>'2018_B4_Berechnung'!C237</f>
        <v>17548</v>
      </c>
      <c r="W22" s="2">
        <f>'2018_B4_Berechnung'!E237</f>
        <v>16637</v>
      </c>
      <c r="X22" s="92">
        <f t="shared" si="3"/>
        <v>911</v>
      </c>
    </row>
    <row r="23" spans="2:24" x14ac:dyDescent="0.25">
      <c r="B23" s="11" t="s">
        <v>33</v>
      </c>
      <c r="C23" s="93">
        <v>2016</v>
      </c>
      <c r="D23" s="2">
        <f>'2018_B4_Berechnung'!C251+'2018_B4_Berechnung'!C256</f>
        <v>2054</v>
      </c>
      <c r="E23" s="2">
        <f>'2018_B4_Berechnung'!E251+'2018_B4_Berechnung'!E256</f>
        <v>1732</v>
      </c>
      <c r="F23" s="92">
        <f t="shared" si="0"/>
        <v>322</v>
      </c>
      <c r="G23" s="2">
        <f>'2018_B4_Berechnung'!C252+'2018_B4_Berechnung'!C257</f>
        <v>4430</v>
      </c>
      <c r="H23" s="2">
        <f>'2018_B4_Berechnung'!E252+'2018_B4_Berechnung'!E257</f>
        <v>4151</v>
      </c>
      <c r="I23" s="92">
        <f t="shared" si="4"/>
        <v>279</v>
      </c>
      <c r="J23" s="2">
        <f>'2018_B4_Berechnung'!C253</f>
        <v>7326</v>
      </c>
      <c r="K23" s="2">
        <f>'2018_B4_Berechnung'!E253</f>
        <v>6651</v>
      </c>
      <c r="L23" s="2">
        <f t="shared" si="6"/>
        <v>675</v>
      </c>
      <c r="M23" s="2">
        <f>'2018_B4_Berechnung'!C254+'2018_B4_Berechnung'!C258+'2018_B4_Berechnung'!C259</f>
        <v>8924</v>
      </c>
      <c r="N23" s="2">
        <f>'2018_B4_Berechnung'!E254+'2018_B4_Berechnung'!E258+'2018_B4_Berechnung'!E259</f>
        <v>8696</v>
      </c>
      <c r="O23" s="92">
        <f t="shared" si="7"/>
        <v>228</v>
      </c>
      <c r="P23" s="2">
        <f>'2018_B4_Berechnung'!C255</f>
        <v>2603</v>
      </c>
      <c r="Q23" s="2">
        <f>'2018_B4_Berechnung'!E255</f>
        <v>2489</v>
      </c>
      <c r="R23" s="92">
        <f t="shared" si="1"/>
        <v>114</v>
      </c>
      <c r="S23" s="2">
        <f>'2018_B4_Berechnung'!C260+'2018_B4_Berechnung'!C261</f>
        <v>1024</v>
      </c>
      <c r="T23" s="2">
        <f>'2018_B4_Berechnung'!E260+'2018_B4_Berechnung'!E261</f>
        <v>954</v>
      </c>
      <c r="U23" s="92">
        <f t="shared" si="2"/>
        <v>70</v>
      </c>
      <c r="V23" s="2">
        <f>'2018_B4_Berechnung'!C250</f>
        <v>26361</v>
      </c>
      <c r="W23" s="2">
        <f>'2018_B4_Berechnung'!E250</f>
        <v>24673</v>
      </c>
      <c r="X23" s="92">
        <f t="shared" si="3"/>
        <v>1688</v>
      </c>
    </row>
    <row r="24" spans="2:24" x14ac:dyDescent="0.25">
      <c r="B24" s="11" t="s">
        <v>34</v>
      </c>
      <c r="C24" s="93">
        <v>2016</v>
      </c>
      <c r="D24" s="2">
        <f>'2018_B4_Berechnung'!C199+'2018_B4_Berechnung'!C204</f>
        <v>6052</v>
      </c>
      <c r="E24" s="2">
        <f>'2018_B4_Berechnung'!E199+'2018_B4_Berechnung'!E204</f>
        <v>4986</v>
      </c>
      <c r="F24" s="92">
        <f t="shared" si="0"/>
        <v>1066</v>
      </c>
      <c r="G24" s="2">
        <f>'2018_B4_Berechnung'!C200+'2018_B4_Berechnung'!C205</f>
        <v>13737</v>
      </c>
      <c r="H24" s="2">
        <f>'2018_B4_Berechnung'!E200+'2018_B4_Berechnung'!E205</f>
        <v>12630</v>
      </c>
      <c r="I24" s="92">
        <f t="shared" si="4"/>
        <v>1107</v>
      </c>
      <c r="J24" s="2">
        <f>'2018_B4_Berechnung'!C201</f>
        <v>16511</v>
      </c>
      <c r="K24" s="2">
        <f>'2018_B4_Berechnung'!E201</f>
        <v>15096</v>
      </c>
      <c r="L24" s="2">
        <f t="shared" si="6"/>
        <v>1415</v>
      </c>
      <c r="M24" s="2">
        <f>'2018_B4_Berechnung'!C202+'2018_B4_Berechnung'!C206+'2018_B4_Berechnung'!C207</f>
        <v>29248</v>
      </c>
      <c r="N24" s="2">
        <f>'2018_B4_Berechnung'!E202+'2018_B4_Berechnung'!E206+'2018_B4_Berechnung'!E207</f>
        <v>28365</v>
      </c>
      <c r="O24" s="92">
        <f t="shared" si="7"/>
        <v>883</v>
      </c>
      <c r="P24" s="2">
        <f>'2018_B4_Berechnung'!C203</f>
        <v>10689</v>
      </c>
      <c r="Q24" s="2">
        <f>'2018_B4_Berechnung'!E203</f>
        <v>10142</v>
      </c>
      <c r="R24" s="92">
        <f t="shared" si="1"/>
        <v>547</v>
      </c>
      <c r="S24" s="2">
        <f>'2018_B4_Berechnung'!C208+'2018_B4_Berechnung'!C209</f>
        <v>2428</v>
      </c>
      <c r="T24" s="2">
        <f>'2018_B4_Berechnung'!E208+'2018_B4_Berechnung'!E209</f>
        <v>2243</v>
      </c>
      <c r="U24" s="92">
        <f t="shared" si="2"/>
        <v>185</v>
      </c>
      <c r="V24" s="2">
        <f>'2018_B4_Berechnung'!C198</f>
        <v>78665</v>
      </c>
      <c r="W24" s="2">
        <f>'2018_B4_Berechnung'!E198</f>
        <v>73462</v>
      </c>
      <c r="X24" s="92">
        <f t="shared" si="3"/>
        <v>5203</v>
      </c>
    </row>
    <row r="25" spans="2:24" x14ac:dyDescent="0.25">
      <c r="B25" s="11" t="s">
        <v>30</v>
      </c>
      <c r="C25" s="2">
        <v>2017</v>
      </c>
      <c r="D25" s="2">
        <f>'2018_B4_Berechnung'!C277+'2018_B4_Berechnung'!C282</f>
        <v>1298</v>
      </c>
      <c r="E25" s="2">
        <f>'2018_B4_Berechnung'!E277+'2018_B4_Berechnung'!E282</f>
        <v>1003</v>
      </c>
      <c r="F25" s="92">
        <f t="shared" si="0"/>
        <v>295</v>
      </c>
      <c r="G25" s="2">
        <f>'2018_B4_Berechnung'!C278+'2018_B4_Berechnung'!C283</f>
        <v>2744</v>
      </c>
      <c r="H25" s="2">
        <f>'2018_B4_Berechnung'!E278+'2018_B4_Berechnung'!E283</f>
        <v>2487</v>
      </c>
      <c r="I25" s="92">
        <f t="shared" si="4"/>
        <v>257</v>
      </c>
      <c r="J25" s="2">
        <f>'2018_B4_Berechnung'!C279</f>
        <v>1710</v>
      </c>
      <c r="K25" s="2">
        <f>'2018_B4_Berechnung'!E279</f>
        <v>1540</v>
      </c>
      <c r="L25" s="2">
        <f t="shared" si="6"/>
        <v>170</v>
      </c>
      <c r="M25" s="2">
        <f>'2018_B4_Berechnung'!C280+'2018_B4_Berechnung'!C284+'2018_B4_Berechnung'!C285</f>
        <v>5644</v>
      </c>
      <c r="N25" s="2">
        <f>'2018_B4_Berechnung'!E280+'2018_B4_Berechnung'!E284+'2018_B4_Berechnung'!E285</f>
        <v>5394</v>
      </c>
      <c r="O25" s="92">
        <f t="shared" si="7"/>
        <v>250</v>
      </c>
      <c r="P25" s="2">
        <f>'2018_B4_Berechnung'!C281</f>
        <v>3023</v>
      </c>
      <c r="Q25" s="2">
        <f>'2018_B4_Berechnung'!E281</f>
        <v>2866</v>
      </c>
      <c r="R25" s="92">
        <f t="shared" si="1"/>
        <v>157</v>
      </c>
      <c r="S25" s="2">
        <f>'2018_B4_Berechnung'!C286+'2018_B4_Berechnung'!C287</f>
        <v>357</v>
      </c>
      <c r="T25" s="2">
        <f>'2018_B4_Berechnung'!E286+'2018_B4_Berechnung'!E287</f>
        <v>318</v>
      </c>
      <c r="U25" s="92">
        <f t="shared" si="2"/>
        <v>39</v>
      </c>
      <c r="V25" s="2">
        <f>'2018_B4_Berechnung'!C276</f>
        <v>14776</v>
      </c>
      <c r="W25" s="2">
        <f>'2018_B4_Berechnung'!E276</f>
        <v>13608</v>
      </c>
      <c r="X25" s="92">
        <f t="shared" si="3"/>
        <v>1168</v>
      </c>
    </row>
    <row r="26" spans="2:24" x14ac:dyDescent="0.25">
      <c r="B26" s="11" t="s">
        <v>31</v>
      </c>
      <c r="C26" s="2">
        <v>2017</v>
      </c>
      <c r="D26" s="2">
        <f>'2018_B4_Berechnung'!C290+'2018_B4_Berechnung'!C295</f>
        <v>1224</v>
      </c>
      <c r="E26" s="2">
        <f>'2018_B4_Berechnung'!E290+'2018_B4_Berechnung'!E295</f>
        <v>886</v>
      </c>
      <c r="F26" s="92">
        <f t="shared" si="0"/>
        <v>338</v>
      </c>
      <c r="G26" s="2">
        <f>'2018_B4_Berechnung'!C291+'2018_B4_Berechnung'!C296</f>
        <v>3604</v>
      </c>
      <c r="H26" s="2">
        <f>'2018_B4_Berechnung'!E291+'2018_B4_Berechnung'!E296</f>
        <v>3186</v>
      </c>
      <c r="I26" s="92">
        <f t="shared" si="4"/>
        <v>418</v>
      </c>
      <c r="J26" s="2">
        <f>'2018_B4_Berechnung'!C292</f>
        <v>2636</v>
      </c>
      <c r="K26" s="2">
        <f>'2018_B4_Berechnung'!E292</f>
        <v>2257</v>
      </c>
      <c r="L26" s="2">
        <f t="shared" si="6"/>
        <v>379</v>
      </c>
      <c r="M26" s="2">
        <f>'2018_B4_Berechnung'!C293+'2018_B4_Berechnung'!C297+'2018_B4_Berechnung'!C298</f>
        <v>8303</v>
      </c>
      <c r="N26" s="2">
        <f>'2018_B4_Berechnung'!E293+'2018_B4_Berechnung'!E297+'2018_B4_Berechnung'!E298</f>
        <v>7922</v>
      </c>
      <c r="O26" s="92">
        <f t="shared" si="7"/>
        <v>381</v>
      </c>
      <c r="P26" s="2">
        <f>'2018_B4_Berechnung'!C294</f>
        <v>4284</v>
      </c>
      <c r="Q26" s="2">
        <f>'2018_B4_Berechnung'!E294</f>
        <v>3899</v>
      </c>
      <c r="R26" s="92">
        <f t="shared" si="1"/>
        <v>385</v>
      </c>
      <c r="S26" s="2">
        <f>'2018_B4_Berechnung'!C299+'2018_B4_Berechnung'!C300</f>
        <v>522</v>
      </c>
      <c r="T26" s="2">
        <f>'2018_B4_Berechnung'!E299+'2018_B4_Berechnung'!E300</f>
        <v>476</v>
      </c>
      <c r="U26" s="92">
        <f t="shared" si="2"/>
        <v>46</v>
      </c>
      <c r="V26" s="2">
        <f>'2018_B4_Berechnung'!C289</f>
        <v>20573</v>
      </c>
      <c r="W26" s="2">
        <f>'2018_B4_Berechnung'!E289</f>
        <v>18626</v>
      </c>
      <c r="X26" s="92">
        <f t="shared" si="3"/>
        <v>1947</v>
      </c>
    </row>
    <row r="27" spans="2:24" x14ac:dyDescent="0.25">
      <c r="B27" s="11" t="s">
        <v>32</v>
      </c>
      <c r="C27" s="2">
        <v>2017</v>
      </c>
      <c r="D27" s="2">
        <f>'2018_B4_Berechnung'!C303+'2018_B4_Berechnung'!C308</f>
        <v>1003</v>
      </c>
      <c r="E27" s="2">
        <f>'2018_B4_Berechnung'!E303+'2018_B4_Berechnung'!E308</f>
        <v>840</v>
      </c>
      <c r="F27" s="92">
        <f t="shared" si="0"/>
        <v>163</v>
      </c>
      <c r="G27" s="2">
        <f>'2018_B4_Berechnung'!C304+'2018_B4_Berechnung'!C309</f>
        <v>2312</v>
      </c>
      <c r="H27" s="2">
        <f>'2018_B4_Berechnung'!E304+'2018_B4_Berechnung'!E309</f>
        <v>2174</v>
      </c>
      <c r="I27" s="92">
        <f t="shared" si="4"/>
        <v>138</v>
      </c>
      <c r="J27" s="2">
        <f>'2018_B4_Berechnung'!C305</f>
        <v>5434</v>
      </c>
      <c r="K27" s="2">
        <f>'2018_B4_Berechnung'!E305</f>
        <v>4981</v>
      </c>
      <c r="L27" s="2">
        <f t="shared" si="6"/>
        <v>453</v>
      </c>
      <c r="M27" s="2">
        <f>'2018_B4_Berechnung'!C306+'2018_B4_Berechnung'!C310+'2018_B4_Berechnung'!C311</f>
        <v>6894</v>
      </c>
      <c r="N27" s="2">
        <f>'2018_B4_Berechnung'!E306+'2018_B4_Berechnung'!E310+'2018_B4_Berechnung'!E311</f>
        <v>6726</v>
      </c>
      <c r="O27" s="92">
        <f t="shared" si="7"/>
        <v>168</v>
      </c>
      <c r="P27" s="2">
        <f>'2018_B4_Berechnung'!C307</f>
        <v>1905</v>
      </c>
      <c r="Q27" s="2">
        <f>'2018_B4_Berechnung'!E307</f>
        <v>1816</v>
      </c>
      <c r="R27" s="92">
        <f t="shared" si="1"/>
        <v>89</v>
      </c>
      <c r="S27" s="2">
        <f>'2018_B4_Berechnung'!C312+'2018_B4_Berechnung'!C313</f>
        <v>309</v>
      </c>
      <c r="T27" s="2">
        <f>'2018_B4_Berechnung'!E312+'2018_B4_Berechnung'!E313</f>
        <v>289</v>
      </c>
      <c r="U27" s="92">
        <f t="shared" si="2"/>
        <v>20</v>
      </c>
      <c r="V27" s="2">
        <f>'2018_B4_Berechnung'!C302</f>
        <v>17857</v>
      </c>
      <c r="W27" s="2">
        <f>'2018_B4_Berechnung'!E302</f>
        <v>16826</v>
      </c>
      <c r="X27" s="92">
        <f t="shared" si="3"/>
        <v>1031</v>
      </c>
    </row>
    <row r="28" spans="2:24" x14ac:dyDescent="0.25">
      <c r="B28" s="11" t="s">
        <v>33</v>
      </c>
      <c r="C28" s="2">
        <v>2017</v>
      </c>
      <c r="D28" s="2">
        <f>'2018_B4_Berechnung'!C316+'2018_B4_Berechnung'!C321</f>
        <v>1677</v>
      </c>
      <c r="E28" s="2">
        <f>'2018_B4_Berechnung'!E316+'2018_B4_Berechnung'!E321</f>
        <v>1402</v>
      </c>
      <c r="F28" s="92">
        <f t="shared" si="0"/>
        <v>275</v>
      </c>
      <c r="G28" s="2">
        <f>'2018_B4_Berechnung'!C317+'2018_B4_Berechnung'!C322</f>
        <v>3785</v>
      </c>
      <c r="H28" s="2">
        <f>'2018_B4_Berechnung'!E317+'2018_B4_Berechnung'!E322</f>
        <v>3507</v>
      </c>
      <c r="I28" s="92">
        <f t="shared" si="4"/>
        <v>278</v>
      </c>
      <c r="J28" s="2">
        <f>'2018_B4_Berechnung'!C318</f>
        <v>8395</v>
      </c>
      <c r="K28" s="2">
        <f>'2018_B4_Berechnung'!E318</f>
        <v>7439</v>
      </c>
      <c r="L28" s="2">
        <f t="shared" si="6"/>
        <v>956</v>
      </c>
      <c r="M28" s="2">
        <f>'2018_B4_Berechnung'!C319+'2018_B4_Berechnung'!C323+'2018_B4_Berechnung'!C324</f>
        <v>9150</v>
      </c>
      <c r="N28" s="2">
        <f>'2018_B4_Berechnung'!E319+'2018_B4_Berechnung'!E323+'2018_B4_Berechnung'!E324</f>
        <v>8876</v>
      </c>
      <c r="O28" s="92">
        <f t="shared" si="7"/>
        <v>274</v>
      </c>
      <c r="P28" s="2">
        <f>'2018_B4_Berechnung'!C320</f>
        <v>2831</v>
      </c>
      <c r="Q28" s="2">
        <f>'2018_B4_Berechnung'!E320</f>
        <v>2706</v>
      </c>
      <c r="R28" s="92">
        <f t="shared" si="1"/>
        <v>125</v>
      </c>
      <c r="S28" s="2">
        <f>'2018_B4_Berechnung'!C325+'2018_B4_Berechnung'!C326</f>
        <v>932</v>
      </c>
      <c r="T28" s="2">
        <f>'2018_B4_Berechnung'!E325+'2018_B4_Berechnung'!E326</f>
        <v>859</v>
      </c>
      <c r="U28" s="92">
        <f t="shared" si="2"/>
        <v>73</v>
      </c>
      <c r="V28" s="2">
        <f>'2018_B4_Berechnung'!C315</f>
        <v>26770</v>
      </c>
      <c r="W28" s="2">
        <f>'2018_B4_Berechnung'!E315</f>
        <v>24789</v>
      </c>
      <c r="X28" s="92">
        <f t="shared" si="3"/>
        <v>1981</v>
      </c>
    </row>
    <row r="29" spans="2:24" x14ac:dyDescent="0.25">
      <c r="B29" s="11" t="s">
        <v>34</v>
      </c>
      <c r="C29" s="2">
        <v>2017</v>
      </c>
      <c r="D29" s="2">
        <f>'2018_B4_Berechnung'!C264+'2018_B4_Berechnung'!C269</f>
        <v>5202</v>
      </c>
      <c r="E29" s="2">
        <f>'2018_B4_Berechnung'!E264+'2018_B4_Berechnung'!E269</f>
        <v>4131</v>
      </c>
      <c r="F29" s="92">
        <f t="shared" si="0"/>
        <v>1071</v>
      </c>
      <c r="G29" s="2">
        <f>'2018_B4_Berechnung'!C265+'2018_B4_Berechnung'!C270</f>
        <v>12445</v>
      </c>
      <c r="H29" s="2">
        <f>'2018_B4_Berechnung'!E265+'2018_B4_Berechnung'!E270</f>
        <v>11354</v>
      </c>
      <c r="I29" s="92">
        <f t="shared" si="4"/>
        <v>1091</v>
      </c>
      <c r="J29" s="2">
        <f>'2018_B4_Berechnung'!C266</f>
        <v>18175</v>
      </c>
      <c r="K29" s="2">
        <f>'2018_B4_Berechnung'!E266</f>
        <v>16217</v>
      </c>
      <c r="L29" s="2">
        <f t="shared" si="6"/>
        <v>1958</v>
      </c>
      <c r="M29" s="2">
        <f>'2018_B4_Berechnung'!C267+'2018_B4_Berechnung'!C271+'2018_B4_Berechnung'!C272</f>
        <v>29991</v>
      </c>
      <c r="N29" s="2">
        <f>'2018_B4_Berechnung'!E267+'2018_B4_Berechnung'!E271+'2018_B4_Berechnung'!E272</f>
        <v>28918</v>
      </c>
      <c r="O29" s="92">
        <f t="shared" si="7"/>
        <v>1073</v>
      </c>
      <c r="P29" s="2">
        <f>'2018_B4_Berechnung'!C268</f>
        <v>12043</v>
      </c>
      <c r="Q29" s="2">
        <f>'2018_B4_Berechnung'!E268</f>
        <v>11287</v>
      </c>
      <c r="R29" s="92">
        <f t="shared" si="1"/>
        <v>756</v>
      </c>
      <c r="S29" s="2">
        <f>'2018_B4_Berechnung'!C273+'2018_B4_Berechnung'!C274</f>
        <v>2120</v>
      </c>
      <c r="T29" s="2">
        <f>'2018_B4_Berechnung'!E273+'2018_B4_Berechnung'!E274</f>
        <v>1942</v>
      </c>
      <c r="U29" s="92">
        <f t="shared" si="2"/>
        <v>178</v>
      </c>
      <c r="V29" s="2">
        <f>'2018_B4_Berechnung'!C263</f>
        <v>79976</v>
      </c>
      <c r="W29" s="2">
        <f>'2018_B4_Berechnung'!E263</f>
        <v>73849</v>
      </c>
      <c r="X29" s="92">
        <f t="shared" si="3"/>
        <v>6127</v>
      </c>
    </row>
    <row r="30" spans="2:24" x14ac:dyDescent="0.25">
      <c r="B30" s="11" t="s">
        <v>30</v>
      </c>
      <c r="C30" s="2">
        <v>2018</v>
      </c>
      <c r="D30" s="2">
        <f>'2018_B4_Berechnung'!C342+'2018_B4_Berechnung'!C347</f>
        <v>1253</v>
      </c>
      <c r="E30" s="2">
        <f>'2018_B4_Berechnung'!E342+'2018_B4_Berechnung'!E347</f>
        <v>926</v>
      </c>
      <c r="F30" s="92">
        <f t="shared" si="0"/>
        <v>327</v>
      </c>
      <c r="G30" s="2">
        <f>'2018_B4_Berechnung'!C343+'2018_B4_Berechnung'!C348</f>
        <v>2616</v>
      </c>
      <c r="H30" s="2">
        <f>'2018_B4_Berechnung'!E343+'2018_B4_Berechnung'!E348</f>
        <v>2369</v>
      </c>
      <c r="I30" s="92">
        <f t="shared" si="4"/>
        <v>247</v>
      </c>
      <c r="J30" s="2">
        <f>'2018_B4_Berechnung'!C344</f>
        <v>1600</v>
      </c>
      <c r="K30" s="2">
        <f>'2018_B4_Berechnung'!E344</f>
        <v>1402</v>
      </c>
      <c r="L30" s="2">
        <f t="shared" si="6"/>
        <v>198</v>
      </c>
      <c r="M30" s="2">
        <f>'2018_B4_Berechnung'!C345+'2018_B4_Berechnung'!C349+'2018_B4_Berechnung'!C350</f>
        <v>5725</v>
      </c>
      <c r="N30" s="2">
        <f>'2018_B4_Berechnung'!E345+'2018_B4_Berechnung'!E349+'2018_B4_Berechnung'!E350</f>
        <v>5414</v>
      </c>
      <c r="O30" s="2">
        <f>'2018_B4_Berechnung'!D345+'2018_B4_Berechnung'!D349+'2018_B4_Berechnung'!D350</f>
        <v>229</v>
      </c>
      <c r="P30" s="2">
        <f>'2018_B4_Berechnung'!C346</f>
        <v>3082</v>
      </c>
      <c r="Q30" s="2">
        <f>'2018_B4_Berechnung'!E346</f>
        <v>2866</v>
      </c>
      <c r="R30" s="92">
        <f t="shared" si="1"/>
        <v>216</v>
      </c>
      <c r="S30" s="2">
        <f>'2018_B4_Berechnung'!C351+'2018_B4_Berechnung'!C352</f>
        <v>351</v>
      </c>
      <c r="T30" s="2">
        <f>'2018_B4_Berechnung'!E351+'2018_B4_Berechnung'!E352</f>
        <v>311</v>
      </c>
      <c r="U30" s="92">
        <f t="shared" si="2"/>
        <v>40</v>
      </c>
      <c r="V30" s="2">
        <f>'2018_B4_Berechnung'!C341</f>
        <v>14627</v>
      </c>
      <c r="W30" s="2">
        <f>'2018_B4_Berechnung'!E341</f>
        <v>13370</v>
      </c>
      <c r="X30" s="92">
        <f t="shared" si="3"/>
        <v>1257</v>
      </c>
    </row>
    <row r="31" spans="2:24" x14ac:dyDescent="0.25">
      <c r="B31" s="11" t="s">
        <v>31</v>
      </c>
      <c r="C31" s="2">
        <v>2018</v>
      </c>
      <c r="D31" s="2">
        <f>'2018_B4_Berechnung'!C355+'2018_B4_Berechnung'!C360</f>
        <v>1265</v>
      </c>
      <c r="E31" s="2">
        <f>'2018_B4_Berechnung'!E355+'2018_B4_Berechnung'!E360</f>
        <v>877</v>
      </c>
      <c r="F31" s="92">
        <f t="shared" si="0"/>
        <v>388</v>
      </c>
      <c r="G31" s="2">
        <f>'2018_B4_Berechnung'!C356+'2018_B4_Berechnung'!C361</f>
        <v>3427</v>
      </c>
      <c r="H31" s="2">
        <f>'2018_B4_Berechnung'!E356+'2018_B4_Berechnung'!E361</f>
        <v>2956</v>
      </c>
      <c r="I31" s="92">
        <f t="shared" si="4"/>
        <v>471</v>
      </c>
      <c r="J31" s="2">
        <f>'2018_B4_Berechnung'!C357</f>
        <v>2843</v>
      </c>
      <c r="K31" s="2">
        <f>'2018_B4_Berechnung'!E357</f>
        <v>2437</v>
      </c>
      <c r="L31" s="2">
        <f t="shared" si="6"/>
        <v>406</v>
      </c>
      <c r="M31" s="2">
        <f>'2018_B4_Berechnung'!C358+'2018_B4_Berechnung'!C362+'2018_B4_Berechnung'!C363</f>
        <v>8273</v>
      </c>
      <c r="N31" s="2">
        <f>'2018_B4_Berechnung'!E358+'2018_B4_Berechnung'!E362+'2018_B4_Berechnung'!E363</f>
        <v>7927</v>
      </c>
      <c r="O31" s="92">
        <f>M31-N31</f>
        <v>346</v>
      </c>
      <c r="P31" s="2">
        <f>'2018_B4_Berechnung'!C359</f>
        <v>4320</v>
      </c>
      <c r="Q31" s="2">
        <f>'2018_B4_Berechnung'!E359</f>
        <v>3885</v>
      </c>
      <c r="R31" s="92">
        <f t="shared" si="1"/>
        <v>435</v>
      </c>
      <c r="S31" s="2">
        <f>'2018_B4_Berechnung'!C364+'2018_B4_Berechnung'!C365</f>
        <v>541</v>
      </c>
      <c r="T31" s="2">
        <f>'2018_B4_Berechnung'!E364+'2018_B4_Berechnung'!E365</f>
        <v>498</v>
      </c>
      <c r="U31" s="92">
        <f t="shared" si="2"/>
        <v>43</v>
      </c>
      <c r="V31" s="2">
        <f>'2018_B4_Berechnung'!C354</f>
        <v>20669</v>
      </c>
      <c r="W31" s="2">
        <f>'2018_B4_Berechnung'!E354</f>
        <v>18580</v>
      </c>
      <c r="X31" s="92">
        <f t="shared" si="3"/>
        <v>2089</v>
      </c>
    </row>
    <row r="32" spans="2:24" x14ac:dyDescent="0.25">
      <c r="B32" s="11" t="s">
        <v>32</v>
      </c>
      <c r="C32" s="2">
        <v>2018</v>
      </c>
      <c r="D32" s="2">
        <f>'2018_B4_Berechnung'!C368+'2018_B4_Berechnung'!C373</f>
        <v>1003</v>
      </c>
      <c r="E32" s="2">
        <f>'2018_B4_Berechnung'!E368+'2018_B4_Berechnung'!E373</f>
        <v>838</v>
      </c>
      <c r="F32" s="92">
        <f t="shared" si="0"/>
        <v>165</v>
      </c>
      <c r="G32" s="2">
        <f>'2018_B4_Berechnung'!C369+'2018_B4_Berechnung'!C374</f>
        <v>2253</v>
      </c>
      <c r="H32" s="2">
        <f>'2018_B4_Berechnung'!E369+'2018_B4_Berechnung'!E374</f>
        <v>2107</v>
      </c>
      <c r="I32" s="92">
        <f t="shared" si="4"/>
        <v>146</v>
      </c>
      <c r="J32" s="2">
        <f>'2018_B4_Berechnung'!C370</f>
        <v>5543</v>
      </c>
      <c r="K32" s="2">
        <f>'2018_B4_Berechnung'!E370</f>
        <v>4997</v>
      </c>
      <c r="L32" s="2">
        <f t="shared" si="6"/>
        <v>546</v>
      </c>
      <c r="M32" s="2">
        <f>'2018_B4_Berechnung'!C371+'2018_B4_Berechnung'!C375+'2018_B4_Berechnung'!C376</f>
        <v>6669</v>
      </c>
      <c r="N32" s="2">
        <f>'2018_B4_Berechnung'!E371+'2018_B4_Berechnung'!E375+'2018_B4_Berechnung'!E376</f>
        <v>6450</v>
      </c>
      <c r="O32" s="2">
        <f>'2018_B4_Berechnung'!D371+'2018_B4_Berechnung'!D375+'2018_B4_Berechnung'!D376</f>
        <v>179</v>
      </c>
      <c r="P32" s="2">
        <f>'2018_B4_Berechnung'!C372</f>
        <v>2015</v>
      </c>
      <c r="Q32" s="2">
        <f>'2018_B4_Berechnung'!E372</f>
        <v>1892</v>
      </c>
      <c r="R32" s="92">
        <f t="shared" si="1"/>
        <v>123</v>
      </c>
      <c r="S32" s="2">
        <f>'2018_B4_Berechnung'!C377+'2018_B4_Berechnung'!C378</f>
        <v>321</v>
      </c>
      <c r="T32" s="2">
        <f>'2018_B4_Berechnung'!E377+'2018_B4_Berechnung'!E378</f>
        <v>292</v>
      </c>
      <c r="U32" s="92">
        <f t="shared" si="2"/>
        <v>29</v>
      </c>
      <c r="V32" s="2">
        <f>'2018_B4_Berechnung'!C367</f>
        <v>17804</v>
      </c>
      <c r="W32" s="2">
        <f>'2018_B4_Berechnung'!E367</f>
        <v>16616</v>
      </c>
      <c r="X32" s="92">
        <f t="shared" si="3"/>
        <v>1188</v>
      </c>
    </row>
    <row r="33" spans="1:24" x14ac:dyDescent="0.25">
      <c r="B33" s="11" t="s">
        <v>33</v>
      </c>
      <c r="C33" s="2">
        <v>2018</v>
      </c>
      <c r="D33" s="2">
        <f>'2018_B4_Berechnung'!C381+'2018_B4_Berechnung'!C386</f>
        <v>1555</v>
      </c>
      <c r="E33" s="2">
        <f>'2018_B4_Berechnung'!E381+'2018_B4_Berechnung'!E386</f>
        <v>1230</v>
      </c>
      <c r="F33" s="92">
        <f t="shared" si="0"/>
        <v>325</v>
      </c>
      <c r="G33" s="2">
        <f>'2018_B4_Berechnung'!C382+'2018_B4_Berechnung'!C387</f>
        <v>3192</v>
      </c>
      <c r="H33" s="2">
        <f>'2018_B4_Berechnung'!E382+'2018_B4_Berechnung'!E387</f>
        <v>2932</v>
      </c>
      <c r="I33" s="92">
        <f t="shared" si="4"/>
        <v>260</v>
      </c>
      <c r="J33" s="2">
        <f>'2018_B4_Berechnung'!C383</f>
        <v>8737</v>
      </c>
      <c r="K33" s="2">
        <f>'2018_B4_Berechnung'!E383</f>
        <v>7673</v>
      </c>
      <c r="L33" s="2">
        <f t="shared" si="6"/>
        <v>1064</v>
      </c>
      <c r="M33" s="2">
        <f>'2018_B4_Berechnung'!C384+'2018_B4_Berechnung'!C388+'2018_B4_Berechnung'!C389</f>
        <v>9223</v>
      </c>
      <c r="N33" s="2">
        <f>'2018_B4_Berechnung'!E384+'2018_B4_Berechnung'!E388+'2018_B4_Berechnung'!E389</f>
        <v>8930</v>
      </c>
      <c r="O33" s="92">
        <f>M33-N33</f>
        <v>293</v>
      </c>
      <c r="P33" s="2">
        <f>'2018_B4_Berechnung'!C385</f>
        <v>3007</v>
      </c>
      <c r="Q33" s="2">
        <f>'2018_B4_Berechnung'!E385</f>
        <v>2840</v>
      </c>
      <c r="R33" s="92">
        <f t="shared" si="1"/>
        <v>167</v>
      </c>
      <c r="S33" s="2">
        <f>'2018_B4_Berechnung'!C390+'2018_B4_Berechnung'!C391</f>
        <v>828</v>
      </c>
      <c r="T33" s="2">
        <f>'2018_B4_Berechnung'!E390+'2018_B4_Berechnung'!E391</f>
        <v>754</v>
      </c>
      <c r="U33" s="92">
        <f t="shared" si="2"/>
        <v>74</v>
      </c>
      <c r="V33" s="2">
        <f>'2018_B4_Berechnung'!C380</f>
        <v>26542</v>
      </c>
      <c r="W33" s="2">
        <f>'2018_B4_Berechnung'!E380</f>
        <v>24359</v>
      </c>
      <c r="X33" s="92">
        <f t="shared" si="3"/>
        <v>2183</v>
      </c>
    </row>
    <row r="34" spans="1:24" x14ac:dyDescent="0.25">
      <c r="B34" s="11" t="s">
        <v>34</v>
      </c>
      <c r="C34" s="2">
        <v>2018</v>
      </c>
      <c r="D34" s="2">
        <f>'2018_B4_Berechnung'!C329+'2018_B4_Berechnung'!C334</f>
        <v>5076</v>
      </c>
      <c r="E34" s="2">
        <f>'2018_B4_Berechnung'!E329+'2018_B4_Berechnung'!E334</f>
        <v>3871</v>
      </c>
      <c r="F34" s="92">
        <f t="shared" si="0"/>
        <v>1205</v>
      </c>
      <c r="G34" s="2">
        <f>'2018_B4_Berechnung'!C330+'2018_B4_Berechnung'!C335</f>
        <v>11488</v>
      </c>
      <c r="H34" s="2">
        <f>'2018_B4_Berechnung'!E330+'2018_B4_Berechnung'!E335</f>
        <v>10364</v>
      </c>
      <c r="I34" s="92">
        <f t="shared" si="4"/>
        <v>1124</v>
      </c>
      <c r="J34" s="2">
        <f>'2018_B4_Berechnung'!C331</f>
        <v>18723</v>
      </c>
      <c r="K34" s="2">
        <f>'2018_B4_Berechnung'!E331</f>
        <v>16509</v>
      </c>
      <c r="L34" s="2">
        <f t="shared" si="6"/>
        <v>2214</v>
      </c>
      <c r="M34" s="2">
        <f>'2018_B4_Berechnung'!C332+'2018_B4_Berechnung'!C336+'2018_B4_Berechnung'!C337</f>
        <v>29890</v>
      </c>
      <c r="N34" s="2">
        <f>'2018_B4_Berechnung'!E332+'2018_B4_Berechnung'!E336+'2018_B4_Berechnung'!E337</f>
        <v>28843</v>
      </c>
      <c r="O34" s="92">
        <f>M34-N34</f>
        <v>1047</v>
      </c>
      <c r="P34" s="2">
        <f>'2018_B4_Berechnung'!C333</f>
        <v>12424</v>
      </c>
      <c r="Q34" s="2">
        <f>'2018_B4_Berechnung'!E333</f>
        <v>11483</v>
      </c>
      <c r="R34" s="92">
        <f t="shared" si="1"/>
        <v>941</v>
      </c>
      <c r="S34" s="2">
        <f>'2018_B4_Berechnung'!C338+'2018_B4_Berechnung'!C339</f>
        <v>2041</v>
      </c>
      <c r="T34" s="2">
        <f>'2018_B4_Berechnung'!E338+'2018_B4_Berechnung'!E339</f>
        <v>1855</v>
      </c>
      <c r="U34" s="92">
        <f t="shared" si="2"/>
        <v>186</v>
      </c>
      <c r="V34" s="2">
        <f>'2018_B4_Berechnung'!C328</f>
        <v>79642</v>
      </c>
      <c r="W34" s="2">
        <f>'2018_B4_Berechnung'!E328</f>
        <v>72925</v>
      </c>
      <c r="X34" s="92">
        <f t="shared" si="3"/>
        <v>6717</v>
      </c>
    </row>
    <row r="35" spans="1:24" x14ac:dyDescent="0.25">
      <c r="A35">
        <v>1</v>
      </c>
      <c r="B35" s="11" t="s">
        <v>30</v>
      </c>
      <c r="C35" s="2">
        <v>2019</v>
      </c>
      <c r="D35" s="2">
        <f>'2019_B4_Berechnung'!P4</f>
        <v>1206</v>
      </c>
      <c r="E35" s="2">
        <f>'2019_B4_Berechnung'!Q4</f>
        <v>850</v>
      </c>
      <c r="F35" s="2">
        <f>'2019_B4_Berechnung'!R4</f>
        <v>356</v>
      </c>
      <c r="G35" s="2">
        <f>'2019_B4_Berechnung'!P5</f>
        <v>2409</v>
      </c>
      <c r="H35" s="2">
        <f>'2019_B4_Berechnung'!Q5</f>
        <v>2115</v>
      </c>
      <c r="I35" s="2">
        <f>'2019_B4_Berechnung'!R5</f>
        <v>294</v>
      </c>
      <c r="J35" s="2">
        <f>'2019_B4_Berechnung'!P6</f>
        <v>1621</v>
      </c>
      <c r="K35" s="2">
        <f>'2019_B4_Berechnung'!Q6</f>
        <v>1426</v>
      </c>
      <c r="L35" s="2">
        <f>'2019_B4_Berechnung'!R6</f>
        <v>195</v>
      </c>
      <c r="M35" s="2">
        <f>'2019_B4_Berechnung'!P7</f>
        <v>5426</v>
      </c>
      <c r="N35" s="2">
        <f>'2019_B4_Berechnung'!Q7</f>
        <v>5167</v>
      </c>
      <c r="O35" s="2">
        <f>'2019_B4_Berechnung'!R7</f>
        <v>259</v>
      </c>
      <c r="P35" s="2">
        <f>'2019_B4_Berechnung'!P8+'2019_B4_Berechnung'!P9+'2019_B4_Berechnung'!P10+'2019_B4_Berechnung'!P11+'2019_B4_Berechnung'!P12</f>
        <v>3690</v>
      </c>
      <c r="Q35" s="2">
        <f>'2019_B4_Berechnung'!Q8+'2019_B4_Berechnung'!Q9+'2019_B4_Berechnung'!Q10+'2019_B4_Berechnung'!Q11+'2019_B4_Berechnung'!Q12</f>
        <v>3468</v>
      </c>
      <c r="R35" s="2">
        <f>'2019_B4_Berechnung'!R8+'2019_B4_Berechnung'!R9+'2019_B4_Berechnung'!R10+'2019_B4_Berechnung'!R11+'2019_B4_Berechnung'!R12</f>
        <v>222</v>
      </c>
      <c r="S35" s="2">
        <f>'2019_B4_Berechnung'!P13+'2019_B4_Berechnung'!P14</f>
        <v>429</v>
      </c>
      <c r="T35" s="2">
        <f>'2019_B4_Berechnung'!Q13+'2019_B4_Berechnung'!Q14</f>
        <v>385</v>
      </c>
      <c r="U35" s="2">
        <f>'2019_B4_Berechnung'!R13+'2019_B4_Berechnung'!R14</f>
        <v>44</v>
      </c>
      <c r="V35" s="2">
        <f>'2019_B4_Berechnung'!P3</f>
        <v>14781</v>
      </c>
      <c r="W35" s="2">
        <f>'2019_B4_Berechnung'!Q3</f>
        <v>13411</v>
      </c>
      <c r="X35" s="2">
        <f>'2019_B4_Berechnung'!R3</f>
        <v>1370</v>
      </c>
    </row>
    <row r="36" spans="1:24" x14ac:dyDescent="0.25">
      <c r="A36">
        <v>2</v>
      </c>
      <c r="B36" s="11" t="s">
        <v>31</v>
      </c>
      <c r="C36" s="2">
        <v>2019</v>
      </c>
      <c r="D36" s="2">
        <f>'2019_B4_Berechnung'!J19</f>
        <v>607</v>
      </c>
      <c r="E36" s="2">
        <f>'2019_B4_Berechnung'!K19</f>
        <v>392</v>
      </c>
      <c r="F36" s="2">
        <f>'2019_B4_Berechnung'!L19</f>
        <v>215</v>
      </c>
      <c r="G36" s="2">
        <f>'2019_B4_Berechnung'!J20</f>
        <v>2025</v>
      </c>
      <c r="H36" s="2">
        <f>'2019_B4_Berechnung'!K20</f>
        <v>1708</v>
      </c>
      <c r="I36" s="2">
        <f>'2019_B4_Berechnung'!L20</f>
        <v>317</v>
      </c>
      <c r="J36" s="2">
        <f>'2019_B4_Berechnung'!J21</f>
        <v>2967</v>
      </c>
      <c r="K36" s="2">
        <f>'2019_B4_Berechnung'!K21</f>
        <v>2379</v>
      </c>
      <c r="L36" s="2">
        <f>'2019_B4_Berechnung'!L21</f>
        <v>588</v>
      </c>
      <c r="M36" s="2">
        <f>'2019_B4_Berechnung'!J22</f>
        <v>7386</v>
      </c>
      <c r="N36" s="2">
        <f>'2019_B4_Berechnung'!K22</f>
        <v>7030</v>
      </c>
      <c r="O36" s="2">
        <f>'2019_B4_Berechnung'!L22</f>
        <v>356</v>
      </c>
      <c r="P36" s="2">
        <f>'2019_B4_Berechnung'!J23+'2019_B4_Berechnung'!J24+'2019_B4_Berechnung'!J25+'2019_B4_Berechnung'!J26+'2019_B4_Berechnung'!J27</f>
        <v>6957</v>
      </c>
      <c r="Q36" s="2">
        <f>'2019_B4_Berechnung'!K23+'2019_B4_Berechnung'!K24+'2019_B4_Berechnung'!K25+'2019_B4_Berechnung'!K26+'2019_B4_Berechnung'!K27</f>
        <v>6204</v>
      </c>
      <c r="R36" s="2">
        <f>'2019_B4_Berechnung'!L23+'2019_B4_Berechnung'!L24+'2019_B4_Berechnung'!L25+'2019_B4_Berechnung'!L26+'2019_B4_Berechnung'!L27</f>
        <v>753</v>
      </c>
      <c r="S36" s="2">
        <f>'2019_B4_Berechnung'!J28+'2019_B4_Berechnung'!J29</f>
        <v>548</v>
      </c>
      <c r="T36" s="2">
        <f>'2019_B4_Berechnung'!K28+'2019_B4_Berechnung'!K29</f>
        <v>512</v>
      </c>
      <c r="U36" s="2">
        <f>'2019_B4_Berechnung'!L28+'2019_B4_Berechnung'!L29</f>
        <v>36</v>
      </c>
      <c r="V36" s="2">
        <f>'2019_B4_Berechnung'!J18</f>
        <v>20490</v>
      </c>
      <c r="W36" s="2">
        <f>'2019_B4_Berechnung'!K18</f>
        <v>18225</v>
      </c>
      <c r="X36" s="2">
        <f>'2019_B4_Berechnung'!L18</f>
        <v>2265</v>
      </c>
    </row>
    <row r="37" spans="1:24" x14ac:dyDescent="0.25">
      <c r="A37">
        <v>3</v>
      </c>
      <c r="B37" s="11" t="s">
        <v>32</v>
      </c>
      <c r="C37" s="2">
        <v>2019</v>
      </c>
      <c r="D37" s="2">
        <f>'2019_B4_Berechnung'!P19</f>
        <v>671</v>
      </c>
      <c r="E37" s="2">
        <f>'2019_B4_Berechnung'!Q19</f>
        <v>540</v>
      </c>
      <c r="F37" s="2">
        <f>'2019_B4_Berechnung'!R19</f>
        <v>131</v>
      </c>
      <c r="G37" s="2">
        <f>'2019_B4_Berechnung'!P20</f>
        <v>1473</v>
      </c>
      <c r="H37" s="2">
        <f>'2019_B4_Berechnung'!Q20</f>
        <v>1341</v>
      </c>
      <c r="I37" s="2">
        <f>'2019_B4_Berechnung'!R20</f>
        <v>132</v>
      </c>
      <c r="J37" s="2">
        <f>'2019_B4_Berechnung'!P21</f>
        <v>5429</v>
      </c>
      <c r="K37" s="2">
        <f>'2019_B4_Berechnung'!Q21</f>
        <v>4863</v>
      </c>
      <c r="L37" s="2">
        <f>'2019_B4_Berechnung'!R21</f>
        <v>566</v>
      </c>
      <c r="M37" s="2">
        <f>'2019_B4_Berechnung'!P22</f>
        <v>5934</v>
      </c>
      <c r="N37" s="2">
        <f>'2019_B4_Berechnung'!Q22</f>
        <v>5766</v>
      </c>
      <c r="O37" s="2">
        <f>'2019_B4_Berechnung'!R22</f>
        <v>168</v>
      </c>
      <c r="P37" s="2">
        <f>'2019_B4_Berechnung'!P23+'2019_B4_Berechnung'!P24+'2019_B4_Berechnung'!P25+'2019_B4_Berechnung'!P26+'2019_B4_Berechnung'!P27</f>
        <v>3580</v>
      </c>
      <c r="Q37" s="2">
        <f>'2019_B4_Berechnung'!Q23+'2019_B4_Berechnung'!Q24+'2019_B4_Berechnung'!Q25+'2019_B4_Berechnung'!Q26+'2019_B4_Berechnung'!Q27</f>
        <v>3360</v>
      </c>
      <c r="R37" s="2">
        <f>'2019_B4_Berechnung'!R23+'2019_B4_Berechnung'!R24+'2019_B4_Berechnung'!R25+'2019_B4_Berechnung'!R26+'2019_B4_Berechnung'!R27</f>
        <v>220</v>
      </c>
      <c r="S37" s="2">
        <f>'2019_B4_Berechnung'!P28+'2019_B4_Berechnung'!P29</f>
        <v>354</v>
      </c>
      <c r="T37" s="2">
        <f>'2019_B4_Berechnung'!Q28+'2019_B4_Berechnung'!Q29</f>
        <v>325</v>
      </c>
      <c r="U37" s="2">
        <f>'2019_B4_Berechnung'!R28+'2019_B4_Berechnung'!R29</f>
        <v>29</v>
      </c>
      <c r="V37" s="2">
        <f>'2019_B4_Berechnung'!P18</f>
        <v>17441</v>
      </c>
      <c r="W37" s="2">
        <f>'2019_B4_Berechnung'!Q18</f>
        <v>16195</v>
      </c>
      <c r="X37" s="2">
        <f>'2019_B4_Berechnung'!R18</f>
        <v>1246</v>
      </c>
    </row>
    <row r="38" spans="1:24" x14ac:dyDescent="0.25">
      <c r="A38">
        <v>4</v>
      </c>
      <c r="B38" s="11" t="s">
        <v>33</v>
      </c>
      <c r="C38" s="2">
        <v>2019</v>
      </c>
      <c r="D38" s="2">
        <f>'2019_B4_Berechnung'!P34</f>
        <v>1136</v>
      </c>
      <c r="E38" s="2">
        <f>'2019_B4_Berechnung'!Q34</f>
        <v>848</v>
      </c>
      <c r="F38" s="2">
        <f>'2019_B4_Berechnung'!R34</f>
        <v>288</v>
      </c>
      <c r="G38" s="2">
        <f>'2019_B4_Berechnung'!P35</f>
        <v>2553</v>
      </c>
      <c r="H38" s="2">
        <f>'2019_B4_Berechnung'!Q35</f>
        <v>2325</v>
      </c>
      <c r="I38" s="2">
        <f>'2019_B4_Berechnung'!R35</f>
        <v>228</v>
      </c>
      <c r="J38" s="2">
        <f>'2019_B4_Berechnung'!P37</f>
        <v>8202</v>
      </c>
      <c r="K38" s="2">
        <f>'2019_B4_Berechnung'!Q37</f>
        <v>7919</v>
      </c>
      <c r="L38" s="2">
        <f>'2019_B4_Berechnung'!R37</f>
        <v>283</v>
      </c>
      <c r="M38" s="2">
        <f>'2019_B4_Berechnung'!P37</f>
        <v>8202</v>
      </c>
      <c r="N38" s="2">
        <f>'2019_B4_Berechnung'!Q37</f>
        <v>7919</v>
      </c>
      <c r="O38" s="2">
        <f>'2019_B4_Berechnung'!R37</f>
        <v>283</v>
      </c>
      <c r="P38" s="2">
        <f>'2019_B4_Berechnung'!P38+'2019_B4_Berechnung'!P39+'2019_B4_Berechnung'!P40+'2019_B4_Berechnung'!P41+'2019_B4_Berechnung'!P42</f>
        <v>4149</v>
      </c>
      <c r="Q38" s="2">
        <f>'2019_B4_Berechnung'!Q38+'2019_B4_Berechnung'!Q39+'2019_B4_Berechnung'!Q40+'2019_B4_Berechnung'!Q41+'2019_B4_Berechnung'!Q42</f>
        <v>3891</v>
      </c>
      <c r="R38" s="2">
        <f>'2019_B4_Berechnung'!R38+'2019_B4_Berechnung'!R39+'2019_B4_Berechnung'!R40+'2019_B4_Berechnung'!R41+'2019_B4_Berechnung'!R42</f>
        <v>258</v>
      </c>
      <c r="S38" s="2">
        <f>'2019_B4_Berechnung'!P43+'2019_B4_Berechnung'!P44</f>
        <v>1057</v>
      </c>
      <c r="T38" s="2">
        <f>'2019_B4_Berechnung'!Q43+'2019_B4_Berechnung'!Q44</f>
        <v>979</v>
      </c>
      <c r="U38" s="2">
        <f>'2019_B4_Berechnung'!R43+'2019_B4_Berechnung'!R44</f>
        <v>78</v>
      </c>
      <c r="V38" s="2">
        <f>'2019_B4_Berechnung'!P33</f>
        <v>25907</v>
      </c>
      <c r="W38" s="2">
        <f>'2019_B4_Berechnung'!Q33</f>
        <v>23492</v>
      </c>
      <c r="X38" s="2">
        <f>'2019_B4_Berechnung'!R33</f>
        <v>2415</v>
      </c>
    </row>
    <row r="39" spans="1:24" x14ac:dyDescent="0.25">
      <c r="A39">
        <v>5</v>
      </c>
      <c r="B39" s="11" t="s">
        <v>34</v>
      </c>
      <c r="C39" s="2">
        <v>2019</v>
      </c>
      <c r="D39" s="153">
        <f>'2019_B4_Berechnung'!J4</f>
        <v>3620</v>
      </c>
      <c r="E39" s="153">
        <f>'2019_B4_Berechnung'!K4</f>
        <v>2630</v>
      </c>
      <c r="F39" s="153">
        <f>'2019_B4_Berechnung'!L4</f>
        <v>990</v>
      </c>
      <c r="G39" s="153">
        <f>'2019_B4_Berechnung'!J5</f>
        <v>8460</v>
      </c>
      <c r="H39" s="153">
        <f>'2019_B4_Berechnung'!K5</f>
        <v>7489</v>
      </c>
      <c r="I39" s="153">
        <f>'2019_B4_Berechnung'!L5</f>
        <v>971</v>
      </c>
      <c r="J39" s="153">
        <f>'2019_B4_Berechnung'!J6</f>
        <v>18827</v>
      </c>
      <c r="K39" s="153">
        <f>'2019_B4_Berechnung'!K6</f>
        <v>16198</v>
      </c>
      <c r="L39" s="153">
        <f>'2019_B4_Berechnung'!L6</f>
        <v>2629</v>
      </c>
      <c r="M39" s="153">
        <f>'2019_B4_Berechnung'!J7</f>
        <v>26948</v>
      </c>
      <c r="N39" s="153">
        <f>'2019_B4_Berechnung'!K7</f>
        <v>25882</v>
      </c>
      <c r="O39" s="153">
        <f>'2019_B4_Berechnung'!L7</f>
        <v>1066</v>
      </c>
      <c r="P39" s="153">
        <f>'2019_B4_Berechnung'!J8+'2019_B4_Berechnung'!J9+'2019_B4_Berechnung'!J10+'2019_B4_Berechnung'!J11+'2019_B4_Berechnung'!J12</f>
        <v>18376</v>
      </c>
      <c r="Q39" s="153">
        <f>'2019_B4_Berechnung'!K8+'2019_B4_Berechnung'!K9+'2019_B4_Berechnung'!K10+'2019_B4_Berechnung'!K11+'2019_B4_Berechnung'!K12</f>
        <v>16923</v>
      </c>
      <c r="R39" s="153">
        <f>'2019_B4_Berechnung'!L8+'2019_B4_Berechnung'!L9+'2019_B4_Berechnung'!L10+'2019_B4_Berechnung'!L11+'2019_B4_Berechnung'!L12</f>
        <v>1453</v>
      </c>
      <c r="S39" s="153">
        <f>'2019_B4_Berechnung'!J13+'2019_B4_Berechnung'!J14</f>
        <v>2388</v>
      </c>
      <c r="T39" s="153">
        <f>'2019_B4_Berechnung'!K13+'2019_B4_Berechnung'!K14</f>
        <v>2201</v>
      </c>
      <c r="U39" s="153">
        <f>'2019_B4_Berechnung'!L13+'2019_B4_Berechnung'!L14</f>
        <v>187</v>
      </c>
      <c r="V39" s="153">
        <f>'2019_B4_Berechnung'!J3</f>
        <v>78619</v>
      </c>
      <c r="W39" s="153">
        <f>'2019_B4_Berechnung'!K3</f>
        <v>71323</v>
      </c>
      <c r="X39" s="153">
        <f>'2019_B4_Berechnung'!L3</f>
        <v>7296</v>
      </c>
    </row>
    <row r="42" spans="1:24" x14ac:dyDescent="0.25">
      <c r="B42" s="168" t="s">
        <v>2</v>
      </c>
      <c r="C42" s="171" t="s">
        <v>3</v>
      </c>
      <c r="D42" s="174" t="s">
        <v>4</v>
      </c>
      <c r="E42" s="174"/>
      <c r="F42" s="174" t="s">
        <v>5</v>
      </c>
      <c r="G42" s="174"/>
      <c r="H42" s="175" t="s">
        <v>6</v>
      </c>
      <c r="I42" s="175"/>
      <c r="J42" s="174" t="s">
        <v>7</v>
      </c>
      <c r="K42" s="174"/>
      <c r="L42" s="174" t="s">
        <v>8</v>
      </c>
      <c r="M42" s="174"/>
      <c r="N42" s="174" t="s">
        <v>9</v>
      </c>
      <c r="O42" s="174"/>
      <c r="P42" s="174" t="s">
        <v>10</v>
      </c>
      <c r="Q42" s="176"/>
    </row>
    <row r="43" spans="1:24" ht="16.5" x14ac:dyDescent="0.25">
      <c r="B43" s="169"/>
      <c r="C43" s="172"/>
      <c r="D43" s="6" t="s">
        <v>11</v>
      </c>
      <c r="E43" s="7" t="s">
        <v>12</v>
      </c>
      <c r="F43" s="6" t="s">
        <v>11</v>
      </c>
      <c r="G43" s="7" t="s">
        <v>12</v>
      </c>
      <c r="H43" s="6" t="s">
        <v>11</v>
      </c>
      <c r="I43" s="7" t="s">
        <v>12</v>
      </c>
      <c r="J43" s="6" t="s">
        <v>11</v>
      </c>
      <c r="K43" s="7" t="s">
        <v>12</v>
      </c>
      <c r="L43" s="6" t="s">
        <v>11</v>
      </c>
      <c r="M43" s="7" t="s">
        <v>12</v>
      </c>
      <c r="N43" s="6" t="s">
        <v>11</v>
      </c>
      <c r="O43" s="7" t="s">
        <v>12</v>
      </c>
      <c r="P43" s="6" t="s">
        <v>11</v>
      </c>
      <c r="Q43" s="82" t="s">
        <v>12</v>
      </c>
    </row>
    <row r="44" spans="1:24" x14ac:dyDescent="0.25">
      <c r="B44" s="170"/>
      <c r="C44" s="173"/>
      <c r="D44" s="176" t="s">
        <v>13</v>
      </c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  <row r="45" spans="1:24" x14ac:dyDescent="0.25">
      <c r="B45" s="9" t="s">
        <v>14</v>
      </c>
      <c r="C45" s="10" t="s">
        <v>15</v>
      </c>
      <c r="D45" s="10" t="s">
        <v>16</v>
      </c>
      <c r="E45" s="10" t="s">
        <v>17</v>
      </c>
      <c r="F45" s="10" t="s">
        <v>18</v>
      </c>
      <c r="G45" s="10" t="s">
        <v>19</v>
      </c>
      <c r="H45" s="10" t="s">
        <v>20</v>
      </c>
      <c r="I45" s="10" t="s">
        <v>21</v>
      </c>
      <c r="J45" s="10" t="s">
        <v>22</v>
      </c>
      <c r="K45" s="10" t="s">
        <v>23</v>
      </c>
      <c r="L45" s="10" t="s">
        <v>24</v>
      </c>
      <c r="M45" s="10" t="s">
        <v>25</v>
      </c>
      <c r="N45" s="10" t="s">
        <v>26</v>
      </c>
      <c r="O45" s="10" t="s">
        <v>27</v>
      </c>
      <c r="P45" s="10" t="s">
        <v>28</v>
      </c>
      <c r="Q45" s="10" t="s">
        <v>29</v>
      </c>
    </row>
    <row r="46" spans="1:24" x14ac:dyDescent="0.25">
      <c r="B46" s="11" t="s">
        <v>30</v>
      </c>
      <c r="C46" s="12">
        <v>2011</v>
      </c>
      <c r="D46" s="98">
        <f t="shared" ref="D46:D75" si="8">E5/D5*100</f>
        <v>87.360308285163782</v>
      </c>
      <c r="E46" s="98">
        <f t="shared" ref="E46:E75" si="9">F5/D5*100</f>
        <v>12.639691714836223</v>
      </c>
      <c r="F46" s="98">
        <f t="shared" ref="F46:F75" si="10">H5/G5*100</f>
        <v>89.183673469387756</v>
      </c>
      <c r="G46" s="98">
        <f t="shared" ref="G46:G75" si="11">I5/G5*100</f>
        <v>6.7857142857142856</v>
      </c>
      <c r="H46" s="98" t="s">
        <v>35</v>
      </c>
      <c r="I46" s="98" t="s">
        <v>35</v>
      </c>
      <c r="J46" s="98">
        <f t="shared" ref="J46:J75" si="12">N5/M5*100</f>
        <v>94.222689075630257</v>
      </c>
      <c r="K46" s="98">
        <f t="shared" ref="K46:K75" si="13">O5/M5*100</f>
        <v>2.8361344537815127</v>
      </c>
      <c r="L46" s="98">
        <f t="shared" ref="L46:L75" si="14">Q5/P5*100</f>
        <v>94.8072383949646</v>
      </c>
      <c r="M46" s="98">
        <f t="shared" ref="M46:M75" si="15">R5/P5*100</f>
        <v>5.1927616050354048</v>
      </c>
      <c r="N46" s="98">
        <f t="shared" ref="N46:N75" si="16">T5/S5*100</f>
        <v>83.2</v>
      </c>
      <c r="O46" s="98">
        <f t="shared" ref="O46:O75" si="17">U5/S5*100</f>
        <v>16.8</v>
      </c>
      <c r="P46" s="98">
        <f t="shared" ref="P46:P75" si="18">W5/V5*100</f>
        <v>93.619019665394774</v>
      </c>
      <c r="Q46" s="98">
        <f t="shared" ref="Q46:Q75" si="19">X5/V5*100</f>
        <v>6.3809803346052245</v>
      </c>
    </row>
    <row r="47" spans="1:24" x14ac:dyDescent="0.25">
      <c r="B47" s="11" t="s">
        <v>31</v>
      </c>
      <c r="C47" s="12">
        <v>2011</v>
      </c>
      <c r="D47" s="98">
        <f t="shared" si="8"/>
        <v>84.688847812692543</v>
      </c>
      <c r="E47" s="98">
        <f t="shared" si="9"/>
        <v>15.311152187307457</v>
      </c>
      <c r="F47" s="98">
        <f t="shared" si="10"/>
        <v>91.473859133324808</v>
      </c>
      <c r="G47" s="98">
        <f t="shared" si="11"/>
        <v>8.5261408666751883</v>
      </c>
      <c r="H47" s="98" t="s">
        <v>35</v>
      </c>
      <c r="I47" s="98" t="s">
        <v>35</v>
      </c>
      <c r="J47" s="98">
        <f t="shared" si="12"/>
        <v>95.173766205469008</v>
      </c>
      <c r="K47" s="98">
        <f t="shared" si="13"/>
        <v>4.8262337945309941</v>
      </c>
      <c r="L47" s="98">
        <f t="shared" si="14"/>
        <v>89.962018448182306</v>
      </c>
      <c r="M47" s="98">
        <f t="shared" si="15"/>
        <v>10.037981551817689</v>
      </c>
      <c r="N47" s="98">
        <f t="shared" si="16"/>
        <v>81.226053639846739</v>
      </c>
      <c r="O47" s="98">
        <f t="shared" si="17"/>
        <v>18.773946360153257</v>
      </c>
      <c r="P47" s="98">
        <f t="shared" si="18"/>
        <v>91.406959152798791</v>
      </c>
      <c r="Q47" s="98">
        <f t="shared" si="19"/>
        <v>8.5930408472012108</v>
      </c>
    </row>
    <row r="48" spans="1:24" x14ac:dyDescent="0.25">
      <c r="B48" s="11" t="s">
        <v>32</v>
      </c>
      <c r="C48" s="12">
        <v>2011</v>
      </c>
      <c r="D48" s="98">
        <f t="shared" si="8"/>
        <v>90.789818945158757</v>
      </c>
      <c r="E48" s="98">
        <f t="shared" si="9"/>
        <v>9.2101810548412484</v>
      </c>
      <c r="F48" s="98">
        <f t="shared" si="10"/>
        <v>96.461481754515304</v>
      </c>
      <c r="G48" s="98">
        <f t="shared" si="11"/>
        <v>3.5385182454847035</v>
      </c>
      <c r="H48" s="98" t="s">
        <v>35</v>
      </c>
      <c r="I48" s="98" t="s">
        <v>35</v>
      </c>
      <c r="J48" s="98">
        <f t="shared" si="12"/>
        <v>98.211972013474991</v>
      </c>
      <c r="K48" s="98">
        <f t="shared" si="13"/>
        <v>1.7880279865250066</v>
      </c>
      <c r="L48" s="98">
        <f t="shared" si="14"/>
        <v>99.739583333333343</v>
      </c>
      <c r="M48" s="98">
        <f t="shared" si="15"/>
        <v>0.26041666666666663</v>
      </c>
      <c r="N48" s="98">
        <f t="shared" si="16"/>
        <v>87.878787878787875</v>
      </c>
      <c r="O48" s="98">
        <f t="shared" si="17"/>
        <v>12.121212121212121</v>
      </c>
      <c r="P48" s="98">
        <f t="shared" si="18"/>
        <v>95.844781875150645</v>
      </c>
      <c r="Q48" s="98">
        <f t="shared" si="19"/>
        <v>4.1552181248493616</v>
      </c>
    </row>
    <row r="49" spans="2:17" x14ac:dyDescent="0.25">
      <c r="B49" s="11" t="s">
        <v>33</v>
      </c>
      <c r="C49" s="12">
        <v>2011</v>
      </c>
      <c r="D49" s="98">
        <f t="shared" si="8"/>
        <v>89.929357647445372</v>
      </c>
      <c r="E49" s="98">
        <f t="shared" si="9"/>
        <v>10.070642352554625</v>
      </c>
      <c r="F49" s="98">
        <f t="shared" si="10"/>
        <v>95.459157787924909</v>
      </c>
      <c r="G49" s="98">
        <f t="shared" si="11"/>
        <v>4.5408422120750886</v>
      </c>
      <c r="H49" s="98" t="s">
        <v>35</v>
      </c>
      <c r="I49" s="98" t="s">
        <v>35</v>
      </c>
      <c r="J49" s="98">
        <f t="shared" si="12"/>
        <v>97.569513902780557</v>
      </c>
      <c r="K49" s="98">
        <f t="shared" si="13"/>
        <v>2.4304860972194442</v>
      </c>
      <c r="L49" s="98">
        <f t="shared" si="14"/>
        <v>98.557692307692307</v>
      </c>
      <c r="M49" s="98">
        <f t="shared" si="15"/>
        <v>1.4423076923076923</v>
      </c>
      <c r="N49" s="98">
        <f t="shared" si="16"/>
        <v>89.026162790697668</v>
      </c>
      <c r="O49" s="98">
        <f t="shared" si="17"/>
        <v>10.973837209302326</v>
      </c>
      <c r="P49" s="98">
        <f t="shared" si="18"/>
        <v>94.909410272257105</v>
      </c>
      <c r="Q49" s="98">
        <f t="shared" si="19"/>
        <v>5.0905897277429011</v>
      </c>
    </row>
    <row r="50" spans="2:17" x14ac:dyDescent="0.25">
      <c r="B50" s="14" t="s">
        <v>34</v>
      </c>
      <c r="C50" s="12">
        <v>2011</v>
      </c>
      <c r="D50" s="98">
        <f t="shared" si="8"/>
        <v>88.63333121545206</v>
      </c>
      <c r="E50" s="98">
        <f t="shared" si="9"/>
        <v>11.366668784547938</v>
      </c>
      <c r="F50" s="98">
        <f t="shared" si="10"/>
        <v>56.965070690269691</v>
      </c>
      <c r="G50" s="98">
        <f t="shared" si="11"/>
        <v>43.034929309730309</v>
      </c>
      <c r="H50" s="98" t="s">
        <v>35</v>
      </c>
      <c r="I50" s="98" t="s">
        <v>35</v>
      </c>
      <c r="J50" s="98">
        <f t="shared" si="12"/>
        <v>96.981435680443397</v>
      </c>
      <c r="K50" s="98">
        <f t="shared" si="13"/>
        <v>3.0185643195566016</v>
      </c>
      <c r="L50" s="98">
        <f t="shared" si="14"/>
        <v>94.489301574485268</v>
      </c>
      <c r="M50" s="98">
        <f t="shared" si="15"/>
        <v>5.5106984255147351</v>
      </c>
      <c r="N50" s="98">
        <f t="shared" si="16"/>
        <v>85.660781166399147</v>
      </c>
      <c r="O50" s="98">
        <f t="shared" si="17"/>
        <v>14.339218833600857</v>
      </c>
      <c r="P50" s="98">
        <f t="shared" si="18"/>
        <v>93.997250649152292</v>
      </c>
      <c r="Q50" s="98">
        <f t="shared" si="19"/>
        <v>6.0027493508477168</v>
      </c>
    </row>
    <row r="51" spans="2:17" x14ac:dyDescent="0.25">
      <c r="B51" s="11" t="s">
        <v>30</v>
      </c>
      <c r="C51" s="88">
        <v>2013</v>
      </c>
      <c r="D51" s="98">
        <f t="shared" si="8"/>
        <v>87.665406427221171</v>
      </c>
      <c r="E51" s="98">
        <f t="shared" si="9"/>
        <v>12.334593572778827</v>
      </c>
      <c r="F51" s="98">
        <f t="shared" si="10"/>
        <v>92.291535391724437</v>
      </c>
      <c r="G51" s="98">
        <f t="shared" si="11"/>
        <v>7.7084646082755723</v>
      </c>
      <c r="H51" s="98" t="s">
        <v>35</v>
      </c>
      <c r="I51" s="98" t="s">
        <v>35</v>
      </c>
      <c r="J51" s="98">
        <f t="shared" si="12"/>
        <v>97.336365112879648</v>
      </c>
      <c r="K51" s="98">
        <f t="shared" si="13"/>
        <v>2.663634887120351</v>
      </c>
      <c r="L51" s="98">
        <f t="shared" si="14"/>
        <v>96.851633215269587</v>
      </c>
      <c r="M51" s="98">
        <f t="shared" si="15"/>
        <v>3.1483667847304213</v>
      </c>
      <c r="N51" s="98">
        <f t="shared" si="16"/>
        <v>88.047138047138048</v>
      </c>
      <c r="O51" s="98">
        <f t="shared" si="17"/>
        <v>11.952861952861953</v>
      </c>
      <c r="P51" s="98">
        <f t="shared" si="18"/>
        <v>94.167852062588906</v>
      </c>
      <c r="Q51" s="98">
        <f t="shared" si="19"/>
        <v>5.8321479374110954</v>
      </c>
    </row>
    <row r="52" spans="2:17" x14ac:dyDescent="0.25">
      <c r="B52" s="11" t="s">
        <v>31</v>
      </c>
      <c r="C52" s="88">
        <v>2013</v>
      </c>
      <c r="D52" s="98">
        <f t="shared" si="8"/>
        <v>84.060650887573956</v>
      </c>
      <c r="E52" s="98">
        <f t="shared" si="9"/>
        <v>15.939349112426035</v>
      </c>
      <c r="F52" s="98">
        <f t="shared" si="10"/>
        <v>91.621275232297336</v>
      </c>
      <c r="G52" s="98">
        <f t="shared" si="11"/>
        <v>8.3787247677026588</v>
      </c>
      <c r="H52" s="98" t="s">
        <v>35</v>
      </c>
      <c r="I52" s="98" t="s">
        <v>35</v>
      </c>
      <c r="J52" s="98">
        <f t="shared" si="12"/>
        <v>95.770179767359892</v>
      </c>
      <c r="K52" s="98">
        <f t="shared" si="13"/>
        <v>4.2298202326401126</v>
      </c>
      <c r="L52" s="98">
        <f t="shared" si="14"/>
        <v>92.695805221472568</v>
      </c>
      <c r="M52" s="98">
        <f t="shared" si="15"/>
        <v>7.3041947785274273</v>
      </c>
      <c r="N52" s="98">
        <f t="shared" si="16"/>
        <v>86.771844660194176</v>
      </c>
      <c r="O52" s="98">
        <f t="shared" si="17"/>
        <v>13.228155339805825</v>
      </c>
      <c r="P52" s="98">
        <f t="shared" si="18"/>
        <v>92.291378515444904</v>
      </c>
      <c r="Q52" s="98">
        <f t="shared" si="19"/>
        <v>7.7086214845550947</v>
      </c>
    </row>
    <row r="53" spans="2:17" x14ac:dyDescent="0.25">
      <c r="B53" s="11" t="s">
        <v>32</v>
      </c>
      <c r="C53" s="88">
        <v>2013</v>
      </c>
      <c r="D53" s="98">
        <f t="shared" si="8"/>
        <v>91.190914671577644</v>
      </c>
      <c r="E53" s="98">
        <f t="shared" si="9"/>
        <v>8.8090853284223449</v>
      </c>
      <c r="F53" s="98">
        <f t="shared" si="10"/>
        <v>96.96693569382974</v>
      </c>
      <c r="G53" s="98">
        <f t="shared" si="11"/>
        <v>3.0330643061702682</v>
      </c>
      <c r="H53" s="98" t="s">
        <v>35</v>
      </c>
      <c r="I53" s="98" t="s">
        <v>35</v>
      </c>
      <c r="J53" s="98">
        <f t="shared" si="12"/>
        <v>98.66909498458952</v>
      </c>
      <c r="K53" s="98">
        <f t="shared" si="13"/>
        <v>1.3309050154104791</v>
      </c>
      <c r="L53" s="98">
        <f t="shared" si="14"/>
        <v>98.303030303030297</v>
      </c>
      <c r="M53" s="98">
        <f t="shared" si="15"/>
        <v>1.6969696969696972</v>
      </c>
      <c r="N53" s="98">
        <f t="shared" si="16"/>
        <v>91.256830601092901</v>
      </c>
      <c r="O53" s="98">
        <f t="shared" si="17"/>
        <v>8.7431693989071047</v>
      </c>
      <c r="P53" s="98">
        <f t="shared" si="18"/>
        <v>96.519638083487564</v>
      </c>
      <c r="Q53" s="98">
        <f t="shared" si="19"/>
        <v>3.4803619165124409</v>
      </c>
    </row>
    <row r="54" spans="2:17" x14ac:dyDescent="0.25">
      <c r="B54" s="11" t="s">
        <v>33</v>
      </c>
      <c r="C54" s="88">
        <v>2013</v>
      </c>
      <c r="D54" s="98">
        <f t="shared" si="8"/>
        <v>90.400782013685244</v>
      </c>
      <c r="E54" s="98">
        <f t="shared" si="9"/>
        <v>9.5992179863147609</v>
      </c>
      <c r="F54" s="98">
        <f t="shared" si="10"/>
        <v>95.600074892342263</v>
      </c>
      <c r="G54" s="98">
        <f t="shared" si="11"/>
        <v>4.3999251076577419</v>
      </c>
      <c r="H54" s="98" t="s">
        <v>35</v>
      </c>
      <c r="I54" s="98" t="s">
        <v>35</v>
      </c>
      <c r="J54" s="98">
        <f t="shared" si="12"/>
        <v>97.672680687520014</v>
      </c>
      <c r="K54" s="98">
        <f t="shared" si="13"/>
        <v>2.3273193124799829</v>
      </c>
      <c r="L54" s="98">
        <f t="shared" si="14"/>
        <v>98.19678557428459</v>
      </c>
      <c r="M54" s="98">
        <f t="shared" si="15"/>
        <v>1.8032144257154059</v>
      </c>
      <c r="N54" s="98">
        <f t="shared" si="16"/>
        <v>91.390728476821195</v>
      </c>
      <c r="O54" s="98">
        <f t="shared" si="17"/>
        <v>8.6092715231788084</v>
      </c>
      <c r="P54" s="98">
        <f t="shared" si="18"/>
        <v>95.384192061635829</v>
      </c>
      <c r="Q54" s="98">
        <f t="shared" si="19"/>
        <v>4.6158079383641741</v>
      </c>
    </row>
    <row r="55" spans="2:17" x14ac:dyDescent="0.25">
      <c r="B55" s="14" t="s">
        <v>34</v>
      </c>
      <c r="C55" s="88">
        <v>2013</v>
      </c>
      <c r="D55" s="98">
        <f t="shared" si="8"/>
        <v>88.857727582809062</v>
      </c>
      <c r="E55" s="98">
        <f t="shared" si="9"/>
        <v>11.142272417190934</v>
      </c>
      <c r="F55" s="98">
        <f t="shared" si="10"/>
        <v>94.575543977934416</v>
      </c>
      <c r="G55" s="98">
        <f t="shared" si="11"/>
        <v>5.4244560220655842</v>
      </c>
      <c r="H55" s="98" t="s">
        <v>35</v>
      </c>
      <c r="I55" s="98" t="s">
        <v>35</v>
      </c>
      <c r="J55" s="98">
        <f t="shared" si="12"/>
        <v>97.314984120873831</v>
      </c>
      <c r="K55" s="98">
        <f t="shared" si="13"/>
        <v>2.6850158791261669</v>
      </c>
      <c r="L55" s="98">
        <f t="shared" si="14"/>
        <v>95.828865537207804</v>
      </c>
      <c r="M55" s="98">
        <f t="shared" si="15"/>
        <v>4.1711344627921942</v>
      </c>
      <c r="N55" s="98">
        <f t="shared" si="16"/>
        <v>89.627179795550219</v>
      </c>
      <c r="O55" s="98">
        <f t="shared" si="17"/>
        <v>10.372820204449789</v>
      </c>
      <c r="P55" s="98">
        <f t="shared" si="18"/>
        <v>94.635642762053592</v>
      </c>
      <c r="Q55" s="98">
        <f t="shared" si="19"/>
        <v>5.3643572379464031</v>
      </c>
    </row>
    <row r="56" spans="2:17" x14ac:dyDescent="0.25">
      <c r="B56" s="11" t="s">
        <v>30</v>
      </c>
      <c r="C56" s="93">
        <v>2015</v>
      </c>
      <c r="D56" s="98">
        <f t="shared" si="8"/>
        <v>84.492350486787203</v>
      </c>
      <c r="E56" s="98">
        <f t="shared" si="9"/>
        <v>15.507649513212796</v>
      </c>
      <c r="F56" s="98">
        <f t="shared" si="10"/>
        <v>93.181076672104396</v>
      </c>
      <c r="G56" s="98">
        <f t="shared" si="11"/>
        <v>6.8189233278955959</v>
      </c>
      <c r="H56" s="98">
        <f t="shared" ref="H56:H75" si="20">K15/J15*100</f>
        <v>94.859813084112147</v>
      </c>
      <c r="I56" s="98">
        <f t="shared" ref="I56:I75" si="21">L15/J15*100</f>
        <v>5.1401869158878499</v>
      </c>
      <c r="J56" s="98">
        <f t="shared" si="12"/>
        <v>93.906810035842298</v>
      </c>
      <c r="K56" s="98">
        <f t="shared" si="13"/>
        <v>2.6344086021505375</v>
      </c>
      <c r="L56" s="98">
        <f t="shared" si="14"/>
        <v>95.644149132521221</v>
      </c>
      <c r="M56" s="98">
        <f t="shared" si="15"/>
        <v>4.3558508674787744</v>
      </c>
      <c r="N56" s="98">
        <f t="shared" si="16"/>
        <v>89.555125725338485</v>
      </c>
      <c r="O56" s="98">
        <f t="shared" si="17"/>
        <v>10.444874274661508</v>
      </c>
      <c r="P56" s="98">
        <f t="shared" si="18"/>
        <v>94.408050246505027</v>
      </c>
      <c r="Q56" s="98">
        <f t="shared" si="19"/>
        <v>5.5919497534949691</v>
      </c>
    </row>
    <row r="57" spans="2:17" x14ac:dyDescent="0.25">
      <c r="B57" s="11" t="s">
        <v>31</v>
      </c>
      <c r="C57" s="93">
        <v>2015</v>
      </c>
      <c r="D57" s="98">
        <f t="shared" si="8"/>
        <v>79.856584093872229</v>
      </c>
      <c r="E57" s="98">
        <f t="shared" si="9"/>
        <v>20.143415906127771</v>
      </c>
      <c r="F57" s="98">
        <f t="shared" si="10"/>
        <v>91.330596474281577</v>
      </c>
      <c r="G57" s="98">
        <f t="shared" si="11"/>
        <v>8.6694035257184243</v>
      </c>
      <c r="H57" s="98">
        <f t="shared" si="20"/>
        <v>90.763390974272468</v>
      </c>
      <c r="I57" s="98">
        <f t="shared" si="21"/>
        <v>9.2366090257275406</v>
      </c>
      <c r="J57" s="98">
        <f t="shared" si="12"/>
        <v>96.465081906638744</v>
      </c>
      <c r="K57" s="98">
        <f t="shared" si="13"/>
        <v>3.5349180933612514</v>
      </c>
      <c r="L57" s="98">
        <f t="shared" si="14"/>
        <v>91.67620137299771</v>
      </c>
      <c r="M57" s="98">
        <f t="shared" si="15"/>
        <v>8.3237986270022883</v>
      </c>
      <c r="N57" s="98">
        <f t="shared" si="16"/>
        <v>90.701219512195124</v>
      </c>
      <c r="O57" s="98">
        <f t="shared" si="17"/>
        <v>9.2987804878048781</v>
      </c>
      <c r="P57" s="98">
        <f t="shared" si="18"/>
        <v>92.489048580006894</v>
      </c>
      <c r="Q57" s="98">
        <f t="shared" si="19"/>
        <v>7.5109514199931091</v>
      </c>
    </row>
    <row r="58" spans="2:17" x14ac:dyDescent="0.25">
      <c r="B58" s="11" t="s">
        <v>32</v>
      </c>
      <c r="C58" s="93">
        <v>2015</v>
      </c>
      <c r="D58" s="98">
        <f t="shared" si="8"/>
        <v>85.397553516819571</v>
      </c>
      <c r="E58" s="98">
        <f t="shared" si="9"/>
        <v>14.602446483180428</v>
      </c>
      <c r="F58" s="98">
        <f t="shared" si="10"/>
        <v>96.382252559726965</v>
      </c>
      <c r="G58" s="98">
        <f t="shared" si="11"/>
        <v>3.6177474402730376</v>
      </c>
      <c r="H58" s="98">
        <f t="shared" si="20"/>
        <v>94.876395534290268</v>
      </c>
      <c r="I58" s="98">
        <f t="shared" si="21"/>
        <v>5.1236044657097288</v>
      </c>
      <c r="J58" s="98">
        <f t="shared" si="12"/>
        <v>98.547469302186286</v>
      </c>
      <c r="K58" s="98">
        <f t="shared" si="13"/>
        <v>1.4525306978137167</v>
      </c>
      <c r="L58" s="98">
        <f t="shared" si="14"/>
        <v>97.085492227979273</v>
      </c>
      <c r="M58" s="98">
        <f t="shared" si="15"/>
        <v>2.9145077720207255</v>
      </c>
      <c r="N58" s="98">
        <f t="shared" si="16"/>
        <v>92.688172043010752</v>
      </c>
      <c r="O58" s="98">
        <f t="shared" si="17"/>
        <v>7.3118279569892479</v>
      </c>
      <c r="P58" s="98">
        <f t="shared" si="18"/>
        <v>95.931107519090347</v>
      </c>
      <c r="Q58" s="98">
        <f t="shared" si="19"/>
        <v>4.0688924809096489</v>
      </c>
    </row>
    <row r="59" spans="2:17" x14ac:dyDescent="0.25">
      <c r="B59" s="11" t="s">
        <v>33</v>
      </c>
      <c r="C59" s="93">
        <v>2015</v>
      </c>
      <c r="D59" s="98">
        <f t="shared" si="8"/>
        <v>86.017121891561359</v>
      </c>
      <c r="E59" s="98">
        <f t="shared" si="9"/>
        <v>13.982878108438646</v>
      </c>
      <c r="F59" s="98">
        <f t="shared" si="10"/>
        <v>95.14910536779324</v>
      </c>
      <c r="G59" s="98">
        <f t="shared" si="11"/>
        <v>4.8508946322067592</v>
      </c>
      <c r="H59" s="98">
        <f t="shared" si="20"/>
        <v>93.10500225326723</v>
      </c>
      <c r="I59" s="98">
        <f t="shared" si="21"/>
        <v>6.8949977467327628</v>
      </c>
      <c r="J59" s="98">
        <f t="shared" si="12"/>
        <v>97.836458448907138</v>
      </c>
      <c r="K59" s="98">
        <f t="shared" si="13"/>
        <v>2.1635415510928659</v>
      </c>
      <c r="L59" s="98">
        <f t="shared" si="14"/>
        <v>97.319513938527521</v>
      </c>
      <c r="M59" s="98">
        <f t="shared" si="15"/>
        <v>2.6804860614724801</v>
      </c>
      <c r="N59" s="98">
        <f t="shared" si="16"/>
        <v>93.224699828473405</v>
      </c>
      <c r="O59" s="98">
        <f t="shared" si="17"/>
        <v>6.7753001715265864</v>
      </c>
      <c r="P59" s="98">
        <f t="shared" si="18"/>
        <v>94.85562562230335</v>
      </c>
      <c r="Q59" s="98">
        <f t="shared" si="19"/>
        <v>5.1443743776966482</v>
      </c>
    </row>
    <row r="60" spans="2:17" x14ac:dyDescent="0.25">
      <c r="B60" s="14" t="s">
        <v>34</v>
      </c>
      <c r="C60" s="93">
        <v>2015</v>
      </c>
      <c r="D60" s="98">
        <f t="shared" si="8"/>
        <v>84.1675330461904</v>
      </c>
      <c r="E60" s="98">
        <f t="shared" si="9"/>
        <v>15.832466953809595</v>
      </c>
      <c r="F60" s="98">
        <f t="shared" si="10"/>
        <v>93.946986680733218</v>
      </c>
      <c r="G60" s="98">
        <f t="shared" si="11"/>
        <v>6.053013319266781</v>
      </c>
      <c r="H60" s="98">
        <f t="shared" si="20"/>
        <v>93.48861150431091</v>
      </c>
      <c r="I60" s="98">
        <f t="shared" si="21"/>
        <v>6.5113884956891006</v>
      </c>
      <c r="J60" s="98">
        <f t="shared" si="12"/>
        <v>97.529772031303168</v>
      </c>
      <c r="K60" s="98">
        <f t="shared" si="13"/>
        <v>2.4702279686968356</v>
      </c>
      <c r="L60" s="98">
        <f t="shared" si="14"/>
        <v>94.984355740968994</v>
      </c>
      <c r="M60" s="98">
        <f t="shared" si="15"/>
        <v>5.0156442590310037</v>
      </c>
      <c r="N60" s="98">
        <f t="shared" si="16"/>
        <v>91.868758915834519</v>
      </c>
      <c r="O60" s="98">
        <f t="shared" si="17"/>
        <v>8.1312410841654774</v>
      </c>
      <c r="P60" s="98">
        <f t="shared" si="18"/>
        <v>94.413958244992642</v>
      </c>
      <c r="Q60" s="98">
        <f t="shared" si="19"/>
        <v>5.5860417550073578</v>
      </c>
    </row>
    <row r="61" spans="2:17" x14ac:dyDescent="0.25">
      <c r="B61" s="11" t="s">
        <v>30</v>
      </c>
      <c r="C61" s="93">
        <v>2016</v>
      </c>
      <c r="D61" s="98">
        <f t="shared" si="8"/>
        <v>81.403508771929822</v>
      </c>
      <c r="E61" s="98">
        <f t="shared" si="9"/>
        <v>18.596491228070175</v>
      </c>
      <c r="F61" s="98">
        <f t="shared" si="10"/>
        <v>90.344337948171813</v>
      </c>
      <c r="G61" s="98">
        <f t="shared" si="11"/>
        <v>9.6556620518281857</v>
      </c>
      <c r="H61" s="98">
        <f t="shared" si="20"/>
        <v>91.682661548304552</v>
      </c>
      <c r="I61" s="98">
        <f t="shared" si="21"/>
        <v>8.3173384516954574</v>
      </c>
      <c r="J61" s="98">
        <f t="shared" si="12"/>
        <v>94.723926380368098</v>
      </c>
      <c r="K61" s="98">
        <f t="shared" si="13"/>
        <v>3.8212094653812443</v>
      </c>
      <c r="L61" s="98">
        <f t="shared" si="14"/>
        <v>96.05602653888684</v>
      </c>
      <c r="M61" s="98">
        <f t="shared" si="15"/>
        <v>3.9439734611131585</v>
      </c>
      <c r="N61" s="98">
        <f t="shared" si="16"/>
        <v>90.196078431372555</v>
      </c>
      <c r="O61" s="98">
        <f t="shared" si="17"/>
        <v>9.8039215686274517</v>
      </c>
      <c r="P61" s="98">
        <f t="shared" si="18"/>
        <v>92.946483493951206</v>
      </c>
      <c r="Q61" s="98">
        <f t="shared" si="19"/>
        <v>7.0535165060488003</v>
      </c>
    </row>
    <row r="62" spans="2:17" x14ac:dyDescent="0.25">
      <c r="B62" s="11" t="s">
        <v>31</v>
      </c>
      <c r="C62" s="93">
        <v>2016</v>
      </c>
      <c r="D62" s="98">
        <f t="shared" si="8"/>
        <v>78.844765342960287</v>
      </c>
      <c r="E62" s="98">
        <f t="shared" si="9"/>
        <v>21.155234657039713</v>
      </c>
      <c r="F62" s="98">
        <f t="shared" si="10"/>
        <v>89.614395886889469</v>
      </c>
      <c r="G62" s="98">
        <f t="shared" si="11"/>
        <v>10.38560411311054</v>
      </c>
      <c r="H62" s="98">
        <f t="shared" si="20"/>
        <v>89.390142021720962</v>
      </c>
      <c r="I62" s="98">
        <f t="shared" si="21"/>
        <v>10.609857978279031</v>
      </c>
      <c r="J62" s="98">
        <f t="shared" si="12"/>
        <v>96.418426577744839</v>
      </c>
      <c r="K62" s="98">
        <f t="shared" si="13"/>
        <v>3.5815734222551563</v>
      </c>
      <c r="L62" s="98">
        <f t="shared" si="14"/>
        <v>92.442173211403983</v>
      </c>
      <c r="M62" s="98">
        <f t="shared" si="15"/>
        <v>7.55782678859602</v>
      </c>
      <c r="N62" s="98">
        <f t="shared" si="16"/>
        <v>92.199687987519496</v>
      </c>
      <c r="O62" s="98">
        <f t="shared" si="17"/>
        <v>7.8003120124804992</v>
      </c>
      <c r="P62" s="98">
        <f t="shared" si="18"/>
        <v>92.188819875776389</v>
      </c>
      <c r="Q62" s="98">
        <f t="shared" si="19"/>
        <v>7.8111801242236032</v>
      </c>
    </row>
    <row r="63" spans="2:17" x14ac:dyDescent="0.25">
      <c r="B63" s="11" t="s">
        <v>32</v>
      </c>
      <c r="C63" s="93">
        <v>2016</v>
      </c>
      <c r="D63" s="98">
        <f t="shared" si="8"/>
        <v>84.343434343434339</v>
      </c>
      <c r="E63" s="98">
        <f t="shared" si="9"/>
        <v>15.656565656565657</v>
      </c>
      <c r="F63" s="98">
        <f t="shared" si="10"/>
        <v>94.15384615384616</v>
      </c>
      <c r="G63" s="98">
        <f t="shared" si="11"/>
        <v>5.8461538461538458</v>
      </c>
      <c r="H63" s="98">
        <f t="shared" si="20"/>
        <v>93.190512624330523</v>
      </c>
      <c r="I63" s="98">
        <f t="shared" si="21"/>
        <v>6.8094873756694723</v>
      </c>
      <c r="J63" s="98">
        <f t="shared" si="12"/>
        <v>97.746090156393734</v>
      </c>
      <c r="K63" s="98">
        <f t="shared" si="13"/>
        <v>2.2539098436062557</v>
      </c>
      <c r="L63" s="98">
        <f t="shared" si="14"/>
        <v>97.280966767371595</v>
      </c>
      <c r="M63" s="98">
        <f t="shared" si="15"/>
        <v>2.7190332326283988</v>
      </c>
      <c r="N63" s="98">
        <f t="shared" si="16"/>
        <v>92.957746478873233</v>
      </c>
      <c r="O63" s="98">
        <f t="shared" si="17"/>
        <v>7.042253521126761</v>
      </c>
      <c r="P63" s="98">
        <f t="shared" si="18"/>
        <v>94.808525188055611</v>
      </c>
      <c r="Q63" s="98">
        <f t="shared" si="19"/>
        <v>5.1914748119443814</v>
      </c>
    </row>
    <row r="64" spans="2:17" x14ac:dyDescent="0.25">
      <c r="B64" s="11" t="s">
        <v>33</v>
      </c>
      <c r="C64" s="93">
        <v>2016</v>
      </c>
      <c r="D64" s="98">
        <f t="shared" si="8"/>
        <v>84.323271665043819</v>
      </c>
      <c r="E64" s="98">
        <f t="shared" si="9"/>
        <v>15.676728334956183</v>
      </c>
      <c r="F64" s="98">
        <f t="shared" si="10"/>
        <v>93.7020316027088</v>
      </c>
      <c r="G64" s="98">
        <f t="shared" si="11"/>
        <v>6.2979683972911964</v>
      </c>
      <c r="H64" s="98">
        <f t="shared" si="20"/>
        <v>90.786240786240796</v>
      </c>
      <c r="I64" s="98">
        <f t="shared" si="21"/>
        <v>9.2137592137592144</v>
      </c>
      <c r="J64" s="98">
        <f t="shared" si="12"/>
        <v>97.445091887046161</v>
      </c>
      <c r="K64" s="98">
        <f t="shared" si="13"/>
        <v>2.5549081129538322</v>
      </c>
      <c r="L64" s="98">
        <f t="shared" si="14"/>
        <v>95.620437956204384</v>
      </c>
      <c r="M64" s="98">
        <f t="shared" si="15"/>
        <v>4.3795620437956204</v>
      </c>
      <c r="N64" s="98">
        <f t="shared" si="16"/>
        <v>93.1640625</v>
      </c>
      <c r="O64" s="98">
        <f t="shared" si="17"/>
        <v>6.8359375</v>
      </c>
      <c r="P64" s="98">
        <f t="shared" si="18"/>
        <v>93.596601039414281</v>
      </c>
      <c r="Q64" s="98">
        <f t="shared" si="19"/>
        <v>6.4033989605857142</v>
      </c>
    </row>
    <row r="65" spans="2:17" x14ac:dyDescent="0.25">
      <c r="B65" s="14" t="s">
        <v>34</v>
      </c>
      <c r="C65" s="93">
        <v>2016</v>
      </c>
      <c r="D65" s="98">
        <f t="shared" si="8"/>
        <v>82.385988103106413</v>
      </c>
      <c r="E65" s="98">
        <f t="shared" si="9"/>
        <v>17.61401189689359</v>
      </c>
      <c r="F65" s="98">
        <f t="shared" si="10"/>
        <v>91.941471937104168</v>
      </c>
      <c r="G65" s="98">
        <f t="shared" si="11"/>
        <v>8.058528062895828</v>
      </c>
      <c r="H65" s="98">
        <f t="shared" si="20"/>
        <v>91.429955787051057</v>
      </c>
      <c r="I65" s="98">
        <f t="shared" si="21"/>
        <v>8.5700442129489431</v>
      </c>
      <c r="J65" s="98">
        <f t="shared" si="12"/>
        <v>96.980990153172868</v>
      </c>
      <c r="K65" s="98">
        <f t="shared" si="13"/>
        <v>3.0190098468271334</v>
      </c>
      <c r="L65" s="98">
        <f t="shared" si="14"/>
        <v>94.88258957807092</v>
      </c>
      <c r="M65" s="98">
        <f t="shared" si="15"/>
        <v>5.1174104219290859</v>
      </c>
      <c r="N65" s="98">
        <f t="shared" si="16"/>
        <v>92.380560131795718</v>
      </c>
      <c r="O65" s="98">
        <f t="shared" si="17"/>
        <v>7.6194398682042834</v>
      </c>
      <c r="P65" s="98">
        <f t="shared" si="18"/>
        <v>93.385876819424141</v>
      </c>
      <c r="Q65" s="98">
        <f t="shared" si="19"/>
        <v>6.6141231805758594</v>
      </c>
    </row>
    <row r="66" spans="2:17" x14ac:dyDescent="0.25">
      <c r="B66" s="16" t="s">
        <v>30</v>
      </c>
      <c r="C66" s="2">
        <v>2017</v>
      </c>
      <c r="D66" s="98">
        <f t="shared" si="8"/>
        <v>77.272727272727266</v>
      </c>
      <c r="E66" s="98">
        <f t="shared" si="9"/>
        <v>22.727272727272727</v>
      </c>
      <c r="F66" s="98">
        <f t="shared" si="10"/>
        <v>90.634110787172006</v>
      </c>
      <c r="G66" s="98">
        <f t="shared" si="11"/>
        <v>9.3658892128279874</v>
      </c>
      <c r="H66" s="98">
        <f t="shared" si="20"/>
        <v>90.058479532163744</v>
      </c>
      <c r="I66" s="98">
        <f t="shared" si="21"/>
        <v>9.9415204678362574</v>
      </c>
      <c r="J66" s="98">
        <f t="shared" si="12"/>
        <v>95.570517363571938</v>
      </c>
      <c r="K66" s="98">
        <f t="shared" si="13"/>
        <v>4.4294826364280651</v>
      </c>
      <c r="L66" s="98">
        <f t="shared" si="14"/>
        <v>94.806483625537538</v>
      </c>
      <c r="M66" s="98">
        <f t="shared" si="15"/>
        <v>5.1935163744624546</v>
      </c>
      <c r="N66" s="98">
        <f t="shared" si="16"/>
        <v>89.075630252100851</v>
      </c>
      <c r="O66" s="98">
        <f t="shared" si="17"/>
        <v>10.92436974789916</v>
      </c>
      <c r="P66" s="98">
        <f t="shared" si="18"/>
        <v>92.095289658906339</v>
      </c>
      <c r="Q66" s="98">
        <f t="shared" si="19"/>
        <v>7.904710341093665</v>
      </c>
    </row>
    <row r="67" spans="2:17" x14ac:dyDescent="0.25">
      <c r="B67" s="11" t="s">
        <v>31</v>
      </c>
      <c r="C67" s="2">
        <v>2017</v>
      </c>
      <c r="D67" s="98">
        <f t="shared" si="8"/>
        <v>72.385620915032675</v>
      </c>
      <c r="E67" s="98">
        <f t="shared" si="9"/>
        <v>27.614379084967322</v>
      </c>
      <c r="F67" s="98">
        <f t="shared" si="10"/>
        <v>88.401775804661483</v>
      </c>
      <c r="G67" s="98">
        <f t="shared" si="11"/>
        <v>11.598224195338513</v>
      </c>
      <c r="H67" s="98">
        <f t="shared" si="20"/>
        <v>85.622154779969648</v>
      </c>
      <c r="I67" s="98">
        <f t="shared" si="21"/>
        <v>14.37784522003035</v>
      </c>
      <c r="J67" s="98">
        <f t="shared" si="12"/>
        <v>95.411297121522338</v>
      </c>
      <c r="K67" s="98">
        <f t="shared" si="13"/>
        <v>4.5887028784776591</v>
      </c>
      <c r="L67" s="98">
        <f t="shared" si="14"/>
        <v>91.013071895424829</v>
      </c>
      <c r="M67" s="98">
        <f t="shared" si="15"/>
        <v>8.9869281045751634</v>
      </c>
      <c r="N67" s="98">
        <f t="shared" si="16"/>
        <v>91.187739463601531</v>
      </c>
      <c r="O67" s="98">
        <f t="shared" si="17"/>
        <v>8.8122605363984672</v>
      </c>
      <c r="P67" s="98">
        <f t="shared" si="18"/>
        <v>90.536139600447186</v>
      </c>
      <c r="Q67" s="98">
        <f t="shared" si="19"/>
        <v>9.4638603995528126</v>
      </c>
    </row>
    <row r="68" spans="2:17" x14ac:dyDescent="0.25">
      <c r="B68" s="11" t="s">
        <v>32</v>
      </c>
      <c r="C68" s="2">
        <v>2017</v>
      </c>
      <c r="D68" s="98">
        <f t="shared" si="8"/>
        <v>83.748753738783648</v>
      </c>
      <c r="E68" s="98">
        <f t="shared" si="9"/>
        <v>16.251246261216352</v>
      </c>
      <c r="F68" s="98">
        <f t="shared" si="10"/>
        <v>94.031141868512108</v>
      </c>
      <c r="G68" s="98">
        <f t="shared" si="11"/>
        <v>5.968858131487889</v>
      </c>
      <c r="H68" s="98">
        <f t="shared" si="20"/>
        <v>91.663599558336401</v>
      </c>
      <c r="I68" s="98">
        <f t="shared" si="21"/>
        <v>8.3364004416635993</v>
      </c>
      <c r="J68" s="98">
        <f t="shared" si="12"/>
        <v>97.563098346388159</v>
      </c>
      <c r="K68" s="98">
        <f t="shared" si="13"/>
        <v>2.4369016536118364</v>
      </c>
      <c r="L68" s="98">
        <f t="shared" si="14"/>
        <v>95.328083989501309</v>
      </c>
      <c r="M68" s="98">
        <f t="shared" si="15"/>
        <v>4.6719160104986877</v>
      </c>
      <c r="N68" s="98">
        <f t="shared" si="16"/>
        <v>93.527508090614887</v>
      </c>
      <c r="O68" s="98">
        <f t="shared" si="17"/>
        <v>6.4724919093851128</v>
      </c>
      <c r="P68" s="98">
        <f t="shared" si="18"/>
        <v>94.226353810830489</v>
      </c>
      <c r="Q68" s="98">
        <f t="shared" si="19"/>
        <v>5.7736461891695132</v>
      </c>
    </row>
    <row r="69" spans="2:17" x14ac:dyDescent="0.25">
      <c r="B69" s="11" t="s">
        <v>33</v>
      </c>
      <c r="C69" s="2">
        <v>2017</v>
      </c>
      <c r="D69" s="98">
        <f t="shared" si="8"/>
        <v>83.601669648181272</v>
      </c>
      <c r="E69" s="98">
        <f t="shared" si="9"/>
        <v>16.398330351818725</v>
      </c>
      <c r="F69" s="98">
        <f t="shared" si="10"/>
        <v>92.655217965653904</v>
      </c>
      <c r="G69" s="98">
        <f t="shared" si="11"/>
        <v>7.3447820343461032</v>
      </c>
      <c r="H69" s="98">
        <f t="shared" si="20"/>
        <v>88.612269207861829</v>
      </c>
      <c r="I69" s="98">
        <f t="shared" si="21"/>
        <v>11.387730792138177</v>
      </c>
      <c r="J69" s="98">
        <f t="shared" si="12"/>
        <v>97.005464480874309</v>
      </c>
      <c r="K69" s="98">
        <f t="shared" si="13"/>
        <v>2.9945355191256828</v>
      </c>
      <c r="L69" s="98">
        <f t="shared" si="14"/>
        <v>95.584599081596608</v>
      </c>
      <c r="M69" s="98">
        <f t="shared" si="15"/>
        <v>4.4154009184033907</v>
      </c>
      <c r="N69" s="98">
        <f t="shared" si="16"/>
        <v>92.167381974248926</v>
      </c>
      <c r="O69" s="98">
        <f t="shared" si="17"/>
        <v>7.8326180257510734</v>
      </c>
      <c r="P69" s="98">
        <f t="shared" si="18"/>
        <v>92.599925289503176</v>
      </c>
      <c r="Q69" s="98">
        <f t="shared" si="19"/>
        <v>7.400074710496825</v>
      </c>
    </row>
    <row r="70" spans="2:17" x14ac:dyDescent="0.25">
      <c r="B70" s="14" t="s">
        <v>34</v>
      </c>
      <c r="C70" s="2">
        <v>2017</v>
      </c>
      <c r="D70" s="98">
        <f t="shared" si="8"/>
        <v>79.411764705882348</v>
      </c>
      <c r="E70" s="98">
        <f t="shared" si="9"/>
        <v>20.588235294117645</v>
      </c>
      <c r="F70" s="98">
        <f t="shared" si="10"/>
        <v>91.233427079148257</v>
      </c>
      <c r="G70" s="98">
        <f t="shared" si="11"/>
        <v>8.7665729208517487</v>
      </c>
      <c r="H70" s="98">
        <f t="shared" si="20"/>
        <v>89.226960110041261</v>
      </c>
      <c r="I70" s="98">
        <f t="shared" si="21"/>
        <v>10.773039889958733</v>
      </c>
      <c r="J70" s="98">
        <f t="shared" si="12"/>
        <v>96.422260011336732</v>
      </c>
      <c r="K70" s="98">
        <f t="shared" si="13"/>
        <v>3.5777399886632657</v>
      </c>
      <c r="L70" s="98">
        <f t="shared" si="14"/>
        <v>93.722494395084283</v>
      </c>
      <c r="M70" s="98">
        <f t="shared" si="15"/>
        <v>6.277505604915719</v>
      </c>
      <c r="N70" s="98">
        <f t="shared" si="16"/>
        <v>91.603773584905653</v>
      </c>
      <c r="O70" s="98">
        <f t="shared" si="17"/>
        <v>8.3962264150943398</v>
      </c>
      <c r="P70" s="98">
        <f t="shared" si="18"/>
        <v>92.338951685505648</v>
      </c>
      <c r="Q70" s="98">
        <f t="shared" si="19"/>
        <v>7.661048314494348</v>
      </c>
    </row>
    <row r="71" spans="2:17" x14ac:dyDescent="0.25">
      <c r="B71" s="11" t="s">
        <v>30</v>
      </c>
      <c r="C71" s="2">
        <v>2018</v>
      </c>
      <c r="D71" s="98">
        <f t="shared" si="8"/>
        <v>73.902633679169995</v>
      </c>
      <c r="E71" s="98">
        <f t="shared" si="9"/>
        <v>26.097366320830005</v>
      </c>
      <c r="F71" s="98">
        <f t="shared" si="10"/>
        <v>90.558103975535161</v>
      </c>
      <c r="G71" s="98">
        <f t="shared" si="11"/>
        <v>9.4418960244648318</v>
      </c>
      <c r="H71" s="98">
        <f t="shared" si="20"/>
        <v>87.625</v>
      </c>
      <c r="I71" s="98">
        <f t="shared" si="21"/>
        <v>12.375</v>
      </c>
      <c r="J71" s="98">
        <f t="shared" si="12"/>
        <v>94.567685589519641</v>
      </c>
      <c r="K71" s="98">
        <f t="shared" si="13"/>
        <v>4</v>
      </c>
      <c r="L71" s="98">
        <f t="shared" si="14"/>
        <v>92.991563919532766</v>
      </c>
      <c r="M71" s="98">
        <f t="shared" si="15"/>
        <v>7.008436080467229</v>
      </c>
      <c r="N71" s="98">
        <f t="shared" si="16"/>
        <v>88.603988603988597</v>
      </c>
      <c r="O71" s="98">
        <f t="shared" si="17"/>
        <v>11.396011396011396</v>
      </c>
      <c r="P71" s="98">
        <f t="shared" si="18"/>
        <v>91.40630341149928</v>
      </c>
      <c r="Q71" s="98">
        <f t="shared" si="19"/>
        <v>8.5936965885007179</v>
      </c>
    </row>
    <row r="72" spans="2:17" x14ac:dyDescent="0.25">
      <c r="B72" s="11" t="s">
        <v>31</v>
      </c>
      <c r="C72" s="2">
        <v>2018</v>
      </c>
      <c r="D72" s="98">
        <f t="shared" si="8"/>
        <v>69.328063241106719</v>
      </c>
      <c r="E72" s="98">
        <f t="shared" si="9"/>
        <v>30.671936758893281</v>
      </c>
      <c r="F72" s="98">
        <f t="shared" si="10"/>
        <v>86.256200758681061</v>
      </c>
      <c r="G72" s="98">
        <f t="shared" si="11"/>
        <v>13.743799241318937</v>
      </c>
      <c r="H72" s="98">
        <f t="shared" si="20"/>
        <v>85.719310587407676</v>
      </c>
      <c r="I72" s="98">
        <f t="shared" si="21"/>
        <v>14.280689412592332</v>
      </c>
      <c r="J72" s="98">
        <f t="shared" si="12"/>
        <v>95.817720294935327</v>
      </c>
      <c r="K72" s="98">
        <f t="shared" si="13"/>
        <v>4.1822797050646683</v>
      </c>
      <c r="L72" s="98">
        <f t="shared" si="14"/>
        <v>89.930555555555557</v>
      </c>
      <c r="M72" s="98">
        <f t="shared" si="15"/>
        <v>10.069444444444445</v>
      </c>
      <c r="N72" s="98">
        <f t="shared" si="16"/>
        <v>92.05175600739372</v>
      </c>
      <c r="O72" s="98">
        <f t="shared" si="17"/>
        <v>7.9482439926062849</v>
      </c>
      <c r="P72" s="98">
        <f t="shared" si="18"/>
        <v>89.893076588127158</v>
      </c>
      <c r="Q72" s="98">
        <f t="shared" si="19"/>
        <v>10.106923411872854</v>
      </c>
    </row>
    <row r="73" spans="2:17" x14ac:dyDescent="0.25">
      <c r="B73" s="11" t="s">
        <v>32</v>
      </c>
      <c r="C73" s="2">
        <v>2018</v>
      </c>
      <c r="D73" s="98">
        <f t="shared" si="8"/>
        <v>83.549351944167498</v>
      </c>
      <c r="E73" s="98">
        <f t="shared" si="9"/>
        <v>16.450648055832502</v>
      </c>
      <c r="F73" s="98">
        <f t="shared" si="10"/>
        <v>93.519751442521084</v>
      </c>
      <c r="G73" s="98">
        <f t="shared" si="11"/>
        <v>6.4802485574789168</v>
      </c>
      <c r="H73" s="98">
        <f t="shared" si="20"/>
        <v>90.149738408803898</v>
      </c>
      <c r="I73" s="98">
        <f t="shared" si="21"/>
        <v>9.8502615911961033</v>
      </c>
      <c r="J73" s="98">
        <f t="shared" si="12"/>
        <v>96.716149347728305</v>
      </c>
      <c r="K73" s="98">
        <f t="shared" si="13"/>
        <v>2.6840605787974212</v>
      </c>
      <c r="L73" s="98">
        <f t="shared" si="14"/>
        <v>93.895781637717121</v>
      </c>
      <c r="M73" s="98">
        <f t="shared" si="15"/>
        <v>6.1042183622828778</v>
      </c>
      <c r="N73" s="98">
        <f t="shared" si="16"/>
        <v>90.965732087227408</v>
      </c>
      <c r="O73" s="98">
        <f t="shared" si="17"/>
        <v>9.0342679127725845</v>
      </c>
      <c r="P73" s="98">
        <f t="shared" si="18"/>
        <v>93.327342170298806</v>
      </c>
      <c r="Q73" s="98">
        <f t="shared" si="19"/>
        <v>6.6726578297011914</v>
      </c>
    </row>
    <row r="74" spans="2:17" x14ac:dyDescent="0.25">
      <c r="B74" s="11" t="s">
        <v>33</v>
      </c>
      <c r="C74" s="2">
        <v>2018</v>
      </c>
      <c r="D74" s="98">
        <f t="shared" si="8"/>
        <v>79.099678456591633</v>
      </c>
      <c r="E74" s="98">
        <f t="shared" si="9"/>
        <v>20.90032154340836</v>
      </c>
      <c r="F74" s="98">
        <f t="shared" si="10"/>
        <v>91.854636591478695</v>
      </c>
      <c r="G74" s="98">
        <f t="shared" si="11"/>
        <v>8.1453634085213036</v>
      </c>
      <c r="H74" s="98">
        <f t="shared" si="20"/>
        <v>87.821906833009038</v>
      </c>
      <c r="I74" s="98">
        <f t="shared" si="21"/>
        <v>12.178093166990958</v>
      </c>
      <c r="J74" s="98">
        <f t="shared" si="12"/>
        <v>96.823159492572913</v>
      </c>
      <c r="K74" s="98">
        <f t="shared" si="13"/>
        <v>3.1768405074270847</v>
      </c>
      <c r="L74" s="98">
        <f t="shared" si="14"/>
        <v>94.44629198536748</v>
      </c>
      <c r="M74" s="98">
        <f t="shared" si="15"/>
        <v>5.5537080146325239</v>
      </c>
      <c r="N74" s="98">
        <f t="shared" si="16"/>
        <v>91.062801932367151</v>
      </c>
      <c r="O74" s="98">
        <f t="shared" si="17"/>
        <v>8.9371980676328491</v>
      </c>
      <c r="P74" s="98">
        <f t="shared" si="18"/>
        <v>91.775299525280687</v>
      </c>
      <c r="Q74" s="98">
        <f t="shared" si="19"/>
        <v>8.2247004747193131</v>
      </c>
    </row>
    <row r="75" spans="2:17" x14ac:dyDescent="0.25">
      <c r="B75" s="14" t="s">
        <v>34</v>
      </c>
      <c r="C75" s="2">
        <v>2018</v>
      </c>
      <c r="D75" s="98">
        <f t="shared" si="8"/>
        <v>76.26083530338849</v>
      </c>
      <c r="E75" s="98">
        <f t="shared" si="9"/>
        <v>23.739164696611507</v>
      </c>
      <c r="F75" s="98">
        <f t="shared" si="10"/>
        <v>90.215877437325915</v>
      </c>
      <c r="G75" s="98">
        <f t="shared" si="11"/>
        <v>9.784122562674094</v>
      </c>
      <c r="H75" s="98">
        <f t="shared" si="20"/>
        <v>88.174971959621857</v>
      </c>
      <c r="I75" s="98">
        <f t="shared" si="21"/>
        <v>11.825028040378145</v>
      </c>
      <c r="J75" s="98">
        <f t="shared" si="12"/>
        <v>96.497156239545006</v>
      </c>
      <c r="K75" s="98">
        <f t="shared" si="13"/>
        <v>3.5028437604550016</v>
      </c>
      <c r="L75" s="98">
        <f t="shared" si="14"/>
        <v>92.425949774629743</v>
      </c>
      <c r="M75" s="98">
        <f t="shared" si="15"/>
        <v>7.5740502253702502</v>
      </c>
      <c r="N75" s="98">
        <f t="shared" si="16"/>
        <v>90.886820186183243</v>
      </c>
      <c r="O75" s="98">
        <f t="shared" si="17"/>
        <v>9.1131798138167568</v>
      </c>
      <c r="P75" s="98">
        <f t="shared" si="18"/>
        <v>91.566007885286666</v>
      </c>
      <c r="Q75" s="98">
        <f t="shared" si="19"/>
        <v>8.4339921147133428</v>
      </c>
    </row>
    <row r="76" spans="2:17" x14ac:dyDescent="0.25">
      <c r="B76" s="11" t="s">
        <v>30</v>
      </c>
      <c r="C76" s="12">
        <v>2019</v>
      </c>
      <c r="D76" s="98">
        <f>E35/D35*100</f>
        <v>70.48092868988391</v>
      </c>
      <c r="E76" s="98">
        <f>F35/D35*100</f>
        <v>29.519071310116086</v>
      </c>
      <c r="F76" s="98">
        <f>H35/G35*100</f>
        <v>87.795765877957649</v>
      </c>
      <c r="G76" s="98">
        <f>I35/G35*100</f>
        <v>12.204234122042342</v>
      </c>
      <c r="H76" s="98">
        <f>K35/J35*100</f>
        <v>87.970388648982109</v>
      </c>
      <c r="I76" s="98">
        <f>L35/J35*100</f>
        <v>12.029611351017889</v>
      </c>
      <c r="J76" s="98">
        <f>N35/M35*100</f>
        <v>95.226686325101355</v>
      </c>
      <c r="K76" s="98">
        <f>O35/M35*100</f>
        <v>4.7733136748986364</v>
      </c>
      <c r="L76" s="98">
        <f>Q35/P35*100</f>
        <v>93.983739837398375</v>
      </c>
      <c r="M76" s="98">
        <f>R35/P35*100</f>
        <v>6.0162601626016263</v>
      </c>
      <c r="N76" s="98">
        <f>T35/S35*100</f>
        <v>89.743589743589752</v>
      </c>
      <c r="O76" s="98">
        <f>U35/S35*100</f>
        <v>10.256410256410255</v>
      </c>
      <c r="P76" s="98">
        <f>W35/V35*100</f>
        <v>90.731344293349565</v>
      </c>
      <c r="Q76" s="98">
        <f>X35/V35*100</f>
        <v>9.2686557066504296</v>
      </c>
    </row>
    <row r="77" spans="2:17" x14ac:dyDescent="0.25">
      <c r="B77" s="11" t="s">
        <v>31</v>
      </c>
      <c r="C77" s="12">
        <v>2019</v>
      </c>
      <c r="D77" s="98">
        <f>E36/D36*100</f>
        <v>64.579901153212518</v>
      </c>
      <c r="E77" s="98">
        <f t="shared" ref="E77:E80" si="22">F36/D36*100</f>
        <v>35.420098846787482</v>
      </c>
      <c r="F77" s="98">
        <f t="shared" ref="F77:F80" si="23">H36/G36*100</f>
        <v>84.34567901234567</v>
      </c>
      <c r="G77" s="98">
        <f t="shared" ref="G77:G80" si="24">I36/G36*100</f>
        <v>15.654320987654321</v>
      </c>
      <c r="H77" s="98">
        <f t="shared" ref="H77:H80" si="25">K36/J36*100</f>
        <v>80.182002022244689</v>
      </c>
      <c r="I77" s="98">
        <f t="shared" ref="I77:I80" si="26">L36/J36*100</f>
        <v>19.817997977755308</v>
      </c>
      <c r="J77" s="98">
        <f t="shared" ref="J77:J80" si="27">N36/M36*100</f>
        <v>95.180070403466019</v>
      </c>
      <c r="K77" s="98">
        <f t="shared" ref="K77:K80" si="28">O36/M36*100</f>
        <v>4.8199295965339832</v>
      </c>
      <c r="L77" s="98">
        <f t="shared" ref="L77:L80" si="29">Q36/P36*100</f>
        <v>89.176369124622681</v>
      </c>
      <c r="M77" s="98">
        <f t="shared" ref="M77:M80" si="30">R36/P36*100</f>
        <v>10.823630875377317</v>
      </c>
      <c r="N77" s="98">
        <f t="shared" ref="N77:N80" si="31">T36/S36*100</f>
        <v>93.430656934306569</v>
      </c>
      <c r="O77" s="98">
        <f t="shared" ref="O77:O80" si="32">U36/S36*100</f>
        <v>6.5693430656934311</v>
      </c>
      <c r="P77" s="98">
        <f t="shared" ref="P77:P80" si="33">W36/V36*100</f>
        <v>88.945827232796475</v>
      </c>
      <c r="Q77" s="98">
        <f t="shared" ref="Q77:Q80" si="34">X36/V36*100</f>
        <v>11.054172767203514</v>
      </c>
    </row>
    <row r="78" spans="2:17" x14ac:dyDescent="0.25">
      <c r="B78" s="11" t="s">
        <v>32</v>
      </c>
      <c r="C78" s="12">
        <v>2019</v>
      </c>
      <c r="D78" s="98">
        <f t="shared" ref="D78:D80" si="35">E37/D37*100</f>
        <v>80.476900149031295</v>
      </c>
      <c r="E78" s="98">
        <f t="shared" si="22"/>
        <v>19.523099850968702</v>
      </c>
      <c r="F78" s="98">
        <f t="shared" si="23"/>
        <v>91.038696537678206</v>
      </c>
      <c r="G78" s="98">
        <f t="shared" si="24"/>
        <v>8.9613034623217924</v>
      </c>
      <c r="H78" s="98">
        <f t="shared" si="25"/>
        <v>89.574507275741382</v>
      </c>
      <c r="I78" s="98">
        <f t="shared" si="26"/>
        <v>10.425492724258611</v>
      </c>
      <c r="J78" s="98">
        <f t="shared" si="27"/>
        <v>97.168857431749245</v>
      </c>
      <c r="K78" s="98">
        <f t="shared" si="28"/>
        <v>2.8311425682507583</v>
      </c>
      <c r="L78" s="98">
        <f t="shared" si="29"/>
        <v>93.85474860335195</v>
      </c>
      <c r="M78" s="98">
        <f t="shared" si="30"/>
        <v>6.1452513966480442</v>
      </c>
      <c r="N78" s="98">
        <f t="shared" si="31"/>
        <v>91.807909604519779</v>
      </c>
      <c r="O78" s="98">
        <f t="shared" si="32"/>
        <v>8.1920903954802249</v>
      </c>
      <c r="P78" s="98">
        <f t="shared" si="33"/>
        <v>92.85591422510177</v>
      </c>
      <c r="Q78" s="98">
        <f t="shared" si="34"/>
        <v>7.1440857748982287</v>
      </c>
    </row>
    <row r="79" spans="2:17" x14ac:dyDescent="0.25">
      <c r="B79" s="11" t="s">
        <v>33</v>
      </c>
      <c r="C79" s="12">
        <v>2019</v>
      </c>
      <c r="D79" s="98">
        <f t="shared" si="35"/>
        <v>74.647887323943664</v>
      </c>
      <c r="E79" s="98">
        <f t="shared" si="22"/>
        <v>25.352112676056336</v>
      </c>
      <c r="F79" s="98">
        <f t="shared" si="23"/>
        <v>91.069330199764991</v>
      </c>
      <c r="G79" s="98">
        <f t="shared" si="24"/>
        <v>8.9306698002350178</v>
      </c>
      <c r="H79" s="98">
        <f t="shared" si="25"/>
        <v>96.549622043404042</v>
      </c>
      <c r="I79" s="98">
        <f t="shared" si="26"/>
        <v>3.4503779565959523</v>
      </c>
      <c r="J79" s="98">
        <f t="shared" si="27"/>
        <v>96.549622043404042</v>
      </c>
      <c r="K79" s="98">
        <f t="shared" si="28"/>
        <v>3.4503779565959523</v>
      </c>
      <c r="L79" s="98">
        <f t="shared" si="29"/>
        <v>93.781634128705718</v>
      </c>
      <c r="M79" s="98">
        <f t="shared" si="30"/>
        <v>6.2183658712942878</v>
      </c>
      <c r="N79" s="98">
        <f t="shared" si="31"/>
        <v>92.620624408703875</v>
      </c>
      <c r="O79" s="98">
        <f t="shared" si="32"/>
        <v>7.379375591296121</v>
      </c>
      <c r="P79" s="98">
        <f t="shared" si="33"/>
        <v>90.678195082410156</v>
      </c>
      <c r="Q79" s="98">
        <f t="shared" si="34"/>
        <v>9.3218049175898408</v>
      </c>
    </row>
    <row r="80" spans="2:17" x14ac:dyDescent="0.25">
      <c r="B80" s="14" t="s">
        <v>34</v>
      </c>
      <c r="C80" s="12">
        <v>2019</v>
      </c>
      <c r="D80" s="98">
        <f t="shared" si="35"/>
        <v>72.651933701657455</v>
      </c>
      <c r="E80" s="98">
        <f t="shared" si="22"/>
        <v>27.348066298342545</v>
      </c>
      <c r="F80" s="98">
        <f t="shared" si="23"/>
        <v>88.522458628841605</v>
      </c>
      <c r="G80" s="98">
        <f t="shared" si="24"/>
        <v>11.477541371158392</v>
      </c>
      <c r="H80" s="98">
        <f t="shared" si="25"/>
        <v>86.036012110267166</v>
      </c>
      <c r="I80" s="98">
        <f t="shared" si="26"/>
        <v>13.963987889732831</v>
      </c>
      <c r="J80" s="98">
        <f t="shared" si="27"/>
        <v>96.044233338281131</v>
      </c>
      <c r="K80" s="98">
        <f t="shared" si="28"/>
        <v>3.955766661718866</v>
      </c>
      <c r="L80" s="98">
        <f t="shared" si="29"/>
        <v>92.092947322594682</v>
      </c>
      <c r="M80" s="98">
        <f t="shared" si="30"/>
        <v>7.9070526774053116</v>
      </c>
      <c r="N80" s="98">
        <f t="shared" si="31"/>
        <v>92.169179229480733</v>
      </c>
      <c r="O80" s="98">
        <f t="shared" si="32"/>
        <v>7.8308207705192627</v>
      </c>
      <c r="P80" s="98">
        <f t="shared" si="33"/>
        <v>90.719800557117239</v>
      </c>
      <c r="Q80" s="98">
        <f t="shared" si="34"/>
        <v>9.2801994428827648</v>
      </c>
    </row>
    <row r="81" spans="2:17" x14ac:dyDescent="0.25">
      <c r="B81" s="11"/>
      <c r="C81" s="15"/>
      <c r="D81" s="20"/>
      <c r="E81" s="20"/>
      <c r="F81" s="20"/>
      <c r="G81" s="20"/>
      <c r="H81" s="22"/>
      <c r="I81" s="22"/>
      <c r="J81" s="20"/>
      <c r="K81" s="20"/>
      <c r="L81" s="20"/>
      <c r="M81" s="20"/>
      <c r="N81" s="20"/>
      <c r="O81" s="20"/>
      <c r="P81" s="20"/>
      <c r="Q81" s="20"/>
    </row>
    <row r="82" spans="2:17" x14ac:dyDescent="0.25">
      <c r="B82" s="11"/>
      <c r="C82" s="15"/>
      <c r="D82" s="20"/>
      <c r="E82" s="20"/>
      <c r="F82" s="20"/>
      <c r="G82" s="20"/>
      <c r="H82" s="22"/>
      <c r="I82" s="22"/>
      <c r="J82" s="20"/>
      <c r="K82" s="20"/>
      <c r="L82" s="20"/>
      <c r="M82" s="20"/>
      <c r="N82" s="20"/>
      <c r="O82" s="20"/>
      <c r="P82" s="20"/>
      <c r="Q82" s="20"/>
    </row>
    <row r="83" spans="2:17" x14ac:dyDescent="0.25">
      <c r="B83" s="11"/>
      <c r="C83" s="15"/>
      <c r="D83" s="20"/>
      <c r="E83" s="20"/>
      <c r="F83" s="20"/>
      <c r="G83" s="20"/>
      <c r="H83" s="22"/>
      <c r="I83" s="22"/>
      <c r="J83" s="20"/>
      <c r="K83" s="20"/>
      <c r="L83" s="20"/>
      <c r="M83" s="20"/>
      <c r="N83" s="20"/>
      <c r="O83" s="20"/>
      <c r="P83" s="20"/>
      <c r="Q83" s="20"/>
    </row>
    <row r="84" spans="2:17" x14ac:dyDescent="0.25">
      <c r="B84" s="11"/>
      <c r="C84" s="15"/>
      <c r="D84" s="20"/>
      <c r="E84" s="20"/>
      <c r="F84" s="20"/>
      <c r="G84" s="20"/>
      <c r="H84" s="22"/>
      <c r="I84" s="22"/>
      <c r="J84" s="20"/>
      <c r="K84" s="20"/>
      <c r="L84" s="20"/>
      <c r="M84" s="20"/>
      <c r="N84" s="20"/>
      <c r="O84" s="20"/>
      <c r="P84" s="20"/>
      <c r="Q84" s="20"/>
    </row>
    <row r="85" spans="2:17" x14ac:dyDescent="0.25">
      <c r="B85" s="14"/>
      <c r="C85" s="15"/>
      <c r="D85" s="20"/>
      <c r="E85" s="20"/>
      <c r="F85" s="20"/>
      <c r="G85" s="20"/>
      <c r="H85" s="22"/>
      <c r="I85" s="22"/>
      <c r="J85" s="20"/>
      <c r="K85" s="20"/>
      <c r="L85" s="20"/>
      <c r="M85" s="20"/>
      <c r="N85" s="20"/>
      <c r="O85" s="20"/>
      <c r="P85" s="20"/>
      <c r="Q85" s="20"/>
    </row>
    <row r="86" spans="2:17" x14ac:dyDescent="0.25">
      <c r="B86" s="11"/>
      <c r="C86" s="12"/>
      <c r="D86" s="23"/>
      <c r="E86" s="23"/>
      <c r="F86" s="23"/>
      <c r="G86" s="23"/>
      <c r="H86" s="21"/>
      <c r="I86" s="21"/>
      <c r="J86" s="23"/>
      <c r="K86" s="23"/>
      <c r="L86" s="23"/>
      <c r="M86" s="23"/>
      <c r="N86" s="23"/>
      <c r="O86" s="23"/>
      <c r="P86" s="23"/>
      <c r="Q86" s="23"/>
    </row>
    <row r="87" spans="2:17" x14ac:dyDescent="0.25">
      <c r="B87" s="11"/>
      <c r="C87" s="12"/>
      <c r="D87" s="23"/>
      <c r="E87" s="23"/>
      <c r="F87" s="23"/>
      <c r="G87" s="23"/>
      <c r="H87" s="21"/>
      <c r="I87" s="21"/>
      <c r="J87" s="23"/>
      <c r="K87" s="23"/>
      <c r="L87" s="23"/>
      <c r="M87" s="23"/>
      <c r="N87" s="23"/>
      <c r="O87" s="23"/>
      <c r="P87" s="23"/>
      <c r="Q87" s="23"/>
    </row>
    <row r="88" spans="2:17" x14ac:dyDescent="0.25">
      <c r="B88" s="11"/>
      <c r="C88" s="12"/>
      <c r="D88" s="23"/>
      <c r="E88" s="23"/>
      <c r="F88" s="23"/>
      <c r="G88" s="23"/>
      <c r="H88" s="21"/>
      <c r="I88" s="21"/>
      <c r="J88" s="23"/>
      <c r="K88" s="23"/>
      <c r="L88" s="23"/>
      <c r="M88" s="23"/>
      <c r="N88" s="23"/>
      <c r="O88" s="23"/>
      <c r="P88" s="23"/>
      <c r="Q88" s="23"/>
    </row>
    <row r="89" spans="2:17" x14ac:dyDescent="0.25">
      <c r="B89" s="11"/>
      <c r="C89" s="12"/>
      <c r="D89" s="23"/>
      <c r="E89" s="23"/>
      <c r="F89" s="23"/>
      <c r="G89" s="23"/>
      <c r="H89" s="21"/>
      <c r="I89" s="21"/>
      <c r="J89" s="23"/>
      <c r="K89" s="23"/>
      <c r="L89" s="23"/>
      <c r="M89" s="23"/>
      <c r="N89" s="23"/>
      <c r="O89" s="23"/>
      <c r="P89" s="23"/>
      <c r="Q89" s="23"/>
    </row>
    <row r="90" spans="2:17" x14ac:dyDescent="0.25">
      <c r="B90" s="14"/>
      <c r="C90" s="15"/>
      <c r="D90" s="20"/>
      <c r="E90" s="20"/>
      <c r="F90" s="20"/>
      <c r="G90" s="20"/>
      <c r="H90" s="22"/>
      <c r="I90" s="22"/>
      <c r="J90" s="20"/>
      <c r="K90" s="20"/>
      <c r="L90" s="20"/>
      <c r="M90" s="20"/>
      <c r="N90" s="20"/>
      <c r="O90" s="20"/>
      <c r="P90" s="20"/>
      <c r="Q90" s="20"/>
    </row>
    <row r="91" spans="2:17" x14ac:dyDescent="0.25">
      <c r="B91" s="11"/>
      <c r="C91" s="12"/>
      <c r="D91" s="19"/>
      <c r="E91" s="19"/>
      <c r="F91" s="19"/>
      <c r="G91" s="19"/>
      <c r="H91" s="21"/>
      <c r="I91" s="21"/>
      <c r="J91" s="19"/>
      <c r="K91" s="19"/>
      <c r="L91" s="19"/>
      <c r="M91" s="19"/>
      <c r="N91" s="19"/>
      <c r="O91" s="19"/>
      <c r="P91" s="19"/>
      <c r="Q91" s="19"/>
    </row>
    <row r="92" spans="2:17" x14ac:dyDescent="0.25">
      <c r="B92" s="11"/>
      <c r="C92" s="12"/>
      <c r="D92" s="19"/>
      <c r="E92" s="19"/>
      <c r="F92" s="19"/>
      <c r="G92" s="19"/>
      <c r="H92" s="21"/>
      <c r="I92" s="21"/>
      <c r="J92" s="19"/>
      <c r="K92" s="19"/>
      <c r="L92" s="19"/>
      <c r="M92" s="19"/>
      <c r="N92" s="19"/>
      <c r="O92" s="19"/>
      <c r="P92" s="19"/>
      <c r="Q92" s="19"/>
    </row>
    <row r="93" spans="2:17" x14ac:dyDescent="0.25">
      <c r="B93" s="11"/>
      <c r="C93" s="12"/>
      <c r="D93" s="19"/>
      <c r="E93" s="19"/>
      <c r="F93" s="19"/>
      <c r="G93" s="19"/>
      <c r="H93" s="21"/>
      <c r="I93" s="21"/>
      <c r="J93" s="19"/>
      <c r="K93" s="19"/>
      <c r="L93" s="19"/>
      <c r="M93" s="24"/>
      <c r="N93" s="19"/>
      <c r="O93" s="19"/>
      <c r="P93" s="19"/>
      <c r="Q93" s="19"/>
    </row>
    <row r="94" spans="2:17" x14ac:dyDescent="0.25">
      <c r="B94" s="11"/>
      <c r="C94" s="12"/>
      <c r="D94" s="19"/>
      <c r="E94" s="19"/>
      <c r="F94" s="19"/>
      <c r="G94" s="19"/>
      <c r="H94" s="21"/>
      <c r="I94" s="21"/>
      <c r="J94" s="19"/>
      <c r="K94" s="19"/>
      <c r="L94" s="19"/>
      <c r="M94" s="19"/>
      <c r="N94" s="19"/>
      <c r="O94" s="19"/>
      <c r="P94" s="19"/>
      <c r="Q94" s="19"/>
    </row>
    <row r="95" spans="2:17" x14ac:dyDescent="0.25">
      <c r="B95" s="14"/>
      <c r="C95" s="15"/>
      <c r="D95" s="20"/>
      <c r="E95" s="20"/>
      <c r="F95" s="20"/>
      <c r="G95" s="20"/>
      <c r="H95" s="22"/>
      <c r="I95" s="22"/>
      <c r="J95" s="20"/>
      <c r="K95" s="20"/>
      <c r="L95" s="20"/>
      <c r="M95" s="20"/>
      <c r="N95" s="20"/>
      <c r="O95" s="20"/>
      <c r="P95" s="20"/>
      <c r="Q95" s="20"/>
    </row>
  </sheetData>
  <autoFilter ref="B45:X75" xr:uid="{00000000-0009-0000-0000-000003000000}"/>
  <mergeCells count="19">
    <mergeCell ref="P42:Q42"/>
    <mergeCell ref="D44:Q44"/>
    <mergeCell ref="P1:R1"/>
    <mergeCell ref="S1:U1"/>
    <mergeCell ref="V1:X1"/>
    <mergeCell ref="J42:K42"/>
    <mergeCell ref="L42:M42"/>
    <mergeCell ref="M1:O1"/>
    <mergeCell ref="N42:O42"/>
    <mergeCell ref="B42:B44"/>
    <mergeCell ref="C42:C44"/>
    <mergeCell ref="D42:E42"/>
    <mergeCell ref="F42:G42"/>
    <mergeCell ref="H42:I42"/>
    <mergeCell ref="B1:B3"/>
    <mergeCell ref="C1:C3"/>
    <mergeCell ref="D1:F1"/>
    <mergeCell ref="G1:I1"/>
    <mergeCell ref="J1:L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DE0D5-D9C9-43A5-A75C-8A0D47828F73}">
  <dimension ref="A1:R66"/>
  <sheetViews>
    <sheetView workbookViewId="0">
      <selection activeCell="M1" sqref="M1:M1048576"/>
    </sheetView>
  </sheetViews>
  <sheetFormatPr baseColWidth="10" defaultRowHeight="15" x14ac:dyDescent="0.25"/>
  <cols>
    <col min="8" max="8" width="12.140625" customWidth="1"/>
    <col min="10" max="10" width="12.28515625" customWidth="1"/>
    <col min="11" max="11" width="9.7109375" customWidth="1"/>
    <col min="12" max="12" width="28.85546875" customWidth="1"/>
    <col min="14" max="14" width="12.140625" customWidth="1"/>
    <col min="16" max="16" width="12.5703125" customWidth="1"/>
    <col min="17" max="17" width="17.7109375" customWidth="1"/>
    <col min="18" max="18" width="31" customWidth="1"/>
  </cols>
  <sheetData>
    <row r="1" spans="1:18" ht="45" x14ac:dyDescent="0.25">
      <c r="A1" s="80" t="s">
        <v>47</v>
      </c>
      <c r="B1" s="147"/>
      <c r="C1" s="76"/>
      <c r="D1" s="77"/>
      <c r="E1" s="91"/>
      <c r="F1" s="91"/>
      <c r="H1" s="80" t="s">
        <v>47</v>
      </c>
      <c r="N1" s="80" t="s">
        <v>48</v>
      </c>
    </row>
    <row r="2" spans="1:18" ht="45" x14ac:dyDescent="0.25">
      <c r="A2" s="104" t="s">
        <v>111</v>
      </c>
      <c r="B2" s="105" t="s">
        <v>3</v>
      </c>
      <c r="C2" s="106" t="s">
        <v>124</v>
      </c>
      <c r="D2" s="106" t="s">
        <v>12</v>
      </c>
      <c r="E2" s="107" t="s">
        <v>11</v>
      </c>
      <c r="F2" s="162"/>
      <c r="H2" s="105" t="s">
        <v>111</v>
      </c>
      <c r="I2" s="105" t="s">
        <v>3</v>
      </c>
      <c r="J2" s="106" t="s">
        <v>124</v>
      </c>
      <c r="K2" s="106" t="s">
        <v>11</v>
      </c>
      <c r="L2" s="150" t="s">
        <v>12</v>
      </c>
      <c r="N2" s="105" t="s">
        <v>111</v>
      </c>
      <c r="O2" s="105" t="s">
        <v>3</v>
      </c>
      <c r="P2" s="106" t="s">
        <v>124</v>
      </c>
      <c r="Q2" s="106" t="s">
        <v>11</v>
      </c>
      <c r="R2" s="150" t="s">
        <v>12</v>
      </c>
    </row>
    <row r="3" spans="1:18" ht="30" x14ac:dyDescent="0.25">
      <c r="A3" s="43" t="s">
        <v>40</v>
      </c>
      <c r="B3" s="43">
        <v>2019</v>
      </c>
      <c r="C3" s="78">
        <f>VLOOKUP(A3,'2019_B4_Rohdaten_alle'!A28:AB145,11,FALSE)</f>
        <v>78619</v>
      </c>
      <c r="D3" s="78">
        <f>VLOOKUP($A3,'2019_B4_Rohdaten_Ausländer'!$A$28:$AB$145,11,FALSE)</f>
        <v>7296</v>
      </c>
      <c r="E3" s="103">
        <f>C3-D3</f>
        <v>71323</v>
      </c>
      <c r="F3" s="91"/>
      <c r="H3" s="148" t="s">
        <v>40</v>
      </c>
      <c r="I3" s="43">
        <v>2019</v>
      </c>
      <c r="J3" s="78">
        <f>VLOOKUP(H3,'2019_B4_Rohdaten_alle'!A28:AB145,11,FALSE)</f>
        <v>78619</v>
      </c>
      <c r="K3" s="78">
        <f t="shared" ref="K3:K14" si="0">J3-L3</f>
        <v>71323</v>
      </c>
      <c r="L3" s="151">
        <f>VLOOKUP($A3,'2019_B4_Rohdaten_Ausländer'!$A$28:$AB$145,11,FALSE)</f>
        <v>7296</v>
      </c>
      <c r="N3" s="148" t="s">
        <v>40</v>
      </c>
      <c r="O3" s="43">
        <v>2019</v>
      </c>
      <c r="P3" s="78">
        <f>VLOOKUP($N3,'2019_B4_Rohdaten_alle'!$A$52:$R$73,11,FALSE)</f>
        <v>14781</v>
      </c>
      <c r="Q3" s="79">
        <f t="shared" ref="Q3:Q14" si="1">P3-R3</f>
        <v>13411</v>
      </c>
      <c r="R3" s="151">
        <f>VLOOKUP($A3,'2019_B4_Rohdaten_Ausländer'!$A$52:$R$73,11,FALSE)</f>
        <v>1370</v>
      </c>
    </row>
    <row r="4" spans="1:18" ht="30" x14ac:dyDescent="0.25">
      <c r="A4" s="43" t="s">
        <v>78</v>
      </c>
      <c r="B4" s="43">
        <v>2019</v>
      </c>
      <c r="C4" s="78">
        <f>VLOOKUP($A4,'2019_B4_Rohdaten_alle'!$A$28:$AB$145,11,FALSE)</f>
        <v>3620</v>
      </c>
      <c r="D4" s="78">
        <f>VLOOKUP($A4,'2019_B4_Rohdaten_Ausländer'!$A$28:$AB$145,11,FALSE)</f>
        <v>990</v>
      </c>
      <c r="E4" s="103">
        <f t="shared" ref="E4:E66" si="2">C4-D4</f>
        <v>2630</v>
      </c>
      <c r="F4" s="91"/>
      <c r="H4" s="148" t="s">
        <v>78</v>
      </c>
      <c r="I4" s="43">
        <v>2019</v>
      </c>
      <c r="J4" s="78">
        <f>VLOOKUP(H4,'2019_B4_Rohdaten_alle'!A29:AB146,11,FALSE)</f>
        <v>3620</v>
      </c>
      <c r="K4" s="78">
        <f t="shared" si="0"/>
        <v>2630</v>
      </c>
      <c r="L4" s="151">
        <f>VLOOKUP($A4,'2019_B4_Rohdaten_Ausländer'!$A$28:$AB$145,11,FALSE)</f>
        <v>990</v>
      </c>
      <c r="N4" s="148" t="s">
        <v>78</v>
      </c>
      <c r="O4" s="43">
        <v>2019</v>
      </c>
      <c r="P4" s="78">
        <f>VLOOKUP($N4,'2019_B4_Rohdaten_alle'!$A$52:$R$73,11,FALSE)</f>
        <v>1206</v>
      </c>
      <c r="Q4" s="79">
        <f t="shared" si="1"/>
        <v>850</v>
      </c>
      <c r="R4" s="151">
        <f>VLOOKUP($A4,'2019_B4_Rohdaten_Ausländer'!$A$52:$R$73,11,FALSE)</f>
        <v>356</v>
      </c>
    </row>
    <row r="5" spans="1:18" ht="30" x14ac:dyDescent="0.25">
      <c r="A5" s="43" t="s">
        <v>80</v>
      </c>
      <c r="B5" s="43">
        <v>2019</v>
      </c>
      <c r="C5" s="78">
        <f>VLOOKUP($A5,'2019_B4_Rohdaten_alle'!$A$28:$AB$145,11,FALSE)</f>
        <v>8460</v>
      </c>
      <c r="D5" s="78">
        <f>VLOOKUP($A5,'2019_B4_Rohdaten_Ausländer'!$A$28:$AB$145,11,FALSE)</f>
        <v>971</v>
      </c>
      <c r="E5" s="103">
        <f t="shared" si="2"/>
        <v>7489</v>
      </c>
      <c r="F5" s="91"/>
      <c r="H5" s="148" t="s">
        <v>80</v>
      </c>
      <c r="I5" s="43">
        <v>2019</v>
      </c>
      <c r="J5" s="78">
        <f>VLOOKUP(H5,'2019_B4_Rohdaten_alle'!A30:AB147,11,FALSE)</f>
        <v>8460</v>
      </c>
      <c r="K5" s="78">
        <f t="shared" si="0"/>
        <v>7489</v>
      </c>
      <c r="L5" s="151">
        <f>VLOOKUP($A5,'2019_B4_Rohdaten_Ausländer'!$A$28:$AB$145,11,FALSE)</f>
        <v>971</v>
      </c>
      <c r="N5" s="148" t="s">
        <v>80</v>
      </c>
      <c r="O5" s="43">
        <v>2019</v>
      </c>
      <c r="P5" s="78">
        <f>VLOOKUP($N5,'2019_B4_Rohdaten_alle'!$A$52:$R$73,11,FALSE)</f>
        <v>2409</v>
      </c>
      <c r="Q5" s="79">
        <f t="shared" si="1"/>
        <v>2115</v>
      </c>
      <c r="R5" s="151">
        <f>VLOOKUP($A5,'2019_B4_Rohdaten_Ausländer'!$A$52:$R$73,11,FALSE)</f>
        <v>294</v>
      </c>
    </row>
    <row r="6" spans="1:18" ht="30" x14ac:dyDescent="0.25">
      <c r="A6" s="43" t="s">
        <v>81</v>
      </c>
      <c r="B6" s="43">
        <v>2019</v>
      </c>
      <c r="C6" s="78">
        <f>VLOOKUP($A6,'2019_B4_Rohdaten_alle'!$A$28:$AB$145,11,FALSE)</f>
        <v>18827</v>
      </c>
      <c r="D6" s="78">
        <f>VLOOKUP($A6,'2019_B4_Rohdaten_Ausländer'!$A$28:$AB$145,11,FALSE)</f>
        <v>2629</v>
      </c>
      <c r="E6" s="103">
        <f t="shared" si="2"/>
        <v>16198</v>
      </c>
      <c r="F6" s="91"/>
      <c r="H6" s="148" t="s">
        <v>81</v>
      </c>
      <c r="I6" s="43">
        <v>2019</v>
      </c>
      <c r="J6" s="78">
        <f>VLOOKUP(H6,'2019_B4_Rohdaten_alle'!A31:AB148,11,FALSE)</f>
        <v>18827</v>
      </c>
      <c r="K6" s="78">
        <f t="shared" si="0"/>
        <v>16198</v>
      </c>
      <c r="L6" s="151">
        <f>VLOOKUP($A6,'2019_B4_Rohdaten_Ausländer'!$A$28:$AB$145,11,FALSE)</f>
        <v>2629</v>
      </c>
      <c r="N6" s="148" t="s">
        <v>81</v>
      </c>
      <c r="O6" s="43">
        <v>2019</v>
      </c>
      <c r="P6" s="78">
        <f>VLOOKUP($N6,'2019_B4_Rohdaten_alle'!$A$52:$R$73,11,FALSE)</f>
        <v>1621</v>
      </c>
      <c r="Q6" s="79">
        <f t="shared" si="1"/>
        <v>1426</v>
      </c>
      <c r="R6" s="151">
        <f>VLOOKUP($A6,'2019_B4_Rohdaten_Ausländer'!$A$52:$R$73,11,FALSE)</f>
        <v>195</v>
      </c>
    </row>
    <row r="7" spans="1:18" ht="30" x14ac:dyDescent="0.25">
      <c r="A7" s="43" t="s">
        <v>82</v>
      </c>
      <c r="B7" s="43">
        <v>2019</v>
      </c>
      <c r="C7" s="78">
        <f>VLOOKUP($A7,'2019_B4_Rohdaten_alle'!$A$28:$AB$145,11,FALSE)</f>
        <v>26948</v>
      </c>
      <c r="D7" s="78">
        <f>VLOOKUP($A7,'2019_B4_Rohdaten_Ausländer'!$A$28:$AB$145,11,FALSE)</f>
        <v>1066</v>
      </c>
      <c r="E7" s="103">
        <f t="shared" si="2"/>
        <v>25882</v>
      </c>
      <c r="F7" s="91"/>
      <c r="H7" s="148" t="s">
        <v>82</v>
      </c>
      <c r="I7" s="43">
        <v>2019</v>
      </c>
      <c r="J7" s="78">
        <f>VLOOKUP(H7,'2019_B4_Rohdaten_alle'!A32:AB149,11,FALSE)</f>
        <v>26948</v>
      </c>
      <c r="K7" s="78">
        <f t="shared" si="0"/>
        <v>25882</v>
      </c>
      <c r="L7" s="151">
        <f>VLOOKUP($A7,'2019_B4_Rohdaten_Ausländer'!$A$28:$AB$145,11,FALSE)</f>
        <v>1066</v>
      </c>
      <c r="N7" s="148" t="s">
        <v>82</v>
      </c>
      <c r="O7" s="43">
        <v>2019</v>
      </c>
      <c r="P7" s="78">
        <f>VLOOKUP($N7,'2019_B4_Rohdaten_alle'!$A$52:$R$73,11,FALSE)</f>
        <v>5426</v>
      </c>
      <c r="Q7" s="79">
        <f t="shared" si="1"/>
        <v>5167</v>
      </c>
      <c r="R7" s="151">
        <f>VLOOKUP($A7,'2019_B4_Rohdaten_Ausländer'!$A$52:$R$73,11,FALSE)</f>
        <v>259</v>
      </c>
    </row>
    <row r="8" spans="1:18" ht="45" x14ac:dyDescent="0.25">
      <c r="A8" s="43" t="s">
        <v>83</v>
      </c>
      <c r="B8" s="43">
        <v>2019</v>
      </c>
      <c r="C8" s="78">
        <f>VLOOKUP($A8,'2019_B4_Rohdaten_alle'!$A$28:$AB$145,11,FALSE)</f>
        <v>12720</v>
      </c>
      <c r="D8" s="78">
        <f>VLOOKUP($A8,'2019_B4_Rohdaten_Ausländer'!$A$28:$AB$145,11,FALSE)</f>
        <v>1068</v>
      </c>
      <c r="E8" s="103">
        <f t="shared" si="2"/>
        <v>11652</v>
      </c>
      <c r="F8" s="91"/>
      <c r="H8" s="148" t="s">
        <v>83</v>
      </c>
      <c r="I8" s="43">
        <v>2019</v>
      </c>
      <c r="J8" s="78">
        <f>VLOOKUP(H8,'2019_B4_Rohdaten_alle'!A33:AB150,11,FALSE)</f>
        <v>12720</v>
      </c>
      <c r="K8" s="78">
        <f t="shared" si="0"/>
        <v>11652</v>
      </c>
      <c r="L8" s="151">
        <f>VLOOKUP($A8,'2019_B4_Rohdaten_Ausländer'!$A$28:$AB$145,11,FALSE)</f>
        <v>1068</v>
      </c>
      <c r="N8" s="148" t="s">
        <v>83</v>
      </c>
      <c r="O8" s="43">
        <v>2019</v>
      </c>
      <c r="P8" s="78">
        <f>VLOOKUP($N8,'2019_B4_Rohdaten_alle'!$A$52:$R$73,11,FALSE)</f>
        <v>3229</v>
      </c>
      <c r="Q8" s="79">
        <f t="shared" si="1"/>
        <v>3015</v>
      </c>
      <c r="R8" s="151">
        <f>VLOOKUP($A8,'2019_B4_Rohdaten_Ausländer'!$A$52:$R$73,11,FALSE)</f>
        <v>214</v>
      </c>
    </row>
    <row r="9" spans="1:18" ht="45" x14ac:dyDescent="0.25">
      <c r="A9" s="43" t="s">
        <v>85</v>
      </c>
      <c r="B9" s="43">
        <v>2019</v>
      </c>
      <c r="C9" s="78">
        <f>VLOOKUP($A9,'2019_B4_Rohdaten_alle'!$A$28:$AB$145,11,FALSE)</f>
        <v>998</v>
      </c>
      <c r="D9" s="78">
        <f>VLOOKUP($A9,'2019_B4_Rohdaten_Ausländer'!$A$28:$AB$145,11,FALSE)</f>
        <v>168</v>
      </c>
      <c r="E9" s="103">
        <f t="shared" si="2"/>
        <v>830</v>
      </c>
      <c r="F9" s="91"/>
      <c r="H9" s="148" t="s">
        <v>85</v>
      </c>
      <c r="I9" s="43">
        <v>2019</v>
      </c>
      <c r="J9" s="78">
        <f>VLOOKUP(H9,'2019_B4_Rohdaten_alle'!A34:AB151,11,FALSE)</f>
        <v>998</v>
      </c>
      <c r="K9" s="78">
        <f t="shared" si="0"/>
        <v>830</v>
      </c>
      <c r="L9" s="151">
        <f>VLOOKUP($A9,'2019_B4_Rohdaten_Ausländer'!$A$28:$AB$145,11,FALSE)</f>
        <v>168</v>
      </c>
      <c r="N9" s="148" t="s">
        <v>85</v>
      </c>
      <c r="O9" s="43">
        <v>2019</v>
      </c>
      <c r="P9" s="78">
        <f>VLOOKUP($N9,'2019_B4_Rohdaten_alle'!$A$52:$R$73,11,FALSE)</f>
        <v>73</v>
      </c>
      <c r="Q9" s="79">
        <f t="shared" si="1"/>
        <v>70</v>
      </c>
      <c r="R9" s="151">
        <f>VLOOKUP($A9,'2019_B4_Rohdaten_Ausländer'!$A$52:$R$73,11,FALSE)</f>
        <v>3</v>
      </c>
    </row>
    <row r="10" spans="1:18" ht="45" x14ac:dyDescent="0.25">
      <c r="A10" s="43" t="s">
        <v>86</v>
      </c>
      <c r="B10" s="43">
        <v>2019</v>
      </c>
      <c r="C10" s="78">
        <f>VLOOKUP($A10,'2019_B4_Rohdaten_alle'!$A$28:$AB$145,11,FALSE)</f>
        <v>2477</v>
      </c>
      <c r="D10" s="78">
        <f>VLOOKUP($A10,'2019_B4_Rohdaten_Ausländer'!$A$28:$AB$145,11,FALSE)</f>
        <v>134</v>
      </c>
      <c r="E10" s="103">
        <f t="shared" si="2"/>
        <v>2343</v>
      </c>
      <c r="F10" s="91"/>
      <c r="H10" s="148" t="s">
        <v>86</v>
      </c>
      <c r="I10" s="43">
        <v>2019</v>
      </c>
      <c r="J10" s="78">
        <f>VLOOKUP(H10,'2019_B4_Rohdaten_alle'!A35:AB152,11,FALSE)</f>
        <v>2477</v>
      </c>
      <c r="K10" s="78">
        <f t="shared" si="0"/>
        <v>2343</v>
      </c>
      <c r="L10" s="151">
        <f>VLOOKUP($A10,'2019_B4_Rohdaten_Ausländer'!$A$28:$AB$145,11,FALSE)</f>
        <v>134</v>
      </c>
      <c r="N10" s="148" t="s">
        <v>86</v>
      </c>
      <c r="O10" s="43">
        <v>2019</v>
      </c>
      <c r="P10" s="78">
        <f>VLOOKUP($N10,'2019_B4_Rohdaten_alle'!$A$52:$R$73,11,FALSE)</f>
        <v>217</v>
      </c>
      <c r="Q10" s="79">
        <f t="shared" si="1"/>
        <v>214</v>
      </c>
      <c r="R10" s="151">
        <f>VLOOKUP($A10,'2019_B4_Rohdaten_Ausländer'!$A$52:$R$73,11,FALSE)</f>
        <v>3</v>
      </c>
    </row>
    <row r="11" spans="1:18" ht="60" x14ac:dyDescent="0.25">
      <c r="A11" s="43" t="s">
        <v>87</v>
      </c>
      <c r="B11" s="43">
        <v>2019</v>
      </c>
      <c r="C11" s="78">
        <f>VLOOKUP($A11,'2019_B4_Rohdaten_alle'!$A$28:$AB$145,11,FALSE)</f>
        <v>1788</v>
      </c>
      <c r="D11" s="78">
        <f>VLOOKUP($A11,'2019_B4_Rohdaten_Ausländer'!$A$28:$AB$145,11,FALSE)</f>
        <v>63</v>
      </c>
      <c r="E11" s="103">
        <f t="shared" si="2"/>
        <v>1725</v>
      </c>
      <c r="F11" s="91"/>
      <c r="H11" s="148" t="s">
        <v>87</v>
      </c>
      <c r="I11" s="43">
        <v>2019</v>
      </c>
      <c r="J11" s="78">
        <f>VLOOKUP(H11,'2019_B4_Rohdaten_alle'!A36:AB153,11,FALSE)</f>
        <v>1788</v>
      </c>
      <c r="K11" s="78">
        <f t="shared" si="0"/>
        <v>1725</v>
      </c>
      <c r="L11" s="151">
        <f>VLOOKUP($A11,'2019_B4_Rohdaten_Ausländer'!$A$28:$AB$145,11,FALSE)</f>
        <v>63</v>
      </c>
      <c r="N11" s="148" t="s">
        <v>87</v>
      </c>
      <c r="O11" s="43">
        <v>2019</v>
      </c>
      <c r="P11" s="78">
        <f>VLOOKUP($N11,'2019_B4_Rohdaten_alle'!$A$52:$R$73,11,FALSE)</f>
        <v>91</v>
      </c>
      <c r="Q11" s="79">
        <f t="shared" si="1"/>
        <v>90</v>
      </c>
      <c r="R11" s="151">
        <f>VLOOKUP($A11,'2019_B4_Rohdaten_Ausländer'!$A$52:$R$73,11,FALSE)</f>
        <v>1</v>
      </c>
    </row>
    <row r="12" spans="1:18" ht="75" x14ac:dyDescent="0.25">
      <c r="A12" s="43" t="s">
        <v>88</v>
      </c>
      <c r="B12" s="43">
        <v>2019</v>
      </c>
      <c r="C12" s="78">
        <f>VLOOKUP($A12,'2019_B4_Rohdaten_alle'!$A$28:$AB$145,11,FALSE)</f>
        <v>393</v>
      </c>
      <c r="D12" s="78">
        <f>VLOOKUP($A12,'2019_B4_Rohdaten_Ausländer'!$A$28:$AB$145,11,FALSE)</f>
        <v>20</v>
      </c>
      <c r="E12" s="103">
        <f t="shared" si="2"/>
        <v>373</v>
      </c>
      <c r="F12" s="91"/>
      <c r="H12" s="148" t="s">
        <v>88</v>
      </c>
      <c r="I12" s="43">
        <v>2019</v>
      </c>
      <c r="J12" s="78">
        <f>VLOOKUP(H12,'2019_B4_Rohdaten_alle'!A37:AB154,11,FALSE)</f>
        <v>393</v>
      </c>
      <c r="K12" s="78">
        <f t="shared" si="0"/>
        <v>373</v>
      </c>
      <c r="L12" s="151">
        <f>VLOOKUP($A12,'2019_B4_Rohdaten_Ausländer'!$A$28:$AB$145,11,FALSE)</f>
        <v>20</v>
      </c>
      <c r="N12" s="148" t="s">
        <v>88</v>
      </c>
      <c r="O12" s="43">
        <v>2019</v>
      </c>
      <c r="P12" s="78">
        <f>VLOOKUP($N12,'2019_B4_Rohdaten_alle'!$A$52:$R$73,11,FALSE)</f>
        <v>80</v>
      </c>
      <c r="Q12" s="79">
        <f t="shared" si="1"/>
        <v>79</v>
      </c>
      <c r="R12" s="151">
        <f>VLOOKUP($A12,'2019_B4_Rohdaten_Ausländer'!$A$52:$R$73,11,FALSE)</f>
        <v>1</v>
      </c>
    </row>
    <row r="13" spans="1:18" ht="45" x14ac:dyDescent="0.25">
      <c r="A13" s="43" t="s">
        <v>90</v>
      </c>
      <c r="B13" s="43">
        <v>2019</v>
      </c>
      <c r="C13" s="78">
        <f>VLOOKUP($A13,'2019_B4_Rohdaten_alle'!$A$28:$AB$145,11,FALSE)</f>
        <v>1397</v>
      </c>
      <c r="D13" s="78">
        <f>VLOOKUP($A13,'2019_B4_Rohdaten_Ausländer'!$A$28:$AB$145,11,FALSE)</f>
        <v>136</v>
      </c>
      <c r="E13" s="103">
        <f t="shared" si="2"/>
        <v>1261</v>
      </c>
      <c r="F13" s="91"/>
      <c r="H13" s="148" t="s">
        <v>90</v>
      </c>
      <c r="I13" s="43">
        <v>2019</v>
      </c>
      <c r="J13" s="78">
        <f>VLOOKUP(H13,'2019_B4_Rohdaten_alle'!A38:AB155,11,FALSE)</f>
        <v>1397</v>
      </c>
      <c r="K13" s="78">
        <f t="shared" si="0"/>
        <v>1261</v>
      </c>
      <c r="L13" s="151">
        <f>VLOOKUP($A13,'2019_B4_Rohdaten_Ausländer'!$A$28:$AB$145,11,FALSE)</f>
        <v>136</v>
      </c>
      <c r="N13" s="148" t="s">
        <v>90</v>
      </c>
      <c r="O13" s="43">
        <v>2019</v>
      </c>
      <c r="P13" s="78">
        <f>VLOOKUP($N13,'2019_B4_Rohdaten_alle'!$A$52:$R$73,11,FALSE)</f>
        <v>278</v>
      </c>
      <c r="Q13" s="79">
        <f t="shared" si="1"/>
        <v>242</v>
      </c>
      <c r="R13" s="151">
        <f>VLOOKUP($A13,'2019_B4_Rohdaten_Ausländer'!$A$52:$R$73,11,FALSE)</f>
        <v>36</v>
      </c>
    </row>
    <row r="14" spans="1:18" ht="60" x14ac:dyDescent="0.25">
      <c r="A14" s="43" t="s">
        <v>92</v>
      </c>
      <c r="B14" s="43">
        <v>2019</v>
      </c>
      <c r="C14" s="78">
        <f>VLOOKUP($A14,'2019_B4_Rohdaten_alle'!$A$28:$AB$145,11,FALSE)</f>
        <v>991</v>
      </c>
      <c r="D14" s="78">
        <f>VLOOKUP($A14,'2019_B4_Rohdaten_Ausländer'!$A$28:$AB$145,11,FALSE)</f>
        <v>51</v>
      </c>
      <c r="E14" s="103">
        <f t="shared" si="2"/>
        <v>940</v>
      </c>
      <c r="F14" s="91"/>
      <c r="H14" s="148" t="s">
        <v>92</v>
      </c>
      <c r="I14" s="43">
        <v>2019</v>
      </c>
      <c r="J14" s="78">
        <f>VLOOKUP(H14,'2019_B4_Rohdaten_alle'!A39:AB156,11,FALSE)</f>
        <v>991</v>
      </c>
      <c r="K14" s="78">
        <f t="shared" si="0"/>
        <v>940</v>
      </c>
      <c r="L14" s="151">
        <f>VLOOKUP($A14,'2019_B4_Rohdaten_Ausländer'!$A$28:$AB$145,11,FALSE)</f>
        <v>51</v>
      </c>
      <c r="N14" s="148" t="s">
        <v>92</v>
      </c>
      <c r="O14" s="43">
        <v>2019</v>
      </c>
      <c r="P14" s="78">
        <f>VLOOKUP($N14,'2019_B4_Rohdaten_alle'!$A$52:$R$73,11,FALSE)</f>
        <v>151</v>
      </c>
      <c r="Q14" s="79">
        <f t="shared" si="1"/>
        <v>143</v>
      </c>
      <c r="R14" s="151">
        <f>VLOOKUP($A14,'2019_B4_Rohdaten_Ausländer'!$A$52:$R$73,11,FALSE)</f>
        <v>8</v>
      </c>
    </row>
    <row r="15" spans="1:18" ht="45" x14ac:dyDescent="0.25">
      <c r="A15" s="80" t="s">
        <v>48</v>
      </c>
      <c r="B15" s="43"/>
      <c r="C15" s="78" t="s">
        <v>41</v>
      </c>
      <c r="D15" s="79" t="s">
        <v>41</v>
      </c>
      <c r="E15" s="103"/>
      <c r="F15" s="91"/>
    </row>
    <row r="16" spans="1:18" ht="30" x14ac:dyDescent="0.25">
      <c r="A16" s="43" t="s">
        <v>40</v>
      </c>
      <c r="B16" s="43">
        <v>2019</v>
      </c>
      <c r="C16" s="78">
        <f>VLOOKUP($A16,'2019_B4_Rohdaten_alle'!$A$52:$R$73,11,FALSE)</f>
        <v>14781</v>
      </c>
      <c r="D16" s="79">
        <f>VLOOKUP($A16,'2019_B4_Rohdaten_Ausländer'!$A$52:$R$73,11,FALSE)</f>
        <v>1370</v>
      </c>
      <c r="E16" s="103">
        <f t="shared" si="2"/>
        <v>13411</v>
      </c>
      <c r="F16" s="91"/>
      <c r="H16" s="80" t="s">
        <v>49</v>
      </c>
      <c r="N16" s="80" t="s">
        <v>50</v>
      </c>
    </row>
    <row r="17" spans="1:18" ht="30" x14ac:dyDescent="0.25">
      <c r="A17" s="43" t="s">
        <v>78</v>
      </c>
      <c r="B17" s="43">
        <v>2019</v>
      </c>
      <c r="C17" s="78">
        <f>VLOOKUP($A17,'2019_B4_Rohdaten_alle'!$A$52:$R$73,11,FALSE)</f>
        <v>1206</v>
      </c>
      <c r="D17" s="79">
        <f>VLOOKUP($A17,'2019_B4_Rohdaten_Ausländer'!$A$52:$R$73,11,FALSE)</f>
        <v>356</v>
      </c>
      <c r="E17" s="103">
        <f t="shared" si="2"/>
        <v>850</v>
      </c>
      <c r="F17" s="91"/>
      <c r="H17" s="105" t="s">
        <v>111</v>
      </c>
      <c r="I17" s="105" t="s">
        <v>3</v>
      </c>
      <c r="J17" s="106" t="s">
        <v>124</v>
      </c>
      <c r="K17" s="106" t="s">
        <v>11</v>
      </c>
      <c r="L17" s="150" t="s">
        <v>12</v>
      </c>
      <c r="N17" s="105" t="s">
        <v>111</v>
      </c>
      <c r="O17" s="105" t="s">
        <v>3</v>
      </c>
      <c r="P17" s="106" t="s">
        <v>124</v>
      </c>
      <c r="Q17" s="106" t="s">
        <v>11</v>
      </c>
      <c r="R17" s="150" t="s">
        <v>12</v>
      </c>
    </row>
    <row r="18" spans="1:18" ht="30" x14ac:dyDescent="0.25">
      <c r="A18" s="43" t="s">
        <v>80</v>
      </c>
      <c r="B18" s="43">
        <v>2019</v>
      </c>
      <c r="C18" s="78">
        <f>VLOOKUP($A18,'2019_B4_Rohdaten_alle'!$A$52:$R$73,11,FALSE)</f>
        <v>2409</v>
      </c>
      <c r="D18" s="79">
        <f>VLOOKUP($A18,'2019_B4_Rohdaten_Ausländer'!$A$52:$R$73,11,FALSE)</f>
        <v>294</v>
      </c>
      <c r="E18" s="103">
        <f t="shared" si="2"/>
        <v>2115</v>
      </c>
      <c r="F18" s="91"/>
      <c r="H18" s="148" t="s">
        <v>40</v>
      </c>
      <c r="I18" s="43">
        <v>2019</v>
      </c>
      <c r="J18" s="78">
        <f>VLOOKUP($H18,'2019_B4_Rohdaten_alle'!$A$76:$R$97,11,FALSE)</f>
        <v>20490</v>
      </c>
      <c r="K18" s="79">
        <f t="shared" ref="K18:K29" si="3">J18-L18</f>
        <v>18225</v>
      </c>
      <c r="L18" s="151">
        <f>VLOOKUP($H18,'2019_B4_Rohdaten_Ausländer'!$A$76:$R$97,11,FALSE)</f>
        <v>2265</v>
      </c>
      <c r="N18" s="148" t="s">
        <v>40</v>
      </c>
      <c r="O18" s="43">
        <v>2019</v>
      </c>
      <c r="P18" s="78">
        <f>VLOOKUP($N18,'2019_B4_Rohdaten_alle'!$A$100:$R$121,11,FALSE)</f>
        <v>17441</v>
      </c>
      <c r="Q18" s="79">
        <f t="shared" ref="Q18:Q29" si="4">P18-R18</f>
        <v>16195</v>
      </c>
      <c r="R18" s="151">
        <f>VLOOKUP($N18,'2019_B4_Rohdaten_Ausländer'!$A$100:$R$121,11,FALSE)</f>
        <v>1246</v>
      </c>
    </row>
    <row r="19" spans="1:18" ht="30" x14ac:dyDescent="0.25">
      <c r="A19" s="43" t="s">
        <v>81</v>
      </c>
      <c r="B19" s="43">
        <v>2019</v>
      </c>
      <c r="C19" s="78">
        <f>VLOOKUP($A19,'2019_B4_Rohdaten_alle'!$A$52:$R$73,11,FALSE)</f>
        <v>1621</v>
      </c>
      <c r="D19" s="79">
        <f>VLOOKUP($A19,'2019_B4_Rohdaten_Ausländer'!$A$52:$R$73,11,FALSE)</f>
        <v>195</v>
      </c>
      <c r="E19" s="103">
        <f t="shared" si="2"/>
        <v>1426</v>
      </c>
      <c r="F19" s="91"/>
      <c r="H19" s="148" t="s">
        <v>78</v>
      </c>
      <c r="I19" s="43">
        <v>2019</v>
      </c>
      <c r="J19" s="78">
        <f>VLOOKUP($H19,'2019_B4_Rohdaten_alle'!$A$76:$R$97,11,FALSE)</f>
        <v>607</v>
      </c>
      <c r="K19" s="79">
        <f t="shared" si="3"/>
        <v>392</v>
      </c>
      <c r="L19" s="151">
        <f>VLOOKUP($H19,'2019_B4_Rohdaten_Ausländer'!$A$76:$R$97,11,FALSE)</f>
        <v>215</v>
      </c>
      <c r="N19" s="148" t="s">
        <v>78</v>
      </c>
      <c r="O19" s="43">
        <v>2019</v>
      </c>
      <c r="P19" s="78">
        <f>VLOOKUP($N19,'2019_B4_Rohdaten_alle'!$A$100:$R$121,11,FALSE)</f>
        <v>671</v>
      </c>
      <c r="Q19" s="79">
        <f t="shared" si="4"/>
        <v>540</v>
      </c>
      <c r="R19" s="151">
        <f>VLOOKUP($N19,'2019_B4_Rohdaten_Ausländer'!$A$100:$R$121,11,FALSE)</f>
        <v>131</v>
      </c>
    </row>
    <row r="20" spans="1:18" ht="30" x14ac:dyDescent="0.25">
      <c r="A20" s="43" t="s">
        <v>82</v>
      </c>
      <c r="B20" s="43">
        <v>2019</v>
      </c>
      <c r="C20" s="78">
        <f>VLOOKUP($A20,'2019_B4_Rohdaten_alle'!$A$52:$R$73,11,FALSE)</f>
        <v>5426</v>
      </c>
      <c r="D20" s="79">
        <f>VLOOKUP($A20,'2019_B4_Rohdaten_Ausländer'!$A$52:$R$73,11,FALSE)</f>
        <v>259</v>
      </c>
      <c r="E20" s="103">
        <f t="shared" si="2"/>
        <v>5167</v>
      </c>
      <c r="F20" s="91"/>
      <c r="H20" s="148" t="s">
        <v>80</v>
      </c>
      <c r="I20" s="43">
        <v>2019</v>
      </c>
      <c r="J20" s="78">
        <f>VLOOKUP($H20,'2019_B4_Rohdaten_alle'!$A$76:$R$97,11,FALSE)</f>
        <v>2025</v>
      </c>
      <c r="K20" s="79">
        <f t="shared" si="3"/>
        <v>1708</v>
      </c>
      <c r="L20" s="151">
        <f>VLOOKUP($H20,'2019_B4_Rohdaten_Ausländer'!$A$76:$R$97,11,FALSE)</f>
        <v>317</v>
      </c>
      <c r="N20" s="148" t="s">
        <v>80</v>
      </c>
      <c r="O20" s="43">
        <v>2019</v>
      </c>
      <c r="P20" s="78">
        <f>VLOOKUP($N20,'2019_B4_Rohdaten_alle'!$A$100:$R$121,11,FALSE)</f>
        <v>1473</v>
      </c>
      <c r="Q20" s="79">
        <f t="shared" si="4"/>
        <v>1341</v>
      </c>
      <c r="R20" s="151">
        <f>VLOOKUP($N20,'2019_B4_Rohdaten_Ausländer'!$A$100:$R$121,11,FALSE)</f>
        <v>132</v>
      </c>
    </row>
    <row r="21" spans="1:18" ht="45" x14ac:dyDescent="0.25">
      <c r="A21" s="43" t="s">
        <v>83</v>
      </c>
      <c r="B21" s="43">
        <v>2019</v>
      </c>
      <c r="C21" s="78">
        <f>VLOOKUP($A21,'2019_B4_Rohdaten_alle'!$A$52:$R$73,11,FALSE)</f>
        <v>3229</v>
      </c>
      <c r="D21" s="79">
        <f>VLOOKUP($A21,'2019_B4_Rohdaten_Ausländer'!$A$52:$R$73,11,FALSE)</f>
        <v>214</v>
      </c>
      <c r="E21" s="103">
        <f t="shared" si="2"/>
        <v>3015</v>
      </c>
      <c r="F21" s="91"/>
      <c r="H21" s="148" t="s">
        <v>81</v>
      </c>
      <c r="I21" s="43">
        <v>2019</v>
      </c>
      <c r="J21" s="78">
        <f>VLOOKUP($H21,'2019_B4_Rohdaten_alle'!$A$76:$R$97,11,FALSE)</f>
        <v>2967</v>
      </c>
      <c r="K21" s="79">
        <f t="shared" si="3"/>
        <v>2379</v>
      </c>
      <c r="L21" s="151">
        <f>VLOOKUP($H21,'2019_B4_Rohdaten_Ausländer'!$A$76:$R$97,11,FALSE)</f>
        <v>588</v>
      </c>
      <c r="N21" s="148" t="s">
        <v>81</v>
      </c>
      <c r="O21" s="43">
        <v>2019</v>
      </c>
      <c r="P21" s="78">
        <f>VLOOKUP($N21,'2019_B4_Rohdaten_alle'!$A$100:$R$121,11,FALSE)</f>
        <v>5429</v>
      </c>
      <c r="Q21" s="79">
        <f t="shared" si="4"/>
        <v>4863</v>
      </c>
      <c r="R21" s="151">
        <f>VLOOKUP($N21,'2019_B4_Rohdaten_Ausländer'!$A$100:$R$121,11,FALSE)</f>
        <v>566</v>
      </c>
    </row>
    <row r="22" spans="1:18" ht="45" x14ac:dyDescent="0.25">
      <c r="A22" s="43" t="s">
        <v>85</v>
      </c>
      <c r="B22" s="43">
        <v>2019</v>
      </c>
      <c r="C22" s="78">
        <f>VLOOKUP($A22,'2019_B4_Rohdaten_alle'!$A$52:$R$73,11,FALSE)</f>
        <v>73</v>
      </c>
      <c r="D22" s="79">
        <f>VLOOKUP($A22,'2019_B4_Rohdaten_Ausländer'!$A$52:$R$73,11,FALSE)</f>
        <v>3</v>
      </c>
      <c r="E22" s="103">
        <f t="shared" si="2"/>
        <v>70</v>
      </c>
      <c r="F22" s="91"/>
      <c r="H22" s="148" t="s">
        <v>82</v>
      </c>
      <c r="I22" s="43">
        <v>2019</v>
      </c>
      <c r="J22" s="78">
        <f>VLOOKUP($H22,'2019_B4_Rohdaten_alle'!$A$76:$R$97,11,FALSE)</f>
        <v>7386</v>
      </c>
      <c r="K22" s="79">
        <f t="shared" si="3"/>
        <v>7030</v>
      </c>
      <c r="L22" s="151">
        <f>VLOOKUP($H22,'2019_B4_Rohdaten_Ausländer'!$A$76:$R$97,11,FALSE)</f>
        <v>356</v>
      </c>
      <c r="N22" s="148" t="s">
        <v>82</v>
      </c>
      <c r="O22" s="43">
        <v>2019</v>
      </c>
      <c r="P22" s="78">
        <f>VLOOKUP($N22,'2019_B4_Rohdaten_alle'!$A$100:$R$121,11,FALSE)</f>
        <v>5934</v>
      </c>
      <c r="Q22" s="79">
        <f t="shared" si="4"/>
        <v>5766</v>
      </c>
      <c r="R22" s="151">
        <f>VLOOKUP($N22,'2019_B4_Rohdaten_Ausländer'!$A$100:$R$121,11,FALSE)</f>
        <v>168</v>
      </c>
    </row>
    <row r="23" spans="1:18" ht="45" x14ac:dyDescent="0.25">
      <c r="A23" s="43" t="s">
        <v>86</v>
      </c>
      <c r="B23" s="43">
        <v>2019</v>
      </c>
      <c r="C23" s="78">
        <f>VLOOKUP($A23,'2019_B4_Rohdaten_alle'!$A$52:$R$73,11,FALSE)</f>
        <v>217</v>
      </c>
      <c r="D23" s="79">
        <f>VLOOKUP($A23,'2019_B4_Rohdaten_Ausländer'!$A$52:$R$73,11,FALSE)</f>
        <v>3</v>
      </c>
      <c r="E23" s="103">
        <f t="shared" si="2"/>
        <v>214</v>
      </c>
      <c r="F23" s="91"/>
      <c r="H23" s="148" t="s">
        <v>83</v>
      </c>
      <c r="I23" s="43">
        <v>2019</v>
      </c>
      <c r="J23" s="78">
        <f>VLOOKUP($H23,'2019_B4_Rohdaten_alle'!$A$76:$R$97,11,FALSE)</f>
        <v>4499</v>
      </c>
      <c r="K23" s="79">
        <f t="shared" si="3"/>
        <v>3963</v>
      </c>
      <c r="L23" s="151">
        <f>VLOOKUP($H23,'2019_B4_Rohdaten_Ausländer'!$A$76:$R$97,11,FALSE)</f>
        <v>536</v>
      </c>
      <c r="N23" s="148" t="s">
        <v>83</v>
      </c>
      <c r="O23" s="43">
        <v>2019</v>
      </c>
      <c r="P23" s="78">
        <f>VLOOKUP($N23,'2019_B4_Rohdaten_alle'!$A$100:$R$121,11,FALSE)</f>
        <v>1989</v>
      </c>
      <c r="Q23" s="79">
        <f t="shared" si="4"/>
        <v>1860</v>
      </c>
      <c r="R23" s="151">
        <f>VLOOKUP($N23,'2019_B4_Rohdaten_Ausländer'!$A$100:$R$121,11,FALSE)</f>
        <v>129</v>
      </c>
    </row>
    <row r="24" spans="1:18" ht="60" x14ac:dyDescent="0.25">
      <c r="A24" s="43" t="s">
        <v>87</v>
      </c>
      <c r="B24" s="43">
        <v>2019</v>
      </c>
      <c r="C24" s="78">
        <f>VLOOKUP($A24,'2019_B4_Rohdaten_alle'!$A$52:$R$73,11,FALSE)</f>
        <v>91</v>
      </c>
      <c r="D24" s="79">
        <f>VLOOKUP($A24,'2019_B4_Rohdaten_Ausländer'!$A$52:$R$73,11,FALSE)</f>
        <v>1</v>
      </c>
      <c r="E24" s="103">
        <f t="shared" si="2"/>
        <v>90</v>
      </c>
      <c r="F24" s="91"/>
      <c r="H24" s="148" t="s">
        <v>85</v>
      </c>
      <c r="I24" s="43">
        <v>2019</v>
      </c>
      <c r="J24" s="78">
        <f>VLOOKUP($H24,'2019_B4_Rohdaten_alle'!$A$76:$R$97,11,FALSE)</f>
        <v>419</v>
      </c>
      <c r="K24" s="79">
        <f t="shared" si="3"/>
        <v>326</v>
      </c>
      <c r="L24" s="151">
        <f>VLOOKUP($H24,'2019_B4_Rohdaten_Ausländer'!$A$76:$R$97,11,FALSE)</f>
        <v>93</v>
      </c>
      <c r="N24" s="148" t="s">
        <v>85</v>
      </c>
      <c r="O24" s="43">
        <v>2019</v>
      </c>
      <c r="P24" s="78">
        <f>VLOOKUP($N24,'2019_B4_Rohdaten_alle'!$A$100:$R$121,11,FALSE)</f>
        <v>293</v>
      </c>
      <c r="Q24" s="79">
        <f t="shared" si="4"/>
        <v>248</v>
      </c>
      <c r="R24" s="151">
        <f>VLOOKUP($N24,'2019_B4_Rohdaten_Ausländer'!$A$100:$R$121,11,FALSE)</f>
        <v>45</v>
      </c>
    </row>
    <row r="25" spans="1:18" ht="75" x14ac:dyDescent="0.25">
      <c r="A25" s="43" t="s">
        <v>88</v>
      </c>
      <c r="B25" s="43">
        <v>2019</v>
      </c>
      <c r="C25" s="78">
        <f>VLOOKUP($A25,'2019_B4_Rohdaten_alle'!$A$52:$R$73,11,FALSE)</f>
        <v>80</v>
      </c>
      <c r="D25" s="79">
        <f>VLOOKUP($A25,'2019_B4_Rohdaten_Ausländer'!$A$52:$R$73,11,FALSE)</f>
        <v>1</v>
      </c>
      <c r="E25" s="103">
        <f t="shared" si="2"/>
        <v>79</v>
      </c>
      <c r="F25" s="91"/>
      <c r="H25" s="148" t="s">
        <v>86</v>
      </c>
      <c r="I25" s="43">
        <v>2019</v>
      </c>
      <c r="J25" s="78">
        <f>VLOOKUP($H25,'2019_B4_Rohdaten_alle'!$A$76:$R$97,11,FALSE)</f>
        <v>1078</v>
      </c>
      <c r="K25" s="79">
        <f t="shared" si="3"/>
        <v>995</v>
      </c>
      <c r="L25" s="151">
        <f>VLOOKUP($H25,'2019_B4_Rohdaten_Ausländer'!$A$76:$R$97,11,FALSE)</f>
        <v>83</v>
      </c>
      <c r="N25" s="148" t="s">
        <v>86</v>
      </c>
      <c r="O25" s="43">
        <v>2019</v>
      </c>
      <c r="P25" s="78">
        <f>VLOOKUP($N25,'2019_B4_Rohdaten_alle'!$A$100:$R$121,11,FALSE)</f>
        <v>695</v>
      </c>
      <c r="Q25" s="79">
        <f t="shared" si="4"/>
        <v>668</v>
      </c>
      <c r="R25" s="151">
        <f>VLOOKUP($N25,'2019_B4_Rohdaten_Ausländer'!$A$100:$R$121,11,FALSE)</f>
        <v>27</v>
      </c>
    </row>
    <row r="26" spans="1:18" ht="45" x14ac:dyDescent="0.25">
      <c r="A26" s="43" t="s">
        <v>90</v>
      </c>
      <c r="B26" s="43">
        <v>2019</v>
      </c>
      <c r="C26" s="78">
        <f>VLOOKUP($A26,'2019_B4_Rohdaten_alle'!$A$52:$R$73,11,FALSE)</f>
        <v>278</v>
      </c>
      <c r="D26" s="79">
        <f>VLOOKUP($A26,'2019_B4_Rohdaten_Ausländer'!$A$52:$R$73,11,FALSE)</f>
        <v>36</v>
      </c>
      <c r="E26" s="103">
        <f t="shared" si="2"/>
        <v>242</v>
      </c>
      <c r="F26" s="91"/>
      <c r="H26" s="148" t="s">
        <v>87</v>
      </c>
      <c r="I26" s="43">
        <v>2019</v>
      </c>
      <c r="J26" s="78">
        <f>VLOOKUP($H26,'2019_B4_Rohdaten_alle'!$A$76:$R$97,11,FALSE)</f>
        <v>843</v>
      </c>
      <c r="K26" s="79">
        <f t="shared" si="3"/>
        <v>810</v>
      </c>
      <c r="L26" s="151">
        <f>VLOOKUP($H26,'2019_B4_Rohdaten_Ausländer'!$A$76:$R$97,11,FALSE)</f>
        <v>33</v>
      </c>
      <c r="N26" s="148" t="s">
        <v>87</v>
      </c>
      <c r="O26" s="43">
        <v>2019</v>
      </c>
      <c r="P26" s="78">
        <f>VLOOKUP($N26,'2019_B4_Rohdaten_alle'!$A$100:$R$121,11,FALSE)</f>
        <v>550</v>
      </c>
      <c r="Q26" s="79">
        <f t="shared" si="4"/>
        <v>532</v>
      </c>
      <c r="R26" s="151">
        <f>VLOOKUP($N26,'2019_B4_Rohdaten_Ausländer'!$A$100:$R$121,11,FALSE)</f>
        <v>18</v>
      </c>
    </row>
    <row r="27" spans="1:18" ht="75" x14ac:dyDescent="0.25">
      <c r="A27" s="43" t="s">
        <v>92</v>
      </c>
      <c r="B27" s="43">
        <v>2019</v>
      </c>
      <c r="C27" s="78">
        <f>VLOOKUP($A27,'2019_B4_Rohdaten_alle'!$A$52:$R$73,11,FALSE)</f>
        <v>151</v>
      </c>
      <c r="D27" s="79">
        <f>VLOOKUP($A27,'2019_B4_Rohdaten_Ausländer'!$A$52:$R$73,11,FALSE)</f>
        <v>8</v>
      </c>
      <c r="E27" s="103">
        <f t="shared" si="2"/>
        <v>143</v>
      </c>
      <c r="F27" s="91"/>
      <c r="H27" s="148" t="s">
        <v>88</v>
      </c>
      <c r="I27" s="43">
        <v>2019</v>
      </c>
      <c r="J27" s="78">
        <f>VLOOKUP($H27,'2019_B4_Rohdaten_alle'!$A$76:$R$97,11,FALSE)</f>
        <v>118</v>
      </c>
      <c r="K27" s="79">
        <f t="shared" si="3"/>
        <v>110</v>
      </c>
      <c r="L27" s="151">
        <f>VLOOKUP($H27,'2019_B4_Rohdaten_Ausländer'!$A$76:$R$97,11,FALSE)</f>
        <v>8</v>
      </c>
      <c r="N27" s="148" t="s">
        <v>88</v>
      </c>
      <c r="O27" s="43">
        <v>2019</v>
      </c>
      <c r="P27" s="78">
        <f>VLOOKUP($N27,'2019_B4_Rohdaten_alle'!$A$100:$R$121,11,FALSE)</f>
        <v>53</v>
      </c>
      <c r="Q27" s="79">
        <f t="shared" si="4"/>
        <v>52</v>
      </c>
      <c r="R27" s="151">
        <f>VLOOKUP($N27,'2019_B4_Rohdaten_Ausländer'!$A$100:$R$121,11,FALSE)</f>
        <v>1</v>
      </c>
    </row>
    <row r="28" spans="1:18" ht="30" x14ac:dyDescent="0.25">
      <c r="A28" s="80" t="s">
        <v>49</v>
      </c>
      <c r="B28" s="43"/>
      <c r="C28" s="78" t="s">
        <v>41</v>
      </c>
      <c r="D28" s="79" t="s">
        <v>41</v>
      </c>
      <c r="E28" s="103"/>
      <c r="F28" s="91"/>
      <c r="H28" s="148" t="s">
        <v>90</v>
      </c>
      <c r="I28" s="43">
        <v>2019</v>
      </c>
      <c r="J28" s="78">
        <f>VLOOKUP($H28,'2019_B4_Rohdaten_alle'!$A$76:$R$97,11,FALSE)</f>
        <v>234</v>
      </c>
      <c r="K28" s="79">
        <f t="shared" si="3"/>
        <v>220</v>
      </c>
      <c r="L28" s="151">
        <f>VLOOKUP($H28,'2019_B4_Rohdaten_Ausländer'!$A$76:$R$97,11,FALSE)</f>
        <v>14</v>
      </c>
      <c r="N28" s="148" t="s">
        <v>90</v>
      </c>
      <c r="O28" s="43">
        <v>2019</v>
      </c>
      <c r="P28" s="78">
        <f>VLOOKUP($N28,'2019_B4_Rohdaten_alle'!$A$100:$R$121,11,FALSE)</f>
        <v>251</v>
      </c>
      <c r="Q28" s="79">
        <f t="shared" si="4"/>
        <v>228</v>
      </c>
      <c r="R28" s="151">
        <f>VLOOKUP($N28,'2019_B4_Rohdaten_Ausländer'!$A$100:$R$121,11,FALSE)</f>
        <v>23</v>
      </c>
    </row>
    <row r="29" spans="1:18" ht="60" x14ac:dyDescent="0.25">
      <c r="A29" s="43" t="s">
        <v>40</v>
      </c>
      <c r="B29" s="43">
        <v>2019</v>
      </c>
      <c r="C29" s="78"/>
      <c r="D29" s="79">
        <f>VLOOKUP($A29,'2019_B4_Rohdaten_Ausländer'!$A$76:$R$97,11,FALSE)</f>
        <v>2265</v>
      </c>
      <c r="E29" s="103">
        <f t="shared" si="2"/>
        <v>-2265</v>
      </c>
      <c r="F29" s="91"/>
      <c r="H29" s="148" t="s">
        <v>92</v>
      </c>
      <c r="I29" s="43">
        <v>2019</v>
      </c>
      <c r="J29" s="78">
        <f>VLOOKUP($H29,'2019_B4_Rohdaten_alle'!$A$76:$R$97,11,FALSE)</f>
        <v>314</v>
      </c>
      <c r="K29" s="79">
        <f t="shared" si="3"/>
        <v>292</v>
      </c>
      <c r="L29" s="151">
        <f>VLOOKUP($H29,'2019_B4_Rohdaten_Ausländer'!$A$76:$R$97,11,FALSE)</f>
        <v>22</v>
      </c>
      <c r="N29" s="148" t="s">
        <v>92</v>
      </c>
      <c r="O29" s="43">
        <v>2019</v>
      </c>
      <c r="P29" s="78">
        <f>VLOOKUP($N29,'2019_B4_Rohdaten_alle'!$A$100:$R$121,11,FALSE)</f>
        <v>103</v>
      </c>
      <c r="Q29" s="79">
        <f t="shared" si="4"/>
        <v>97</v>
      </c>
      <c r="R29" s="151">
        <f>VLOOKUP($N29,'2019_B4_Rohdaten_Ausländer'!$A$100:$R$121,11,FALSE)</f>
        <v>6</v>
      </c>
    </row>
    <row r="30" spans="1:18" ht="30" x14ac:dyDescent="0.25">
      <c r="A30" s="43" t="s">
        <v>78</v>
      </c>
      <c r="B30" s="43">
        <v>2019</v>
      </c>
      <c r="C30" s="78">
        <f>VLOOKUP($A30,'2019_B4_Rohdaten_alle'!$A$76:$R$97,11,FALSE)</f>
        <v>607</v>
      </c>
      <c r="D30" s="79">
        <f>VLOOKUP($A30,'2019_B4_Rohdaten_Ausländer'!$A$76:$R$97,11,FALSE)</f>
        <v>215</v>
      </c>
      <c r="E30" s="103">
        <f t="shared" si="2"/>
        <v>392</v>
      </c>
      <c r="F30" s="91"/>
    </row>
    <row r="31" spans="1:18" ht="30" x14ac:dyDescent="0.25">
      <c r="A31" s="43" t="s">
        <v>80</v>
      </c>
      <c r="B31" s="43">
        <v>2019</v>
      </c>
      <c r="C31" s="78">
        <f>VLOOKUP($A31,'2019_B4_Rohdaten_alle'!$A$76:$R$97,11,FALSE)</f>
        <v>2025</v>
      </c>
      <c r="D31" s="79">
        <f>VLOOKUP($A31,'2019_B4_Rohdaten_Ausländer'!$A$76:$R$97,11,FALSE)</f>
        <v>317</v>
      </c>
      <c r="E31" s="103">
        <f t="shared" si="2"/>
        <v>1708</v>
      </c>
      <c r="F31" s="91"/>
      <c r="N31" s="80" t="s">
        <v>51</v>
      </c>
    </row>
    <row r="32" spans="1:18" ht="30" x14ac:dyDescent="0.25">
      <c r="A32" s="43" t="s">
        <v>81</v>
      </c>
      <c r="B32" s="43">
        <v>2019</v>
      </c>
      <c r="C32" s="78">
        <f>VLOOKUP($A32,'2019_B4_Rohdaten_alle'!$A$76:$R$97,11,FALSE)</f>
        <v>2967</v>
      </c>
      <c r="D32" s="79">
        <f>VLOOKUP($A32,'2019_B4_Rohdaten_Ausländer'!$A$76:$R$97,11,FALSE)</f>
        <v>588</v>
      </c>
      <c r="E32" s="103">
        <f t="shared" si="2"/>
        <v>2379</v>
      </c>
      <c r="F32" s="91"/>
      <c r="N32" s="105" t="s">
        <v>111</v>
      </c>
      <c r="O32" s="105" t="s">
        <v>3</v>
      </c>
      <c r="P32" s="106" t="s">
        <v>124</v>
      </c>
      <c r="Q32" s="106" t="s">
        <v>11</v>
      </c>
      <c r="R32" s="150" t="s">
        <v>12</v>
      </c>
    </row>
    <row r="33" spans="1:18" ht="30" x14ac:dyDescent="0.25">
      <c r="A33" s="43" t="s">
        <v>82</v>
      </c>
      <c r="B33" s="43">
        <v>2019</v>
      </c>
      <c r="C33" s="78">
        <f>VLOOKUP($A33,'2019_B4_Rohdaten_alle'!$A$76:$R$97,11,FALSE)</f>
        <v>7386</v>
      </c>
      <c r="D33" s="79">
        <f>VLOOKUP($A33,'2019_B4_Rohdaten_Ausländer'!$A$76:$R$97,11,FALSE)</f>
        <v>356</v>
      </c>
      <c r="E33" s="103">
        <f t="shared" si="2"/>
        <v>7030</v>
      </c>
      <c r="F33" s="91"/>
      <c r="N33" s="148" t="s">
        <v>40</v>
      </c>
      <c r="O33" s="43">
        <v>2019</v>
      </c>
      <c r="P33" s="78">
        <f>VLOOKUP($N33,'2019_B4_Rohdaten_alle'!$A$124:$R$145,11,FALSE)</f>
        <v>25907</v>
      </c>
      <c r="Q33" s="79">
        <f t="shared" ref="Q33:Q44" si="5">P33-R33</f>
        <v>23492</v>
      </c>
      <c r="R33" s="151">
        <f>VLOOKUP($N33,'2019_B4_Rohdaten_Ausländer'!$A$124:$R$145,11,FALSE)</f>
        <v>2415</v>
      </c>
    </row>
    <row r="34" spans="1:18" ht="45" x14ac:dyDescent="0.25">
      <c r="A34" s="43" t="s">
        <v>83</v>
      </c>
      <c r="B34" s="43">
        <v>2019</v>
      </c>
      <c r="C34" s="78">
        <f>VLOOKUP($A34,'2019_B4_Rohdaten_alle'!$A$76:$R$97,11,FALSE)</f>
        <v>4499</v>
      </c>
      <c r="D34" s="79">
        <f>VLOOKUP($A34,'2019_B4_Rohdaten_Ausländer'!$A$76:$R$97,11,FALSE)</f>
        <v>536</v>
      </c>
      <c r="E34" s="103">
        <f t="shared" si="2"/>
        <v>3963</v>
      </c>
      <c r="F34" s="91"/>
      <c r="N34" s="148" t="s">
        <v>78</v>
      </c>
      <c r="O34" s="43">
        <v>2019</v>
      </c>
      <c r="P34" s="78">
        <f>VLOOKUP($N34,'2019_B4_Rohdaten_alle'!$A$124:$R$145,11,FALSE)</f>
        <v>1136</v>
      </c>
      <c r="Q34" s="79">
        <f t="shared" si="5"/>
        <v>848</v>
      </c>
      <c r="R34" s="151">
        <f>VLOOKUP($N34,'2019_B4_Rohdaten_Ausländer'!$A$124:$R$145,11,FALSE)</f>
        <v>288</v>
      </c>
    </row>
    <row r="35" spans="1:18" ht="45" x14ac:dyDescent="0.25">
      <c r="A35" s="43" t="s">
        <v>85</v>
      </c>
      <c r="B35" s="43">
        <v>2019</v>
      </c>
      <c r="C35" s="78">
        <f>VLOOKUP($A35,'2019_B4_Rohdaten_alle'!$A$76:$R$97,11,FALSE)</f>
        <v>419</v>
      </c>
      <c r="D35" s="79">
        <f>VLOOKUP($A35,'2019_B4_Rohdaten_Ausländer'!$A$76:$R$97,11,FALSE)</f>
        <v>93</v>
      </c>
      <c r="E35" s="103">
        <f t="shared" si="2"/>
        <v>326</v>
      </c>
      <c r="F35" s="91"/>
      <c r="N35" s="148" t="s">
        <v>80</v>
      </c>
      <c r="O35" s="43">
        <v>2019</v>
      </c>
      <c r="P35" s="78">
        <f>VLOOKUP($N35,'2019_B4_Rohdaten_alle'!$A$124:$R$145,11,FALSE)</f>
        <v>2553</v>
      </c>
      <c r="Q35" s="79">
        <f t="shared" si="5"/>
        <v>2325</v>
      </c>
      <c r="R35" s="151">
        <f>VLOOKUP($N35,'2019_B4_Rohdaten_Ausländer'!$A$124:$R$145,11,FALSE)</f>
        <v>228</v>
      </c>
    </row>
    <row r="36" spans="1:18" ht="45" x14ac:dyDescent="0.25">
      <c r="A36" s="43" t="s">
        <v>86</v>
      </c>
      <c r="B36" s="43">
        <v>2019</v>
      </c>
      <c r="C36" s="78">
        <f>VLOOKUP($A36,'2019_B4_Rohdaten_alle'!$A$76:$R$97,11,FALSE)</f>
        <v>1078</v>
      </c>
      <c r="D36" s="79">
        <f>VLOOKUP($A36,'2019_B4_Rohdaten_Ausländer'!$A$76:$R$97,11,FALSE)</f>
        <v>83</v>
      </c>
      <c r="E36" s="103">
        <f t="shared" si="2"/>
        <v>995</v>
      </c>
      <c r="F36" s="91"/>
      <c r="N36" s="148" t="s">
        <v>81</v>
      </c>
      <c r="O36" s="43">
        <v>2019</v>
      </c>
      <c r="P36" s="78">
        <f>VLOOKUP($N36,'2019_B4_Rohdaten_alle'!$A$124:$R$145,11,FALSE)</f>
        <v>8810</v>
      </c>
      <c r="Q36" s="79">
        <f t="shared" si="5"/>
        <v>7530</v>
      </c>
      <c r="R36" s="151">
        <f>VLOOKUP($N36,'2019_B4_Rohdaten_Ausländer'!$A$124:$R$145,11,FALSE)</f>
        <v>1280</v>
      </c>
    </row>
    <row r="37" spans="1:18" ht="60" x14ac:dyDescent="0.25">
      <c r="A37" s="43" t="s">
        <v>87</v>
      </c>
      <c r="B37" s="43">
        <v>2019</v>
      </c>
      <c r="C37" s="78">
        <f>VLOOKUP($A37,'2019_B4_Rohdaten_alle'!$A$76:$R$97,11,FALSE)</f>
        <v>843</v>
      </c>
      <c r="D37" s="79">
        <f>VLOOKUP($A37,'2019_B4_Rohdaten_Ausländer'!$A$76:$R$97,11,FALSE)</f>
        <v>33</v>
      </c>
      <c r="E37" s="103">
        <f t="shared" si="2"/>
        <v>810</v>
      </c>
      <c r="F37" s="91"/>
      <c r="N37" s="148" t="s">
        <v>82</v>
      </c>
      <c r="O37" s="43">
        <v>2019</v>
      </c>
      <c r="P37" s="78">
        <f>VLOOKUP($N37,'2019_B4_Rohdaten_alle'!$A$124:$R$145,11,FALSE)</f>
        <v>8202</v>
      </c>
      <c r="Q37" s="79">
        <f t="shared" si="5"/>
        <v>7919</v>
      </c>
      <c r="R37" s="151">
        <f>VLOOKUP($N37,'2019_B4_Rohdaten_Ausländer'!$A$124:$R$145,11,FALSE)</f>
        <v>283</v>
      </c>
    </row>
    <row r="38" spans="1:18" ht="75" x14ac:dyDescent="0.25">
      <c r="A38" s="43" t="s">
        <v>88</v>
      </c>
      <c r="B38" s="43">
        <v>2019</v>
      </c>
      <c r="C38" s="78">
        <f>VLOOKUP($A38,'2019_B4_Rohdaten_alle'!$A$76:$R$97,11,FALSE)</f>
        <v>118</v>
      </c>
      <c r="D38" s="79">
        <f>VLOOKUP($A38,'2019_B4_Rohdaten_Ausländer'!$A$76:$R$97,11,FALSE)</f>
        <v>8</v>
      </c>
      <c r="E38" s="103">
        <f t="shared" si="2"/>
        <v>110</v>
      </c>
      <c r="F38" s="91"/>
      <c r="N38" s="148" t="s">
        <v>83</v>
      </c>
      <c r="O38" s="43">
        <v>2019</v>
      </c>
      <c r="P38" s="78">
        <f>VLOOKUP($N38,'2019_B4_Rohdaten_alle'!$A$124:$R$145,11,FALSE)</f>
        <v>3003</v>
      </c>
      <c r="Q38" s="79">
        <f t="shared" si="5"/>
        <v>2814</v>
      </c>
      <c r="R38" s="151">
        <f>VLOOKUP($N38,'2019_B4_Rohdaten_Ausländer'!$A$124:$R$145,11,FALSE)</f>
        <v>189</v>
      </c>
    </row>
    <row r="39" spans="1:18" ht="45" x14ac:dyDescent="0.25">
      <c r="A39" s="43" t="s">
        <v>90</v>
      </c>
      <c r="B39" s="43">
        <v>2019</v>
      </c>
      <c r="C39" s="78">
        <f>VLOOKUP($A39,'2019_B4_Rohdaten_alle'!$A$76:$R$97,11,FALSE)</f>
        <v>234</v>
      </c>
      <c r="D39" s="79">
        <f>VLOOKUP($A39,'2019_B4_Rohdaten_Ausländer'!$A$76:$R$97,11,FALSE)</f>
        <v>14</v>
      </c>
      <c r="E39" s="103">
        <f t="shared" si="2"/>
        <v>220</v>
      </c>
      <c r="F39" s="91"/>
      <c r="N39" s="148" t="s">
        <v>85</v>
      </c>
      <c r="O39" s="43">
        <v>2019</v>
      </c>
      <c r="P39" s="78">
        <f>VLOOKUP($N39,'2019_B4_Rohdaten_alle'!$A$124:$R$145,11,FALSE)</f>
        <v>213</v>
      </c>
      <c r="Q39" s="79">
        <f t="shared" si="5"/>
        <v>186</v>
      </c>
      <c r="R39" s="151">
        <f>VLOOKUP($N39,'2019_B4_Rohdaten_Ausländer'!$A$124:$R$145,11,FALSE)</f>
        <v>27</v>
      </c>
    </row>
    <row r="40" spans="1:18" ht="60" x14ac:dyDescent="0.25">
      <c r="A40" s="43" t="s">
        <v>92</v>
      </c>
      <c r="B40" s="43">
        <v>2019</v>
      </c>
      <c r="C40" s="78">
        <f>VLOOKUP($A40,'2019_B4_Rohdaten_alle'!$A$76:$R$97,11,FALSE)</f>
        <v>314</v>
      </c>
      <c r="D40" s="79">
        <f>VLOOKUP($A40,'2019_B4_Rohdaten_Ausländer'!$A$76:$R$97,11,FALSE)</f>
        <v>22</v>
      </c>
      <c r="E40" s="103">
        <f t="shared" si="2"/>
        <v>292</v>
      </c>
      <c r="F40" s="91"/>
      <c r="N40" s="148" t="s">
        <v>86</v>
      </c>
      <c r="O40" s="43">
        <v>2019</v>
      </c>
      <c r="P40" s="78">
        <f>VLOOKUP($N40,'2019_B4_Rohdaten_alle'!$A$124:$R$145,11,FALSE)</f>
        <v>487</v>
      </c>
      <c r="Q40" s="79">
        <f t="shared" si="5"/>
        <v>466</v>
      </c>
      <c r="R40" s="151">
        <f>VLOOKUP($N40,'2019_B4_Rohdaten_Ausländer'!$A$124:$R$145,11,FALSE)</f>
        <v>21</v>
      </c>
    </row>
    <row r="41" spans="1:18" ht="45" x14ac:dyDescent="0.25">
      <c r="A41" s="80" t="s">
        <v>50</v>
      </c>
      <c r="B41" s="43"/>
      <c r="C41" s="78" t="s">
        <v>41</v>
      </c>
      <c r="D41" s="79" t="s">
        <v>41</v>
      </c>
      <c r="E41" s="103"/>
      <c r="F41" s="91"/>
      <c r="N41" s="148" t="s">
        <v>87</v>
      </c>
      <c r="O41" s="43">
        <v>2019</v>
      </c>
      <c r="P41" s="78">
        <f>VLOOKUP($N41,'2019_B4_Rohdaten_alle'!$A$124:$R$145,11,FALSE)</f>
        <v>304</v>
      </c>
      <c r="Q41" s="79">
        <f t="shared" si="5"/>
        <v>293</v>
      </c>
      <c r="R41" s="151">
        <f>VLOOKUP($N41,'2019_B4_Rohdaten_Ausländer'!$A$124:$R$145,11,FALSE)</f>
        <v>11</v>
      </c>
    </row>
    <row r="42" spans="1:18" ht="75" x14ac:dyDescent="0.25">
      <c r="A42" s="43" t="s">
        <v>40</v>
      </c>
      <c r="B42" s="43">
        <v>2019</v>
      </c>
      <c r="C42" s="78">
        <f>VLOOKUP($A42,'2019_B4_Rohdaten_alle'!$A$100:$R$121,11,FALSE)</f>
        <v>17441</v>
      </c>
      <c r="D42" s="79">
        <f>VLOOKUP($A42,'2019_B4_Rohdaten_Ausländer'!$A$100:$R$121,11,FALSE)</f>
        <v>1246</v>
      </c>
      <c r="E42" s="103">
        <f t="shared" si="2"/>
        <v>16195</v>
      </c>
      <c r="F42" s="91"/>
      <c r="N42" s="148" t="s">
        <v>88</v>
      </c>
      <c r="O42" s="43">
        <v>2019</v>
      </c>
      <c r="P42" s="78">
        <f>VLOOKUP($N42,'2019_B4_Rohdaten_alle'!$A$124:$R$145,11,FALSE)</f>
        <v>142</v>
      </c>
      <c r="Q42" s="79">
        <f t="shared" si="5"/>
        <v>132</v>
      </c>
      <c r="R42" s="151">
        <f>VLOOKUP($N42,'2019_B4_Rohdaten_Ausländer'!$A$124:$R$145,11,FALSE)</f>
        <v>10</v>
      </c>
    </row>
    <row r="43" spans="1:18" ht="30" x14ac:dyDescent="0.25">
      <c r="A43" s="43" t="s">
        <v>78</v>
      </c>
      <c r="B43" s="43">
        <v>2019</v>
      </c>
      <c r="C43" s="78">
        <f>VLOOKUP($A43,'2019_B4_Rohdaten_alle'!$A$100:$R$121,11,FALSE)</f>
        <v>671</v>
      </c>
      <c r="D43" s="79">
        <f>VLOOKUP($A43,'2019_B4_Rohdaten_Ausländer'!$A$100:$R$121,11,FALSE)</f>
        <v>131</v>
      </c>
      <c r="E43" s="103">
        <f t="shared" si="2"/>
        <v>540</v>
      </c>
      <c r="F43" s="91"/>
      <c r="N43" s="148" t="s">
        <v>90</v>
      </c>
      <c r="O43" s="43">
        <v>2019</v>
      </c>
      <c r="P43" s="78">
        <f>VLOOKUP($N43,'2019_B4_Rohdaten_alle'!$A$124:$R$145,11,FALSE)</f>
        <v>634</v>
      </c>
      <c r="Q43" s="79">
        <f t="shared" si="5"/>
        <v>571</v>
      </c>
      <c r="R43" s="151">
        <f>VLOOKUP($N43,'2019_B4_Rohdaten_Ausländer'!$A$124:$R$145,11,FALSE)</f>
        <v>63</v>
      </c>
    </row>
    <row r="44" spans="1:18" ht="60" x14ac:dyDescent="0.25">
      <c r="A44" s="43" t="s">
        <v>80</v>
      </c>
      <c r="B44" s="43">
        <v>2019</v>
      </c>
      <c r="C44" s="78">
        <f>VLOOKUP($A44,'2019_B4_Rohdaten_alle'!$A$100:$R$121,11,FALSE)</f>
        <v>1473</v>
      </c>
      <c r="D44" s="79">
        <f>VLOOKUP($A44,'2019_B4_Rohdaten_Ausländer'!$A$100:$R$121,11,FALSE)</f>
        <v>132</v>
      </c>
      <c r="E44" s="103">
        <f t="shared" si="2"/>
        <v>1341</v>
      </c>
      <c r="F44" s="91"/>
      <c r="N44" s="148" t="s">
        <v>92</v>
      </c>
      <c r="O44" s="43">
        <v>2019</v>
      </c>
      <c r="P44" s="78">
        <f>VLOOKUP($N44,'2019_B4_Rohdaten_alle'!$A$124:$R$145,11,FALSE)</f>
        <v>423</v>
      </c>
      <c r="Q44" s="79">
        <f t="shared" si="5"/>
        <v>408</v>
      </c>
      <c r="R44" s="151">
        <f>VLOOKUP($N44,'2019_B4_Rohdaten_Ausländer'!$A$124:$R$145,11,FALSE)</f>
        <v>15</v>
      </c>
    </row>
    <row r="45" spans="1:18" ht="30" x14ac:dyDescent="0.25">
      <c r="A45" s="43" t="s">
        <v>81</v>
      </c>
      <c r="B45" s="43">
        <v>2019</v>
      </c>
      <c r="C45" s="78">
        <f>VLOOKUP($A45,'2019_B4_Rohdaten_alle'!$A$100:$R$121,11,FALSE)</f>
        <v>5429</v>
      </c>
      <c r="D45" s="79">
        <f>VLOOKUP($A45,'2019_B4_Rohdaten_Ausländer'!$A$100:$R$121,11,FALSE)</f>
        <v>566</v>
      </c>
      <c r="E45" s="103">
        <f t="shared" si="2"/>
        <v>4863</v>
      </c>
      <c r="F45" s="91"/>
    </row>
    <row r="46" spans="1:18" ht="30" x14ac:dyDescent="0.25">
      <c r="A46" s="43" t="s">
        <v>82</v>
      </c>
      <c r="B46" s="43">
        <v>2019</v>
      </c>
      <c r="C46" s="78">
        <f>VLOOKUP($A46,'2019_B4_Rohdaten_alle'!$A$100:$R$121,11,FALSE)</f>
        <v>5934</v>
      </c>
      <c r="D46" s="79">
        <f>VLOOKUP($A46,'2019_B4_Rohdaten_Ausländer'!$A$100:$R$121,11,FALSE)</f>
        <v>168</v>
      </c>
      <c r="E46" s="103">
        <f t="shared" si="2"/>
        <v>5766</v>
      </c>
      <c r="F46" s="91"/>
    </row>
    <row r="47" spans="1:18" ht="45" x14ac:dyDescent="0.25">
      <c r="A47" s="43" t="s">
        <v>83</v>
      </c>
      <c r="B47" s="43">
        <v>2019</v>
      </c>
      <c r="C47" s="78">
        <f>VLOOKUP($A47,'2019_B4_Rohdaten_alle'!$A$100:$R$121,11,FALSE)</f>
        <v>1989</v>
      </c>
      <c r="D47" s="79">
        <f>VLOOKUP($A47,'2019_B4_Rohdaten_Ausländer'!$A$100:$R$121,11,FALSE)</f>
        <v>129</v>
      </c>
      <c r="E47" s="103">
        <f t="shared" si="2"/>
        <v>1860</v>
      </c>
      <c r="F47" s="91"/>
    </row>
    <row r="48" spans="1:18" ht="45" x14ac:dyDescent="0.25">
      <c r="A48" s="43" t="s">
        <v>85</v>
      </c>
      <c r="B48" s="43">
        <v>2019</v>
      </c>
      <c r="C48" s="78">
        <f>VLOOKUP($A48,'2019_B4_Rohdaten_alle'!$A$100:$R$121,11,FALSE)</f>
        <v>293</v>
      </c>
      <c r="D48" s="79">
        <f>VLOOKUP($A48,'2019_B4_Rohdaten_Ausländer'!$A$100:$R$121,11,FALSE)</f>
        <v>45</v>
      </c>
      <c r="E48" s="103">
        <f t="shared" si="2"/>
        <v>248</v>
      </c>
      <c r="F48" s="91"/>
    </row>
    <row r="49" spans="1:6" ht="45" x14ac:dyDescent="0.25">
      <c r="A49" s="43" t="s">
        <v>86</v>
      </c>
      <c r="B49" s="43">
        <v>2019</v>
      </c>
      <c r="C49" s="78">
        <f>VLOOKUP($A49,'2019_B4_Rohdaten_alle'!$A$100:$R$121,11,FALSE)</f>
        <v>695</v>
      </c>
      <c r="D49" s="79">
        <f>VLOOKUP($A49,'2019_B4_Rohdaten_Ausländer'!$A$100:$R$121,11,FALSE)</f>
        <v>27</v>
      </c>
      <c r="E49" s="103">
        <f t="shared" si="2"/>
        <v>668</v>
      </c>
      <c r="F49" s="91"/>
    </row>
    <row r="50" spans="1:6" ht="60" x14ac:dyDescent="0.25">
      <c r="A50" s="43" t="s">
        <v>87</v>
      </c>
      <c r="B50" s="43">
        <v>2019</v>
      </c>
      <c r="C50" s="78">
        <f>VLOOKUP($A50,'2019_B4_Rohdaten_alle'!$A$100:$R$121,11,FALSE)</f>
        <v>550</v>
      </c>
      <c r="D50" s="79">
        <f>VLOOKUP($A50,'2019_B4_Rohdaten_Ausländer'!$A$100:$R$121,11,FALSE)</f>
        <v>18</v>
      </c>
      <c r="E50" s="103">
        <f t="shared" si="2"/>
        <v>532</v>
      </c>
      <c r="F50" s="91"/>
    </row>
    <row r="51" spans="1:6" ht="75" x14ac:dyDescent="0.25">
      <c r="A51" s="43" t="s">
        <v>88</v>
      </c>
      <c r="B51" s="43">
        <v>2019</v>
      </c>
      <c r="C51" s="78">
        <f>VLOOKUP($A51,'2019_B4_Rohdaten_alle'!$A$100:$R$121,11,FALSE)</f>
        <v>53</v>
      </c>
      <c r="D51" s="79">
        <f>VLOOKUP($A51,'2019_B4_Rohdaten_Ausländer'!$A$100:$R$121,11,FALSE)</f>
        <v>1</v>
      </c>
      <c r="E51" s="103">
        <f t="shared" si="2"/>
        <v>52</v>
      </c>
      <c r="F51" s="91"/>
    </row>
    <row r="52" spans="1:6" ht="45" x14ac:dyDescent="0.25">
      <c r="A52" s="43" t="s">
        <v>90</v>
      </c>
      <c r="B52" s="43">
        <v>2019</v>
      </c>
      <c r="C52" s="78">
        <f>VLOOKUP($A52,'2019_B4_Rohdaten_alle'!$A$100:$R$121,11,FALSE)</f>
        <v>251</v>
      </c>
      <c r="D52" s="79">
        <f>VLOOKUP($A52,'2019_B4_Rohdaten_Ausländer'!$A$100:$R$121,11,FALSE)</f>
        <v>23</v>
      </c>
      <c r="E52" s="103">
        <f t="shared" si="2"/>
        <v>228</v>
      </c>
      <c r="F52" s="91"/>
    </row>
    <row r="53" spans="1:6" ht="60" x14ac:dyDescent="0.25">
      <c r="A53" s="43" t="s">
        <v>92</v>
      </c>
      <c r="B53" s="43">
        <v>2019</v>
      </c>
      <c r="C53" s="78">
        <f>VLOOKUP($A53,'2019_B4_Rohdaten_alle'!$A$100:$R$121,11,FALSE)</f>
        <v>103</v>
      </c>
      <c r="D53" s="79">
        <f>VLOOKUP($A53,'2019_B4_Rohdaten_Ausländer'!$A$100:$R$121,11,FALSE)</f>
        <v>6</v>
      </c>
      <c r="E53" s="103">
        <f t="shared" si="2"/>
        <v>97</v>
      </c>
      <c r="F53" s="91"/>
    </row>
    <row r="54" spans="1:6" ht="30" x14ac:dyDescent="0.25">
      <c r="A54" s="80" t="s">
        <v>51</v>
      </c>
      <c r="B54" s="43"/>
      <c r="C54" s="78" t="s">
        <v>41</v>
      </c>
      <c r="D54" s="79" t="s">
        <v>41</v>
      </c>
      <c r="E54" s="103"/>
      <c r="F54" s="91"/>
    </row>
    <row r="55" spans="1:6" ht="30" x14ac:dyDescent="0.25">
      <c r="A55" s="43" t="s">
        <v>40</v>
      </c>
      <c r="B55" s="43">
        <v>2019</v>
      </c>
      <c r="C55" s="78">
        <f>VLOOKUP($A55,'2019_B4_Rohdaten_alle'!$A$124:$R$145,11,FALSE)</f>
        <v>25907</v>
      </c>
      <c r="D55" s="79">
        <f>VLOOKUP($A55,'2019_B4_Rohdaten_Ausländer'!$A$124:$R$145,11,FALSE)</f>
        <v>2415</v>
      </c>
      <c r="E55" s="103">
        <f t="shared" si="2"/>
        <v>23492</v>
      </c>
      <c r="F55" s="91"/>
    </row>
    <row r="56" spans="1:6" ht="30" x14ac:dyDescent="0.25">
      <c r="A56" s="43" t="s">
        <v>78</v>
      </c>
      <c r="B56" s="43">
        <v>2019</v>
      </c>
      <c r="C56" s="78">
        <f>VLOOKUP($A56,'2019_B4_Rohdaten_alle'!$A$124:$R$145,11,FALSE)</f>
        <v>1136</v>
      </c>
      <c r="D56" s="79">
        <f>VLOOKUP($A56,'2019_B4_Rohdaten_Ausländer'!$A$124:$R$145,11,FALSE)</f>
        <v>288</v>
      </c>
      <c r="E56" s="103">
        <f t="shared" si="2"/>
        <v>848</v>
      </c>
      <c r="F56" s="91"/>
    </row>
    <row r="57" spans="1:6" ht="30" x14ac:dyDescent="0.25">
      <c r="A57" s="43" t="s">
        <v>80</v>
      </c>
      <c r="B57" s="43">
        <v>2019</v>
      </c>
      <c r="C57" s="78">
        <f>VLOOKUP($A57,'2019_B4_Rohdaten_alle'!$A$124:$R$145,11,FALSE)</f>
        <v>2553</v>
      </c>
      <c r="D57" s="79">
        <f>VLOOKUP($A57,'2019_B4_Rohdaten_Ausländer'!$A$124:$R$145,11,FALSE)</f>
        <v>228</v>
      </c>
      <c r="E57" s="103">
        <f t="shared" si="2"/>
        <v>2325</v>
      </c>
      <c r="F57" s="91"/>
    </row>
    <row r="58" spans="1:6" ht="30" x14ac:dyDescent="0.25">
      <c r="A58" s="43" t="s">
        <v>81</v>
      </c>
      <c r="B58" s="43">
        <v>2019</v>
      </c>
      <c r="C58" s="78">
        <f>VLOOKUP($A58,'2019_B4_Rohdaten_alle'!$A$124:$R$145,11,FALSE)</f>
        <v>8810</v>
      </c>
      <c r="D58" s="79">
        <f>VLOOKUP($A58,'2019_B4_Rohdaten_Ausländer'!$A$124:$R$145,11,FALSE)</f>
        <v>1280</v>
      </c>
      <c r="E58" s="103">
        <f t="shared" si="2"/>
        <v>7530</v>
      </c>
      <c r="F58" s="91"/>
    </row>
    <row r="59" spans="1:6" ht="30" x14ac:dyDescent="0.25">
      <c r="A59" s="43" t="s">
        <v>82</v>
      </c>
      <c r="B59" s="43">
        <v>2019</v>
      </c>
      <c r="C59" s="78">
        <f>VLOOKUP($A59,'2019_B4_Rohdaten_alle'!$A$124:$R$145,11,FALSE)</f>
        <v>8202</v>
      </c>
      <c r="D59" s="79">
        <f>VLOOKUP($A59,'2019_B4_Rohdaten_Ausländer'!$A$124:$R$145,11,FALSE)</f>
        <v>283</v>
      </c>
      <c r="E59" s="103">
        <f t="shared" si="2"/>
        <v>7919</v>
      </c>
      <c r="F59" s="91"/>
    </row>
    <row r="60" spans="1:6" ht="45" x14ac:dyDescent="0.25">
      <c r="A60" s="43" t="s">
        <v>83</v>
      </c>
      <c r="B60" s="43">
        <v>2019</v>
      </c>
      <c r="C60" s="78">
        <f>VLOOKUP($A60,'2019_B4_Rohdaten_alle'!$A$124:$R$145,11,FALSE)</f>
        <v>3003</v>
      </c>
      <c r="D60" s="79">
        <f>VLOOKUP($A60,'2019_B4_Rohdaten_Ausländer'!$A$124:$R$145,11,FALSE)</f>
        <v>189</v>
      </c>
      <c r="E60" s="103">
        <f t="shared" si="2"/>
        <v>2814</v>
      </c>
      <c r="F60" s="91"/>
    </row>
    <row r="61" spans="1:6" ht="45" x14ac:dyDescent="0.25">
      <c r="A61" s="43" t="s">
        <v>85</v>
      </c>
      <c r="B61" s="43">
        <v>2019</v>
      </c>
      <c r="C61" s="78">
        <f>VLOOKUP($A61,'2019_B4_Rohdaten_alle'!$A$124:$R$145,11,FALSE)</f>
        <v>213</v>
      </c>
      <c r="D61" s="79">
        <f>VLOOKUP($A61,'2019_B4_Rohdaten_Ausländer'!$A$124:$R$145,11,FALSE)</f>
        <v>27</v>
      </c>
      <c r="E61" s="103">
        <f t="shared" si="2"/>
        <v>186</v>
      </c>
      <c r="F61" s="91"/>
    </row>
    <row r="62" spans="1:6" ht="45" x14ac:dyDescent="0.25">
      <c r="A62" s="43" t="s">
        <v>86</v>
      </c>
      <c r="B62" s="43">
        <v>2019</v>
      </c>
      <c r="C62" s="78">
        <f>VLOOKUP($A62,'2019_B4_Rohdaten_alle'!$A$124:$R$145,11,FALSE)</f>
        <v>487</v>
      </c>
      <c r="D62" s="79">
        <f>VLOOKUP($A62,'2019_B4_Rohdaten_Ausländer'!$A$124:$R$145,11,FALSE)</f>
        <v>21</v>
      </c>
      <c r="E62" s="103">
        <f t="shared" si="2"/>
        <v>466</v>
      </c>
      <c r="F62" s="91"/>
    </row>
    <row r="63" spans="1:6" ht="60" x14ac:dyDescent="0.25">
      <c r="A63" s="43" t="s">
        <v>87</v>
      </c>
      <c r="B63" s="43">
        <v>2019</v>
      </c>
      <c r="C63" s="78">
        <f>VLOOKUP($A63,'2019_B4_Rohdaten_alle'!$A$124:$R$145,11,FALSE)</f>
        <v>304</v>
      </c>
      <c r="D63" s="79">
        <f>VLOOKUP($A63,'2019_B4_Rohdaten_Ausländer'!$A$124:$R$145,11,FALSE)</f>
        <v>11</v>
      </c>
      <c r="E63" s="103">
        <f t="shared" si="2"/>
        <v>293</v>
      </c>
      <c r="F63" s="91"/>
    </row>
    <row r="64" spans="1:6" ht="75" x14ac:dyDescent="0.25">
      <c r="A64" s="43" t="s">
        <v>88</v>
      </c>
      <c r="B64" s="43">
        <v>2019</v>
      </c>
      <c r="C64" s="78">
        <f>VLOOKUP($A64,'2019_B4_Rohdaten_alle'!$A$124:$R$145,11,FALSE)</f>
        <v>142</v>
      </c>
      <c r="D64" s="79">
        <f>VLOOKUP($A64,'2019_B4_Rohdaten_Ausländer'!$A$124:$R$145,11,FALSE)</f>
        <v>10</v>
      </c>
      <c r="E64" s="103">
        <f t="shared" si="2"/>
        <v>132</v>
      </c>
      <c r="F64" s="91"/>
    </row>
    <row r="65" spans="1:6" ht="45" x14ac:dyDescent="0.25">
      <c r="A65" s="43" t="s">
        <v>90</v>
      </c>
      <c r="B65" s="43">
        <v>2019</v>
      </c>
      <c r="C65" s="78">
        <f>VLOOKUP($A65,'2019_B4_Rohdaten_alle'!$A$124:$R$145,11,FALSE)</f>
        <v>634</v>
      </c>
      <c r="D65" s="79">
        <f>VLOOKUP($A65,'2019_B4_Rohdaten_Ausländer'!$A$124:$R$145,11,FALSE)</f>
        <v>63</v>
      </c>
      <c r="E65" s="103">
        <f t="shared" si="2"/>
        <v>571</v>
      </c>
      <c r="F65" s="91"/>
    </row>
    <row r="66" spans="1:6" ht="60" x14ac:dyDescent="0.25">
      <c r="A66" s="43" t="s">
        <v>92</v>
      </c>
      <c r="B66" s="43">
        <v>2019</v>
      </c>
      <c r="C66" s="78">
        <f>VLOOKUP($A66,'2019_B4_Rohdaten_alle'!$A$124:$R$145,11,FALSE)</f>
        <v>423</v>
      </c>
      <c r="D66" s="79">
        <f>VLOOKUP($A66,'2019_B4_Rohdaten_Ausländer'!$A$124:$R$145,11,FALSE)</f>
        <v>15</v>
      </c>
      <c r="E66" s="103">
        <f t="shared" si="2"/>
        <v>408</v>
      </c>
      <c r="F66" s="91"/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1"/>
  <sheetViews>
    <sheetView zoomScaleNormal="100" workbookViewId="0">
      <selection activeCell="A23" sqref="A23"/>
    </sheetView>
  </sheetViews>
  <sheetFormatPr baseColWidth="10" defaultRowHeight="15" x14ac:dyDescent="0.25"/>
  <cols>
    <col min="1" max="2" width="19" customWidth="1"/>
    <col min="3" max="3" width="13" style="77" customWidth="1"/>
    <col min="4" max="4" width="11.42578125" style="77"/>
    <col min="5" max="5" width="11.42578125" style="91"/>
    <col min="6" max="6" width="8.28515625" style="77" customWidth="1"/>
  </cols>
  <sheetData>
    <row r="1" spans="1:5" ht="15" customHeight="1" x14ac:dyDescent="0.25">
      <c r="A1" s="80" t="s">
        <v>47</v>
      </c>
      <c r="B1" s="51"/>
      <c r="C1" s="76"/>
    </row>
    <row r="2" spans="1:5" ht="45" x14ac:dyDescent="0.25">
      <c r="A2" s="104" t="s">
        <v>111</v>
      </c>
      <c r="B2" s="105" t="s">
        <v>3</v>
      </c>
      <c r="C2" s="106" t="s">
        <v>110</v>
      </c>
      <c r="D2" s="106" t="s">
        <v>12</v>
      </c>
      <c r="E2" s="107" t="s">
        <v>11</v>
      </c>
    </row>
    <row r="3" spans="1:5" x14ac:dyDescent="0.25">
      <c r="A3" s="43" t="s">
        <v>40</v>
      </c>
      <c r="B3" s="43">
        <v>2011</v>
      </c>
      <c r="C3" s="78">
        <v>91658</v>
      </c>
      <c r="D3" s="79">
        <v>5502</v>
      </c>
      <c r="E3" s="103">
        <f>C3-D3</f>
        <v>86156</v>
      </c>
    </row>
    <row r="4" spans="1:5" x14ac:dyDescent="0.25">
      <c r="A4" s="43" t="s">
        <v>78</v>
      </c>
      <c r="B4" s="43">
        <v>2011</v>
      </c>
      <c r="C4" s="78">
        <v>14689</v>
      </c>
      <c r="D4" s="79">
        <v>1712</v>
      </c>
      <c r="E4" s="103">
        <f>C4-D4</f>
        <v>12977</v>
      </c>
    </row>
    <row r="5" spans="1:5" x14ac:dyDescent="0.25">
      <c r="A5" s="43" t="s">
        <v>80</v>
      </c>
      <c r="B5" s="43">
        <v>2011</v>
      </c>
      <c r="C5" s="78">
        <v>30920</v>
      </c>
      <c r="D5" s="79">
        <v>1767</v>
      </c>
      <c r="E5" s="103">
        <f>C5-D5</f>
        <v>29153</v>
      </c>
    </row>
    <row r="6" spans="1:5" x14ac:dyDescent="0.25">
      <c r="A6" s="43" t="s">
        <v>81</v>
      </c>
      <c r="B6" s="43">
        <v>2011</v>
      </c>
      <c r="C6" s="78"/>
      <c r="D6" s="79"/>
      <c r="E6" s="103"/>
    </row>
    <row r="7" spans="1:5" ht="30" x14ac:dyDescent="0.25">
      <c r="A7" s="43" t="s">
        <v>82</v>
      </c>
      <c r="B7" s="43">
        <v>2011</v>
      </c>
      <c r="C7" s="78">
        <v>30889</v>
      </c>
      <c r="D7" s="79">
        <v>963</v>
      </c>
      <c r="E7" s="103">
        <f t="shared" ref="E7:E14" si="0">C7-D7</f>
        <v>29926</v>
      </c>
    </row>
    <row r="8" spans="1:5" ht="30" x14ac:dyDescent="0.25">
      <c r="A8" s="43" t="s">
        <v>83</v>
      </c>
      <c r="B8" s="43">
        <v>2011</v>
      </c>
      <c r="C8" s="78">
        <v>4954</v>
      </c>
      <c r="D8" s="79">
        <v>273</v>
      </c>
      <c r="E8" s="103">
        <f t="shared" si="0"/>
        <v>4681</v>
      </c>
    </row>
    <row r="9" spans="1:5" ht="30" x14ac:dyDescent="0.25">
      <c r="A9" s="43" t="s">
        <v>85</v>
      </c>
      <c r="B9" s="43">
        <v>2011</v>
      </c>
      <c r="C9" s="78">
        <v>1050</v>
      </c>
      <c r="D9" s="79">
        <v>77</v>
      </c>
      <c r="E9" s="103">
        <f t="shared" si="0"/>
        <v>973</v>
      </c>
    </row>
    <row r="10" spans="1:5" ht="30" x14ac:dyDescent="0.25">
      <c r="A10" s="43" t="s">
        <v>86</v>
      </c>
      <c r="B10" s="43">
        <v>2011</v>
      </c>
      <c r="C10" s="78">
        <v>2748</v>
      </c>
      <c r="D10" s="79">
        <v>124</v>
      </c>
      <c r="E10" s="103">
        <f t="shared" si="0"/>
        <v>2624</v>
      </c>
    </row>
    <row r="11" spans="1:5" ht="45" x14ac:dyDescent="0.25">
      <c r="A11" s="43" t="s">
        <v>87</v>
      </c>
      <c r="B11" s="43">
        <v>2011</v>
      </c>
      <c r="C11" s="78">
        <v>1963</v>
      </c>
      <c r="D11" s="79">
        <v>35</v>
      </c>
      <c r="E11" s="103">
        <f t="shared" si="0"/>
        <v>1928</v>
      </c>
    </row>
    <row r="12" spans="1:5" ht="60" x14ac:dyDescent="0.25">
      <c r="A12" s="43" t="s">
        <v>88</v>
      </c>
      <c r="B12" s="43">
        <v>2011</v>
      </c>
      <c r="C12" s="78">
        <v>707</v>
      </c>
      <c r="D12" s="79">
        <v>15</v>
      </c>
      <c r="E12" s="103">
        <f t="shared" si="0"/>
        <v>692</v>
      </c>
    </row>
    <row r="13" spans="1:5" ht="30" x14ac:dyDescent="0.25">
      <c r="A13" s="43" t="s">
        <v>90</v>
      </c>
      <c r="B13" s="43">
        <v>2011</v>
      </c>
      <c r="C13" s="78">
        <v>2836</v>
      </c>
      <c r="D13" s="79">
        <v>475</v>
      </c>
      <c r="E13" s="103">
        <f t="shared" si="0"/>
        <v>2361</v>
      </c>
    </row>
    <row r="14" spans="1:5" ht="30" x14ac:dyDescent="0.25">
      <c r="A14" s="43" t="s">
        <v>92</v>
      </c>
      <c r="B14" s="43">
        <v>2011</v>
      </c>
      <c r="C14" s="78">
        <v>902</v>
      </c>
      <c r="D14" s="79">
        <v>61</v>
      </c>
      <c r="E14" s="103">
        <f t="shared" si="0"/>
        <v>841</v>
      </c>
    </row>
    <row r="15" spans="1:5" x14ac:dyDescent="0.25">
      <c r="A15" s="80" t="s">
        <v>48</v>
      </c>
      <c r="B15" s="43">
        <v>2011</v>
      </c>
      <c r="C15" s="76"/>
      <c r="D15" s="76"/>
      <c r="E15" s="103" t="s">
        <v>41</v>
      </c>
    </row>
    <row r="16" spans="1:5" x14ac:dyDescent="0.25">
      <c r="A16" s="43" t="s">
        <v>40</v>
      </c>
      <c r="B16" s="43">
        <v>2011</v>
      </c>
      <c r="C16" s="78">
        <v>17035</v>
      </c>
      <c r="D16" s="79">
        <v>1087</v>
      </c>
      <c r="E16" s="103">
        <f>C16-D16</f>
        <v>15948</v>
      </c>
    </row>
    <row r="17" spans="1:5" x14ac:dyDescent="0.25">
      <c r="A17" s="43" t="s">
        <v>78</v>
      </c>
      <c r="B17" s="43">
        <v>2011</v>
      </c>
      <c r="C17" s="78">
        <v>2501</v>
      </c>
      <c r="D17" s="79">
        <v>326</v>
      </c>
      <c r="E17" s="103">
        <f>C17-D17</f>
        <v>2175</v>
      </c>
    </row>
    <row r="18" spans="1:5" x14ac:dyDescent="0.25">
      <c r="A18" s="43" t="s">
        <v>80</v>
      </c>
      <c r="B18" s="43">
        <v>2011</v>
      </c>
      <c r="C18" s="78">
        <v>5643</v>
      </c>
      <c r="D18" s="79">
        <v>399</v>
      </c>
      <c r="E18" s="103">
        <f>C18-D18</f>
        <v>5244</v>
      </c>
    </row>
    <row r="19" spans="1:5" x14ac:dyDescent="0.25">
      <c r="A19" s="43" t="s">
        <v>81</v>
      </c>
      <c r="B19" s="43">
        <v>2011</v>
      </c>
      <c r="C19" s="78"/>
      <c r="D19" s="79"/>
      <c r="E19" s="103"/>
    </row>
    <row r="20" spans="1:5" ht="30" x14ac:dyDescent="0.25">
      <c r="A20" s="43" t="s">
        <v>82</v>
      </c>
      <c r="B20" s="43">
        <v>2011</v>
      </c>
      <c r="C20" s="78">
        <v>6427</v>
      </c>
      <c r="D20" s="79">
        <v>188</v>
      </c>
      <c r="E20" s="103">
        <f>C20-D20</f>
        <v>6239</v>
      </c>
    </row>
    <row r="21" spans="1:5" ht="30" x14ac:dyDescent="0.25">
      <c r="A21" s="43" t="s">
        <v>83</v>
      </c>
      <c r="B21" s="43">
        <v>2011</v>
      </c>
      <c r="C21" s="78">
        <v>1271</v>
      </c>
      <c r="D21" s="79">
        <v>66</v>
      </c>
      <c r="E21" s="103">
        <f>C21-D21</f>
        <v>1205</v>
      </c>
    </row>
    <row r="22" spans="1:5" ht="30" x14ac:dyDescent="0.25">
      <c r="A22" s="43" t="s">
        <v>85</v>
      </c>
      <c r="B22" s="43">
        <v>2011</v>
      </c>
      <c r="C22" s="78">
        <v>94</v>
      </c>
      <c r="D22" s="79">
        <v>2</v>
      </c>
      <c r="E22" s="103">
        <f>C22-D22</f>
        <v>92</v>
      </c>
    </row>
    <row r="23" spans="1:5" ht="30" x14ac:dyDescent="0.25">
      <c r="A23" s="43" t="s">
        <v>86</v>
      </c>
      <c r="B23" s="43">
        <v>2011</v>
      </c>
      <c r="C23" s="78">
        <v>237</v>
      </c>
      <c r="D23" s="79"/>
      <c r="E23" s="103"/>
    </row>
    <row r="24" spans="1:5" ht="45" x14ac:dyDescent="0.25">
      <c r="A24" s="43" t="s">
        <v>87</v>
      </c>
      <c r="B24" s="43">
        <v>2011</v>
      </c>
      <c r="C24" s="78">
        <v>41</v>
      </c>
      <c r="D24" s="79">
        <v>1</v>
      </c>
      <c r="E24" s="103">
        <f>C24-D24</f>
        <v>40</v>
      </c>
    </row>
    <row r="25" spans="1:5" ht="60" x14ac:dyDescent="0.25">
      <c r="A25" s="43" t="s">
        <v>88</v>
      </c>
      <c r="B25" s="43">
        <v>2011</v>
      </c>
      <c r="C25" s="78">
        <v>196</v>
      </c>
      <c r="D25" s="79"/>
      <c r="E25" s="103"/>
    </row>
    <row r="26" spans="1:5" ht="30" x14ac:dyDescent="0.25">
      <c r="A26" s="43" t="s">
        <v>90</v>
      </c>
      <c r="B26" s="43">
        <v>2011</v>
      </c>
      <c r="C26" s="78">
        <v>476</v>
      </c>
      <c r="D26" s="79">
        <v>93</v>
      </c>
      <c r="E26" s="103">
        <f>C26-D26</f>
        <v>383</v>
      </c>
    </row>
    <row r="27" spans="1:5" ht="30" x14ac:dyDescent="0.25">
      <c r="A27" s="43" t="s">
        <v>92</v>
      </c>
      <c r="B27" s="43">
        <v>2011</v>
      </c>
      <c r="C27" s="78">
        <v>149</v>
      </c>
      <c r="D27" s="79">
        <v>12</v>
      </c>
      <c r="E27" s="103">
        <f>C27-D27</f>
        <v>137</v>
      </c>
    </row>
    <row r="28" spans="1:5" x14ac:dyDescent="0.25">
      <c r="A28" s="80" t="s">
        <v>49</v>
      </c>
      <c r="B28" s="43">
        <v>2011</v>
      </c>
      <c r="C28" s="76"/>
      <c r="D28" s="76"/>
      <c r="E28" s="103" t="s">
        <v>41</v>
      </c>
    </row>
    <row r="29" spans="1:5" x14ac:dyDescent="0.25">
      <c r="A29" s="43" t="s">
        <v>40</v>
      </c>
      <c r="B29" s="43">
        <v>2011</v>
      </c>
      <c r="C29" s="78">
        <v>23135</v>
      </c>
      <c r="D29" s="79">
        <v>1988</v>
      </c>
      <c r="E29" s="103">
        <f>C29-D29</f>
        <v>21147</v>
      </c>
    </row>
    <row r="30" spans="1:5" x14ac:dyDescent="0.25">
      <c r="A30" s="43" t="s">
        <v>78</v>
      </c>
      <c r="B30" s="43">
        <v>2011</v>
      </c>
      <c r="C30" s="78">
        <v>2844</v>
      </c>
      <c r="D30" s="79">
        <v>458</v>
      </c>
      <c r="E30" s="103">
        <f>C30-D30</f>
        <v>2386</v>
      </c>
    </row>
    <row r="31" spans="1:5" x14ac:dyDescent="0.25">
      <c r="A31" s="43" t="s">
        <v>80</v>
      </c>
      <c r="B31" s="43">
        <v>2011</v>
      </c>
      <c r="C31" s="78">
        <v>6613</v>
      </c>
      <c r="D31" s="79">
        <v>597</v>
      </c>
      <c r="E31" s="103">
        <f>C31-D31</f>
        <v>6016</v>
      </c>
    </row>
    <row r="32" spans="1:5" x14ac:dyDescent="0.25">
      <c r="A32" s="43" t="s">
        <v>81</v>
      </c>
      <c r="B32" s="43">
        <v>2011</v>
      </c>
      <c r="C32" s="78"/>
      <c r="D32" s="79"/>
      <c r="E32" s="103"/>
    </row>
    <row r="33" spans="1:5" ht="30" x14ac:dyDescent="0.25">
      <c r="A33" s="43" t="s">
        <v>82</v>
      </c>
      <c r="B33" s="43">
        <v>2011</v>
      </c>
      <c r="C33" s="78">
        <v>8015</v>
      </c>
      <c r="D33" s="79">
        <v>417</v>
      </c>
      <c r="E33" s="103">
        <f t="shared" ref="E33:E40" si="1">C33-D33</f>
        <v>7598</v>
      </c>
    </row>
    <row r="34" spans="1:5" ht="30" x14ac:dyDescent="0.25">
      <c r="A34" s="43" t="s">
        <v>83</v>
      </c>
      <c r="B34" s="43">
        <v>2011</v>
      </c>
      <c r="C34" s="78">
        <v>1843</v>
      </c>
      <c r="D34" s="79">
        <v>185</v>
      </c>
      <c r="E34" s="103">
        <f t="shared" si="1"/>
        <v>1658</v>
      </c>
    </row>
    <row r="35" spans="1:5" ht="30" x14ac:dyDescent="0.25">
      <c r="A35" s="43" t="s">
        <v>85</v>
      </c>
      <c r="B35" s="43">
        <v>2011</v>
      </c>
      <c r="C35" s="78">
        <v>402</v>
      </c>
      <c r="D35" s="79">
        <v>39</v>
      </c>
      <c r="E35" s="103">
        <f t="shared" si="1"/>
        <v>363</v>
      </c>
    </row>
    <row r="36" spans="1:5" ht="30" x14ac:dyDescent="0.25">
      <c r="A36" s="43" t="s">
        <v>86</v>
      </c>
      <c r="B36" s="43">
        <v>2011</v>
      </c>
      <c r="C36" s="78">
        <v>1210</v>
      </c>
      <c r="D36" s="79">
        <v>70</v>
      </c>
      <c r="E36" s="103">
        <f t="shared" si="1"/>
        <v>1140</v>
      </c>
    </row>
    <row r="37" spans="1:5" ht="45" x14ac:dyDescent="0.25">
      <c r="A37" s="43" t="s">
        <v>87</v>
      </c>
      <c r="B37" s="43">
        <v>2011</v>
      </c>
      <c r="C37" s="78">
        <v>1002</v>
      </c>
      <c r="D37" s="79">
        <v>21</v>
      </c>
      <c r="E37" s="103">
        <f t="shared" si="1"/>
        <v>981</v>
      </c>
    </row>
    <row r="38" spans="1:5" ht="60" x14ac:dyDescent="0.25">
      <c r="A38" s="43" t="s">
        <v>88</v>
      </c>
      <c r="B38" s="43">
        <v>2011</v>
      </c>
      <c r="C38" s="78">
        <v>162</v>
      </c>
      <c r="D38" s="79">
        <v>5</v>
      </c>
      <c r="E38" s="103">
        <f t="shared" si="1"/>
        <v>157</v>
      </c>
    </row>
    <row r="39" spans="1:5" ht="30" x14ac:dyDescent="0.25">
      <c r="A39" s="43" t="s">
        <v>90</v>
      </c>
      <c r="B39" s="43">
        <v>2011</v>
      </c>
      <c r="C39" s="78">
        <v>730</v>
      </c>
      <c r="D39" s="79">
        <v>166</v>
      </c>
      <c r="E39" s="103">
        <f t="shared" si="1"/>
        <v>564</v>
      </c>
    </row>
    <row r="40" spans="1:5" ht="30" x14ac:dyDescent="0.25">
      <c r="A40" s="43" t="s">
        <v>92</v>
      </c>
      <c r="B40" s="43">
        <v>2011</v>
      </c>
      <c r="C40" s="78">
        <v>314</v>
      </c>
      <c r="D40" s="79">
        <v>30</v>
      </c>
      <c r="E40" s="103">
        <f t="shared" si="1"/>
        <v>284</v>
      </c>
    </row>
    <row r="41" spans="1:5" x14ac:dyDescent="0.25">
      <c r="A41" s="80" t="s">
        <v>50</v>
      </c>
      <c r="B41" s="43">
        <v>2011</v>
      </c>
      <c r="C41" s="76"/>
      <c r="D41" s="76"/>
      <c r="E41" s="103" t="s">
        <v>41</v>
      </c>
    </row>
    <row r="42" spans="1:5" x14ac:dyDescent="0.25">
      <c r="A42" s="43" t="s">
        <v>40</v>
      </c>
      <c r="B42" s="43">
        <v>2011</v>
      </c>
      <c r="C42" s="78">
        <v>20745</v>
      </c>
      <c r="D42" s="79">
        <v>862</v>
      </c>
      <c r="E42" s="103">
        <f>C42-D42</f>
        <v>19883</v>
      </c>
    </row>
    <row r="43" spans="1:5" x14ac:dyDescent="0.25">
      <c r="A43" s="43" t="s">
        <v>78</v>
      </c>
      <c r="B43" s="43">
        <v>2011</v>
      </c>
      <c r="C43" s="78">
        <v>3469</v>
      </c>
      <c r="D43" s="79">
        <v>334</v>
      </c>
      <c r="E43" s="103">
        <f>C43-D43</f>
        <v>3135</v>
      </c>
    </row>
    <row r="44" spans="1:5" x14ac:dyDescent="0.25">
      <c r="A44" s="43" t="s">
        <v>80</v>
      </c>
      <c r="B44" s="43">
        <v>2011</v>
      </c>
      <c r="C44" s="78">
        <v>7405</v>
      </c>
      <c r="D44" s="79">
        <v>262</v>
      </c>
      <c r="E44" s="103">
        <f>C44-D44</f>
        <v>7143</v>
      </c>
    </row>
    <row r="45" spans="1:5" x14ac:dyDescent="0.25">
      <c r="A45" s="43" t="s">
        <v>81</v>
      </c>
      <c r="B45" s="43">
        <v>2011</v>
      </c>
      <c r="C45" s="78"/>
      <c r="D45" s="79"/>
      <c r="E45" s="103"/>
    </row>
    <row r="46" spans="1:5" ht="30" x14ac:dyDescent="0.25">
      <c r="A46" s="43" t="s">
        <v>82</v>
      </c>
      <c r="B46" s="43">
        <v>2011</v>
      </c>
      <c r="C46" s="78">
        <v>7103</v>
      </c>
      <c r="D46" s="79">
        <v>128</v>
      </c>
      <c r="E46" s="103">
        <f t="shared" ref="E46:E53" si="2">C46-D46</f>
        <v>6975</v>
      </c>
    </row>
    <row r="47" spans="1:5" ht="30" x14ac:dyDescent="0.25">
      <c r="A47" s="43" t="s">
        <v>83</v>
      </c>
      <c r="B47" s="43">
        <v>2011</v>
      </c>
      <c r="C47" s="78">
        <v>384</v>
      </c>
      <c r="D47" s="79">
        <v>1</v>
      </c>
      <c r="E47" s="103">
        <f t="shared" si="2"/>
        <v>383</v>
      </c>
    </row>
    <row r="48" spans="1:5" ht="30" x14ac:dyDescent="0.25">
      <c r="A48" s="43" t="s">
        <v>85</v>
      </c>
      <c r="B48" s="43">
        <v>2011</v>
      </c>
      <c r="C48" s="78">
        <v>342</v>
      </c>
      <c r="D48" s="79">
        <v>17</v>
      </c>
      <c r="E48" s="103">
        <f t="shared" si="2"/>
        <v>325</v>
      </c>
    </row>
    <row r="49" spans="1:5" ht="30" x14ac:dyDescent="0.25">
      <c r="A49" s="43" t="s">
        <v>86</v>
      </c>
      <c r="B49" s="43">
        <v>2011</v>
      </c>
      <c r="C49" s="78">
        <v>734</v>
      </c>
      <c r="D49" s="79">
        <v>26</v>
      </c>
      <c r="E49" s="103">
        <f t="shared" si="2"/>
        <v>708</v>
      </c>
    </row>
    <row r="50" spans="1:5" ht="45" x14ac:dyDescent="0.25">
      <c r="A50" s="43" t="s">
        <v>87</v>
      </c>
      <c r="B50" s="43">
        <v>2011</v>
      </c>
      <c r="C50" s="78">
        <v>480</v>
      </c>
      <c r="D50" s="79">
        <v>8</v>
      </c>
      <c r="E50" s="103">
        <f t="shared" si="2"/>
        <v>472</v>
      </c>
    </row>
    <row r="51" spans="1:5" ht="60" x14ac:dyDescent="0.25">
      <c r="A51" s="43" t="s">
        <v>88</v>
      </c>
      <c r="B51" s="43">
        <v>2011</v>
      </c>
      <c r="C51" s="78">
        <v>135</v>
      </c>
      <c r="D51" s="79">
        <v>2</v>
      </c>
      <c r="E51" s="103">
        <f t="shared" si="2"/>
        <v>133</v>
      </c>
    </row>
    <row r="52" spans="1:5" ht="30" x14ac:dyDescent="0.25">
      <c r="A52" s="43" t="s">
        <v>90</v>
      </c>
      <c r="B52" s="43">
        <v>2011</v>
      </c>
      <c r="C52" s="78">
        <v>604</v>
      </c>
      <c r="D52" s="79">
        <v>81</v>
      </c>
      <c r="E52" s="103">
        <f t="shared" si="2"/>
        <v>523</v>
      </c>
    </row>
    <row r="53" spans="1:5" ht="30" x14ac:dyDescent="0.25">
      <c r="A53" s="43" t="s">
        <v>92</v>
      </c>
      <c r="B53" s="43">
        <v>2011</v>
      </c>
      <c r="C53" s="78">
        <v>89</v>
      </c>
      <c r="D53" s="79">
        <v>3</v>
      </c>
      <c r="E53" s="103">
        <f t="shared" si="2"/>
        <v>86</v>
      </c>
    </row>
    <row r="54" spans="1:5" x14ac:dyDescent="0.25">
      <c r="A54" s="80" t="s">
        <v>51</v>
      </c>
      <c r="B54" s="43">
        <v>2011</v>
      </c>
      <c r="C54" s="76"/>
      <c r="D54" s="76"/>
      <c r="E54" s="103" t="s">
        <v>41</v>
      </c>
    </row>
    <row r="55" spans="1:5" x14ac:dyDescent="0.25">
      <c r="A55" s="43" t="s">
        <v>40</v>
      </c>
      <c r="B55" s="43">
        <v>2011</v>
      </c>
      <c r="C55" s="78">
        <v>30743</v>
      </c>
      <c r="D55" s="79">
        <v>1565</v>
      </c>
      <c r="E55" s="103">
        <f>C55-D55</f>
        <v>29178</v>
      </c>
    </row>
    <row r="56" spans="1:5" x14ac:dyDescent="0.25">
      <c r="A56" s="43" t="s">
        <v>78</v>
      </c>
      <c r="B56" s="43">
        <v>2011</v>
      </c>
      <c r="C56" s="78">
        <v>5875</v>
      </c>
      <c r="D56" s="79">
        <v>594</v>
      </c>
      <c r="E56" s="103">
        <f>C56-D56</f>
        <v>5281</v>
      </c>
    </row>
    <row r="57" spans="1:5" x14ac:dyDescent="0.25">
      <c r="A57" s="43" t="s">
        <v>80</v>
      </c>
      <c r="B57" s="43">
        <v>2011</v>
      </c>
      <c r="C57" s="78">
        <v>11259</v>
      </c>
      <c r="D57" s="79">
        <v>509</v>
      </c>
      <c r="E57" s="103">
        <f>C57-D57</f>
        <v>10750</v>
      </c>
    </row>
    <row r="58" spans="1:5" x14ac:dyDescent="0.25">
      <c r="A58" s="43" t="s">
        <v>81</v>
      </c>
      <c r="B58" s="43">
        <v>2011</v>
      </c>
      <c r="C58" s="78"/>
      <c r="D58" s="79"/>
      <c r="E58" s="103"/>
    </row>
    <row r="59" spans="1:5" ht="30" x14ac:dyDescent="0.25">
      <c r="A59" s="43" t="s">
        <v>82</v>
      </c>
      <c r="B59" s="43">
        <v>2011</v>
      </c>
      <c r="C59" s="78">
        <v>9344</v>
      </c>
      <c r="D59" s="79">
        <v>230</v>
      </c>
      <c r="E59" s="103">
        <f t="shared" ref="E59:E66" si="3">C59-D59</f>
        <v>9114</v>
      </c>
    </row>
    <row r="60" spans="1:5" ht="30" x14ac:dyDescent="0.25">
      <c r="A60" s="43" t="s">
        <v>83</v>
      </c>
      <c r="B60" s="43">
        <v>2011</v>
      </c>
      <c r="C60" s="78">
        <v>1456</v>
      </c>
      <c r="D60" s="79">
        <v>21</v>
      </c>
      <c r="E60" s="103">
        <f t="shared" si="3"/>
        <v>1435</v>
      </c>
    </row>
    <row r="61" spans="1:5" ht="30" x14ac:dyDescent="0.25">
      <c r="A61" s="43" t="s">
        <v>85</v>
      </c>
      <c r="B61" s="43">
        <v>2011</v>
      </c>
      <c r="C61" s="78">
        <v>212</v>
      </c>
      <c r="D61" s="79">
        <v>19</v>
      </c>
      <c r="E61" s="103">
        <f t="shared" si="3"/>
        <v>193</v>
      </c>
    </row>
    <row r="62" spans="1:5" ht="30" x14ac:dyDescent="0.25">
      <c r="A62" s="43" t="s">
        <v>86</v>
      </c>
      <c r="B62" s="43">
        <v>2011</v>
      </c>
      <c r="C62" s="78">
        <v>567</v>
      </c>
      <c r="D62" s="79">
        <v>28</v>
      </c>
      <c r="E62" s="103">
        <f t="shared" si="3"/>
        <v>539</v>
      </c>
    </row>
    <row r="63" spans="1:5" ht="45" x14ac:dyDescent="0.25">
      <c r="A63" s="43" t="s">
        <v>87</v>
      </c>
      <c r="B63" s="43">
        <v>2011</v>
      </c>
      <c r="C63" s="78">
        <v>440</v>
      </c>
      <c r="D63" s="79">
        <v>5</v>
      </c>
      <c r="E63" s="103">
        <f t="shared" si="3"/>
        <v>435</v>
      </c>
    </row>
    <row r="64" spans="1:5" ht="60" x14ac:dyDescent="0.25">
      <c r="A64" s="43" t="s">
        <v>88</v>
      </c>
      <c r="B64" s="43">
        <v>2011</v>
      </c>
      <c r="C64" s="78">
        <v>214</v>
      </c>
      <c r="D64" s="79">
        <v>8</v>
      </c>
      <c r="E64" s="103">
        <f t="shared" si="3"/>
        <v>206</v>
      </c>
    </row>
    <row r="65" spans="1:5" ht="30" x14ac:dyDescent="0.25">
      <c r="A65" s="43" t="s">
        <v>90</v>
      </c>
      <c r="B65" s="43">
        <v>2011</v>
      </c>
      <c r="C65" s="78">
        <v>1026</v>
      </c>
      <c r="D65" s="79">
        <v>135</v>
      </c>
      <c r="E65" s="103">
        <f t="shared" si="3"/>
        <v>891</v>
      </c>
    </row>
    <row r="66" spans="1:5" ht="30" x14ac:dyDescent="0.25">
      <c r="A66" s="43" t="s">
        <v>92</v>
      </c>
      <c r="B66" s="43">
        <v>2011</v>
      </c>
      <c r="C66" s="78">
        <v>350</v>
      </c>
      <c r="D66" s="79">
        <v>16</v>
      </c>
      <c r="E66" s="103">
        <f t="shared" si="3"/>
        <v>334</v>
      </c>
    </row>
    <row r="67" spans="1:5" x14ac:dyDescent="0.25">
      <c r="A67" s="80" t="s">
        <v>47</v>
      </c>
      <c r="B67" s="51"/>
      <c r="C67" s="83"/>
      <c r="D67" s="83"/>
      <c r="E67" s="103" t="s">
        <v>41</v>
      </c>
    </row>
    <row r="68" spans="1:5" x14ac:dyDescent="0.25">
      <c r="A68" s="43" t="s">
        <v>40</v>
      </c>
      <c r="B68" s="43">
        <v>2013</v>
      </c>
      <c r="C68" s="78">
        <v>86385</v>
      </c>
      <c r="D68" s="79">
        <v>4634</v>
      </c>
      <c r="E68" s="103">
        <f>C68-D68</f>
        <v>81751</v>
      </c>
    </row>
    <row r="69" spans="1:5" x14ac:dyDescent="0.25">
      <c r="A69" s="43" t="s">
        <v>78</v>
      </c>
      <c r="B69" s="43">
        <v>2013</v>
      </c>
      <c r="C69" s="78">
        <v>12056</v>
      </c>
      <c r="D69" s="79">
        <v>1388</v>
      </c>
      <c r="E69" s="103">
        <f>C69-D69</f>
        <v>10668</v>
      </c>
    </row>
    <row r="70" spans="1:5" x14ac:dyDescent="0.25">
      <c r="A70" s="43" t="s">
        <v>80</v>
      </c>
      <c r="B70" s="43">
        <v>2013</v>
      </c>
      <c r="C70" s="78">
        <v>26518</v>
      </c>
      <c r="D70" s="79">
        <v>1498</v>
      </c>
      <c r="E70" s="103">
        <f>C70-D70</f>
        <v>25020</v>
      </c>
    </row>
    <row r="71" spans="1:5" x14ac:dyDescent="0.25">
      <c r="A71" s="43" t="s">
        <v>81</v>
      </c>
      <c r="B71" s="43">
        <v>2013</v>
      </c>
      <c r="C71" s="78" t="s">
        <v>35</v>
      </c>
      <c r="D71" s="79" t="s">
        <v>35</v>
      </c>
      <c r="E71" s="103" t="s">
        <v>35</v>
      </c>
    </row>
    <row r="72" spans="1:5" ht="30" x14ac:dyDescent="0.25">
      <c r="A72" s="43" t="s">
        <v>82</v>
      </c>
      <c r="B72" s="43">
        <v>2013</v>
      </c>
      <c r="C72" s="78">
        <v>28557</v>
      </c>
      <c r="D72" s="79">
        <v>796</v>
      </c>
      <c r="E72" s="103">
        <f t="shared" ref="E72:E79" si="4">C72-D72</f>
        <v>27761</v>
      </c>
    </row>
    <row r="73" spans="1:5" ht="30" x14ac:dyDescent="0.25">
      <c r="A73" s="43" t="s">
        <v>83</v>
      </c>
      <c r="B73" s="43">
        <v>2013</v>
      </c>
      <c r="C73" s="78">
        <v>9326</v>
      </c>
      <c r="D73" s="79">
        <v>389</v>
      </c>
      <c r="E73" s="103">
        <f t="shared" si="4"/>
        <v>8937</v>
      </c>
    </row>
    <row r="74" spans="1:5" ht="30" x14ac:dyDescent="0.25">
      <c r="A74" s="43" t="s">
        <v>85</v>
      </c>
      <c r="B74" s="43">
        <v>2013</v>
      </c>
      <c r="C74" s="78">
        <v>1137</v>
      </c>
      <c r="D74" s="79">
        <v>82</v>
      </c>
      <c r="E74" s="103">
        <f t="shared" si="4"/>
        <v>1055</v>
      </c>
    </row>
    <row r="75" spans="1:5" ht="30" x14ac:dyDescent="0.25">
      <c r="A75" s="43" t="s">
        <v>86</v>
      </c>
      <c r="B75" s="43">
        <v>2013</v>
      </c>
      <c r="C75" s="78">
        <v>2849</v>
      </c>
      <c r="D75" s="79">
        <v>95</v>
      </c>
      <c r="E75" s="103">
        <f t="shared" si="4"/>
        <v>2754</v>
      </c>
    </row>
    <row r="76" spans="1:5" ht="45" x14ac:dyDescent="0.25">
      <c r="A76" s="43" t="s">
        <v>87</v>
      </c>
      <c r="B76" s="43">
        <v>2013</v>
      </c>
      <c r="C76" s="78">
        <v>2092</v>
      </c>
      <c r="D76" s="79">
        <v>32</v>
      </c>
      <c r="E76" s="103">
        <f t="shared" si="4"/>
        <v>2060</v>
      </c>
    </row>
    <row r="77" spans="1:5" ht="60" x14ac:dyDescent="0.25">
      <c r="A77" s="43" t="s">
        <v>88</v>
      </c>
      <c r="B77" s="43">
        <v>2013</v>
      </c>
      <c r="C77" s="78">
        <v>524</v>
      </c>
      <c r="D77" s="79">
        <v>9</v>
      </c>
      <c r="E77" s="103">
        <f t="shared" si="4"/>
        <v>515</v>
      </c>
    </row>
    <row r="78" spans="1:5" ht="30" x14ac:dyDescent="0.25">
      <c r="A78" s="43" t="s">
        <v>90</v>
      </c>
      <c r="B78" s="43">
        <v>2013</v>
      </c>
      <c r="C78" s="78">
        <v>2349</v>
      </c>
      <c r="D78" s="79">
        <v>300</v>
      </c>
      <c r="E78" s="103">
        <f t="shared" si="4"/>
        <v>2049</v>
      </c>
    </row>
    <row r="79" spans="1:5" ht="30" x14ac:dyDescent="0.25">
      <c r="A79" s="43" t="s">
        <v>92</v>
      </c>
      <c r="B79" s="43">
        <v>2013</v>
      </c>
      <c r="C79" s="78">
        <v>977</v>
      </c>
      <c r="D79" s="79">
        <v>45</v>
      </c>
      <c r="E79" s="103">
        <f t="shared" si="4"/>
        <v>932</v>
      </c>
    </row>
    <row r="80" spans="1:5" x14ac:dyDescent="0.25">
      <c r="A80" s="80" t="s">
        <v>48</v>
      </c>
      <c r="B80" s="43">
        <v>2013</v>
      </c>
      <c r="D80" s="79" t="s">
        <v>41</v>
      </c>
      <c r="E80" s="103" t="s">
        <v>41</v>
      </c>
    </row>
    <row r="81" spans="1:5" x14ac:dyDescent="0.25">
      <c r="A81" s="43" t="s">
        <v>40</v>
      </c>
      <c r="B81" s="43">
        <v>2013</v>
      </c>
      <c r="C81" s="78">
        <v>16169</v>
      </c>
      <c r="D81" s="79">
        <v>943</v>
      </c>
      <c r="E81" s="103">
        <f>C81-D81</f>
        <v>15226</v>
      </c>
    </row>
    <row r="82" spans="1:5" x14ac:dyDescent="0.25">
      <c r="A82" s="43" t="s">
        <v>78</v>
      </c>
      <c r="B82" s="43">
        <v>2013</v>
      </c>
      <c r="C82" s="78">
        <v>2002</v>
      </c>
      <c r="D82" s="79">
        <v>258</v>
      </c>
      <c r="E82" s="103">
        <f>C82-D82</f>
        <v>1744</v>
      </c>
    </row>
    <row r="83" spans="1:5" x14ac:dyDescent="0.25">
      <c r="A83" s="43" t="s">
        <v>80</v>
      </c>
      <c r="B83" s="43">
        <v>2013</v>
      </c>
      <c r="C83" s="78">
        <v>4435</v>
      </c>
      <c r="D83" s="79">
        <v>357</v>
      </c>
      <c r="E83" s="103">
        <f>C83-D83</f>
        <v>4078</v>
      </c>
    </row>
    <row r="84" spans="1:5" x14ac:dyDescent="0.25">
      <c r="A84" s="43" t="s">
        <v>81</v>
      </c>
      <c r="B84" s="43">
        <v>2013</v>
      </c>
      <c r="C84" s="78" t="s">
        <v>35</v>
      </c>
      <c r="D84" s="79" t="s">
        <v>35</v>
      </c>
      <c r="E84" s="103" t="s">
        <v>35</v>
      </c>
    </row>
    <row r="85" spans="1:5" ht="30" x14ac:dyDescent="0.25">
      <c r="A85" s="43" t="s">
        <v>82</v>
      </c>
      <c r="B85" s="43">
        <v>2013</v>
      </c>
      <c r="C85" s="78">
        <v>5885</v>
      </c>
      <c r="D85" s="79">
        <v>161</v>
      </c>
      <c r="E85" s="103">
        <f t="shared" ref="E85:E92" si="5">C85-D85</f>
        <v>5724</v>
      </c>
    </row>
    <row r="86" spans="1:5" ht="30" x14ac:dyDescent="0.25">
      <c r="A86" s="43" t="s">
        <v>83</v>
      </c>
      <c r="B86" s="43">
        <v>2013</v>
      </c>
      <c r="C86" s="78">
        <v>2541</v>
      </c>
      <c r="D86" s="79">
        <v>80</v>
      </c>
      <c r="E86" s="103">
        <f t="shared" si="5"/>
        <v>2461</v>
      </c>
    </row>
    <row r="87" spans="1:5" ht="30" x14ac:dyDescent="0.25">
      <c r="A87" s="43" t="s">
        <v>85</v>
      </c>
      <c r="B87" s="43">
        <v>2013</v>
      </c>
      <c r="C87" s="78">
        <v>114</v>
      </c>
      <c r="D87" s="79">
        <v>3</v>
      </c>
      <c r="E87" s="103">
        <f t="shared" si="5"/>
        <v>111</v>
      </c>
    </row>
    <row r="88" spans="1:5" ht="30" x14ac:dyDescent="0.25">
      <c r="A88" s="43" t="s">
        <v>86</v>
      </c>
      <c r="B88" s="43">
        <v>2013</v>
      </c>
      <c r="C88" s="78">
        <v>326</v>
      </c>
      <c r="D88" s="79">
        <v>10</v>
      </c>
      <c r="E88" s="103">
        <f t="shared" si="5"/>
        <v>316</v>
      </c>
    </row>
    <row r="89" spans="1:5" ht="45" x14ac:dyDescent="0.25">
      <c r="A89" s="43" t="s">
        <v>87</v>
      </c>
      <c r="B89" s="43">
        <v>2013</v>
      </c>
      <c r="C89" s="78">
        <v>82</v>
      </c>
      <c r="D89" s="79">
        <v>1</v>
      </c>
      <c r="E89" s="103">
        <f t="shared" si="5"/>
        <v>81</v>
      </c>
    </row>
    <row r="90" spans="1:5" ht="60" x14ac:dyDescent="0.25">
      <c r="A90" s="43" t="s">
        <v>88</v>
      </c>
      <c r="B90" s="43">
        <v>2013</v>
      </c>
      <c r="C90" s="78">
        <v>190</v>
      </c>
      <c r="D90" s="79">
        <v>2</v>
      </c>
      <c r="E90" s="103">
        <f t="shared" si="5"/>
        <v>188</v>
      </c>
    </row>
    <row r="91" spans="1:5" ht="30" x14ac:dyDescent="0.25">
      <c r="A91" s="43" t="s">
        <v>90</v>
      </c>
      <c r="B91" s="43">
        <v>2013</v>
      </c>
      <c r="C91" s="78">
        <v>414</v>
      </c>
      <c r="D91" s="79">
        <v>65</v>
      </c>
      <c r="E91" s="103">
        <f t="shared" si="5"/>
        <v>349</v>
      </c>
    </row>
    <row r="92" spans="1:5" ht="30" x14ac:dyDescent="0.25">
      <c r="A92" s="43" t="s">
        <v>92</v>
      </c>
      <c r="B92" s="43">
        <v>2013</v>
      </c>
      <c r="C92" s="78">
        <v>180</v>
      </c>
      <c r="D92" s="79">
        <v>6</v>
      </c>
      <c r="E92" s="103">
        <f t="shared" si="5"/>
        <v>174</v>
      </c>
    </row>
    <row r="93" spans="1:5" x14ac:dyDescent="0.25">
      <c r="A93" s="80" t="s">
        <v>49</v>
      </c>
      <c r="B93" s="43">
        <v>2013</v>
      </c>
      <c r="D93" s="79" t="s">
        <v>41</v>
      </c>
      <c r="E93" s="103" t="s">
        <v>41</v>
      </c>
    </row>
    <row r="94" spans="1:5" x14ac:dyDescent="0.25">
      <c r="A94" s="43" t="s">
        <v>40</v>
      </c>
      <c r="B94" s="43">
        <v>2013</v>
      </c>
      <c r="C94" s="78">
        <v>21690</v>
      </c>
      <c r="D94" s="79">
        <v>1672</v>
      </c>
      <c r="E94" s="103">
        <f>C94-D94</f>
        <v>20018</v>
      </c>
    </row>
    <row r="95" spans="1:5" x14ac:dyDescent="0.25">
      <c r="A95" s="43" t="s">
        <v>78</v>
      </c>
      <c r="B95" s="43">
        <v>2013</v>
      </c>
      <c r="C95" s="78">
        <v>2278</v>
      </c>
      <c r="D95" s="79">
        <v>389</v>
      </c>
      <c r="E95" s="103">
        <f>C95-D95</f>
        <v>1889</v>
      </c>
    </row>
    <row r="96" spans="1:5" x14ac:dyDescent="0.25">
      <c r="A96" s="43" t="s">
        <v>80</v>
      </c>
      <c r="B96" s="43">
        <v>2013</v>
      </c>
      <c r="C96" s="78">
        <v>5060</v>
      </c>
      <c r="D96" s="79">
        <v>465</v>
      </c>
      <c r="E96" s="103">
        <f>C96-D96</f>
        <v>4595</v>
      </c>
    </row>
    <row r="97" spans="1:5" x14ac:dyDescent="0.25">
      <c r="A97" s="43" t="s">
        <v>81</v>
      </c>
      <c r="B97" s="43">
        <v>2013</v>
      </c>
      <c r="C97" s="78" t="s">
        <v>35</v>
      </c>
      <c r="D97" s="79" t="s">
        <v>35</v>
      </c>
      <c r="E97" s="103" t="s">
        <v>35</v>
      </c>
    </row>
    <row r="98" spans="1:5" ht="30" x14ac:dyDescent="0.25">
      <c r="A98" s="43" t="s">
        <v>82</v>
      </c>
      <c r="B98" s="43">
        <v>2013</v>
      </c>
      <c r="C98" s="78">
        <v>7385</v>
      </c>
      <c r="D98" s="79">
        <v>328</v>
      </c>
      <c r="E98" s="103">
        <f t="shared" ref="E98:E105" si="6">C98-D98</f>
        <v>7057</v>
      </c>
    </row>
    <row r="99" spans="1:5" ht="30" x14ac:dyDescent="0.25">
      <c r="A99" s="43" t="s">
        <v>83</v>
      </c>
      <c r="B99" s="43">
        <v>2013</v>
      </c>
      <c r="C99" s="78">
        <v>3409</v>
      </c>
      <c r="D99" s="79">
        <v>249</v>
      </c>
      <c r="E99" s="103">
        <f t="shared" si="6"/>
        <v>3160</v>
      </c>
    </row>
    <row r="100" spans="1:5" ht="30" x14ac:dyDescent="0.25">
      <c r="A100" s="43" t="s">
        <v>85</v>
      </c>
      <c r="B100" s="43">
        <v>2013</v>
      </c>
      <c r="C100" s="78">
        <v>426</v>
      </c>
      <c r="D100" s="79">
        <v>42</v>
      </c>
      <c r="E100" s="103">
        <f t="shared" si="6"/>
        <v>384</v>
      </c>
    </row>
    <row r="101" spans="1:5" ht="30" x14ac:dyDescent="0.25">
      <c r="A101" s="43" t="s">
        <v>86</v>
      </c>
      <c r="B101" s="43">
        <v>2013</v>
      </c>
      <c r="C101" s="78">
        <v>1182</v>
      </c>
      <c r="D101" s="79">
        <v>58</v>
      </c>
      <c r="E101" s="103">
        <f t="shared" si="6"/>
        <v>1124</v>
      </c>
    </row>
    <row r="102" spans="1:5" ht="45" x14ac:dyDescent="0.25">
      <c r="A102" s="43" t="s">
        <v>87</v>
      </c>
      <c r="B102" s="43">
        <v>2013</v>
      </c>
      <c r="C102" s="78">
        <v>1013</v>
      </c>
      <c r="D102" s="79">
        <v>27</v>
      </c>
      <c r="E102" s="103">
        <f t="shared" si="6"/>
        <v>986</v>
      </c>
    </row>
    <row r="103" spans="1:5" ht="60" x14ac:dyDescent="0.25">
      <c r="A103" s="43" t="s">
        <v>88</v>
      </c>
      <c r="B103" s="43">
        <v>2013</v>
      </c>
      <c r="C103" s="78">
        <v>113</v>
      </c>
      <c r="D103" s="79">
        <v>5</v>
      </c>
      <c r="E103" s="103">
        <f t="shared" si="6"/>
        <v>108</v>
      </c>
    </row>
    <row r="104" spans="1:5" ht="30" x14ac:dyDescent="0.25">
      <c r="A104" s="43" t="s">
        <v>90</v>
      </c>
      <c r="B104" s="43">
        <v>2013</v>
      </c>
      <c r="C104" s="78">
        <v>521</v>
      </c>
      <c r="D104" s="79">
        <v>86</v>
      </c>
      <c r="E104" s="103">
        <f t="shared" si="6"/>
        <v>435</v>
      </c>
    </row>
    <row r="105" spans="1:5" ht="30" x14ac:dyDescent="0.25">
      <c r="A105" s="43" t="s">
        <v>92</v>
      </c>
      <c r="B105" s="43">
        <v>2013</v>
      </c>
      <c r="C105" s="78">
        <v>303</v>
      </c>
      <c r="D105" s="79">
        <v>23</v>
      </c>
      <c r="E105" s="103">
        <f t="shared" si="6"/>
        <v>280</v>
      </c>
    </row>
    <row r="106" spans="1:5" x14ac:dyDescent="0.25">
      <c r="A106" s="80" t="s">
        <v>50</v>
      </c>
      <c r="B106" s="43">
        <v>2013</v>
      </c>
      <c r="D106" s="79" t="s">
        <v>41</v>
      </c>
      <c r="E106" s="103" t="s">
        <v>41</v>
      </c>
    </row>
    <row r="107" spans="1:5" x14ac:dyDescent="0.25">
      <c r="A107" s="43" t="s">
        <v>40</v>
      </c>
      <c r="B107" s="43">
        <v>2013</v>
      </c>
      <c r="C107" s="78">
        <v>19452</v>
      </c>
      <c r="D107" s="79">
        <v>677</v>
      </c>
      <c r="E107" s="103">
        <f>C107-D107</f>
        <v>18775</v>
      </c>
    </row>
    <row r="108" spans="1:5" x14ac:dyDescent="0.25">
      <c r="A108" s="43" t="s">
        <v>78</v>
      </c>
      <c r="B108" s="43">
        <v>2013</v>
      </c>
      <c r="C108" s="78">
        <v>2927</v>
      </c>
      <c r="D108" s="79">
        <v>265</v>
      </c>
      <c r="E108" s="103">
        <f>C108-D108</f>
        <v>2662</v>
      </c>
    </row>
    <row r="109" spans="1:5" x14ac:dyDescent="0.25">
      <c r="A109" s="43" t="s">
        <v>80</v>
      </c>
      <c r="B109" s="43">
        <v>2013</v>
      </c>
      <c r="C109" s="78">
        <v>6923</v>
      </c>
      <c r="D109" s="79">
        <v>222</v>
      </c>
      <c r="E109" s="103">
        <f>C109-D109</f>
        <v>6701</v>
      </c>
    </row>
    <row r="110" spans="1:5" x14ac:dyDescent="0.25">
      <c r="A110" s="43" t="s">
        <v>81</v>
      </c>
      <c r="B110" s="43">
        <v>2013</v>
      </c>
      <c r="C110" s="78"/>
      <c r="D110" s="79"/>
      <c r="E110" s="103"/>
    </row>
    <row r="111" spans="1:5" ht="30" x14ac:dyDescent="0.25">
      <c r="A111" s="43" t="s">
        <v>82</v>
      </c>
      <c r="B111" s="43">
        <v>2013</v>
      </c>
      <c r="C111" s="78">
        <v>6526</v>
      </c>
      <c r="D111" s="79">
        <v>92</v>
      </c>
      <c r="E111" s="103">
        <f t="shared" ref="E111:E118" si="7">C111-D111</f>
        <v>6434</v>
      </c>
    </row>
    <row r="112" spans="1:5" ht="30" x14ac:dyDescent="0.25">
      <c r="A112" s="43" t="s">
        <v>83</v>
      </c>
      <c r="B112" s="43">
        <v>2013</v>
      </c>
      <c r="C112" s="78">
        <v>825</v>
      </c>
      <c r="D112" s="79">
        <v>14</v>
      </c>
      <c r="E112" s="103">
        <f t="shared" si="7"/>
        <v>811</v>
      </c>
    </row>
    <row r="113" spans="1:5" ht="30" x14ac:dyDescent="0.25">
      <c r="A113" s="43" t="s">
        <v>85</v>
      </c>
      <c r="B113" s="43">
        <v>2013</v>
      </c>
      <c r="C113" s="78">
        <v>331</v>
      </c>
      <c r="D113" s="79">
        <v>22</v>
      </c>
      <c r="E113" s="103">
        <f t="shared" si="7"/>
        <v>309</v>
      </c>
    </row>
    <row r="114" spans="1:5" ht="30" x14ac:dyDescent="0.25">
      <c r="A114" s="43" t="s">
        <v>86</v>
      </c>
      <c r="B114" s="43">
        <v>2013</v>
      </c>
      <c r="C114" s="78">
        <v>759</v>
      </c>
      <c r="D114" s="79">
        <v>11</v>
      </c>
      <c r="E114" s="103">
        <f t="shared" si="7"/>
        <v>748</v>
      </c>
    </row>
    <row r="115" spans="1:5" ht="45" x14ac:dyDescent="0.25">
      <c r="A115" s="43" t="s">
        <v>87</v>
      </c>
      <c r="B115" s="43">
        <v>2013</v>
      </c>
      <c r="C115" s="78">
        <v>568</v>
      </c>
      <c r="D115" s="79">
        <v>2</v>
      </c>
      <c r="E115" s="103">
        <f t="shared" si="7"/>
        <v>566</v>
      </c>
    </row>
    <row r="116" spans="1:5" ht="60" x14ac:dyDescent="0.25">
      <c r="A116" s="43" t="s">
        <v>88</v>
      </c>
      <c r="B116" s="43">
        <v>2013</v>
      </c>
      <c r="C116" s="78">
        <v>44</v>
      </c>
      <c r="D116" s="79">
        <v>1</v>
      </c>
      <c r="E116" s="103">
        <f t="shared" si="7"/>
        <v>43</v>
      </c>
    </row>
    <row r="117" spans="1:5" ht="30" x14ac:dyDescent="0.25">
      <c r="A117" s="43" t="s">
        <v>90</v>
      </c>
      <c r="B117" s="43">
        <v>2013</v>
      </c>
      <c r="C117" s="78">
        <v>450</v>
      </c>
      <c r="D117" s="79">
        <v>46</v>
      </c>
      <c r="E117" s="103">
        <f t="shared" si="7"/>
        <v>404</v>
      </c>
    </row>
    <row r="118" spans="1:5" ht="30" x14ac:dyDescent="0.25">
      <c r="A118" s="43" t="s">
        <v>92</v>
      </c>
      <c r="B118" s="43">
        <v>2013</v>
      </c>
      <c r="C118" s="78">
        <v>99</v>
      </c>
      <c r="D118" s="79">
        <v>2</v>
      </c>
      <c r="E118" s="103">
        <f t="shared" si="7"/>
        <v>97</v>
      </c>
    </row>
    <row r="119" spans="1:5" x14ac:dyDescent="0.25">
      <c r="A119" s="80" t="s">
        <v>51</v>
      </c>
      <c r="B119" s="43">
        <v>2013</v>
      </c>
      <c r="C119" s="78" t="s">
        <v>41</v>
      </c>
      <c r="D119" s="79" t="s">
        <v>41</v>
      </c>
      <c r="E119" s="103" t="s">
        <v>41</v>
      </c>
    </row>
    <row r="120" spans="1:5" x14ac:dyDescent="0.25">
      <c r="A120" s="43" t="s">
        <v>40</v>
      </c>
      <c r="B120" s="43">
        <v>2013</v>
      </c>
      <c r="C120" s="78">
        <v>29074</v>
      </c>
      <c r="D120" s="79">
        <v>1342</v>
      </c>
      <c r="E120" s="103">
        <f>C120-D120</f>
        <v>27732</v>
      </c>
    </row>
    <row r="121" spans="1:5" x14ac:dyDescent="0.25">
      <c r="A121" s="43" t="s">
        <v>78</v>
      </c>
      <c r="B121" s="43">
        <v>2013</v>
      </c>
      <c r="C121" s="78">
        <v>4849</v>
      </c>
      <c r="D121" s="79">
        <v>476</v>
      </c>
      <c r="E121" s="103">
        <f>C121-D121</f>
        <v>4373</v>
      </c>
    </row>
    <row r="122" spans="1:5" x14ac:dyDescent="0.25">
      <c r="A122" s="43" t="s">
        <v>80</v>
      </c>
      <c r="B122" s="43">
        <v>2013</v>
      </c>
      <c r="C122" s="78">
        <v>10100</v>
      </c>
      <c r="D122" s="79">
        <v>454</v>
      </c>
      <c r="E122" s="103">
        <f>C122-D122</f>
        <v>9646</v>
      </c>
    </row>
    <row r="123" spans="1:5" x14ac:dyDescent="0.25">
      <c r="A123" s="43" t="s">
        <v>81</v>
      </c>
      <c r="B123" s="43">
        <v>2013</v>
      </c>
      <c r="C123" s="78"/>
      <c r="D123" s="79"/>
      <c r="E123" s="103"/>
    </row>
    <row r="124" spans="1:5" ht="30" x14ac:dyDescent="0.25">
      <c r="A124" s="43" t="s">
        <v>82</v>
      </c>
      <c r="B124" s="43">
        <v>2013</v>
      </c>
      <c r="C124" s="78">
        <v>8761</v>
      </c>
      <c r="D124" s="79">
        <v>215</v>
      </c>
      <c r="E124" s="103">
        <f t="shared" ref="E124:E131" si="8">C124-D124</f>
        <v>8546</v>
      </c>
    </row>
    <row r="125" spans="1:5" ht="30" x14ac:dyDescent="0.25">
      <c r="A125" s="43" t="s">
        <v>83</v>
      </c>
      <c r="B125" s="43">
        <v>2013</v>
      </c>
      <c r="C125" s="78">
        <v>2551</v>
      </c>
      <c r="D125" s="79">
        <v>46</v>
      </c>
      <c r="E125" s="103">
        <f t="shared" si="8"/>
        <v>2505</v>
      </c>
    </row>
    <row r="126" spans="1:5" ht="30" x14ac:dyDescent="0.25">
      <c r="A126" s="43" t="s">
        <v>85</v>
      </c>
      <c r="B126" s="43">
        <v>2013</v>
      </c>
      <c r="C126" s="78">
        <v>266</v>
      </c>
      <c r="D126" s="79">
        <v>15</v>
      </c>
      <c r="E126" s="103">
        <f t="shared" si="8"/>
        <v>251</v>
      </c>
    </row>
    <row r="127" spans="1:5" ht="30" x14ac:dyDescent="0.25">
      <c r="A127" s="43" t="s">
        <v>86</v>
      </c>
      <c r="B127" s="43">
        <v>2013</v>
      </c>
      <c r="C127" s="78">
        <v>582</v>
      </c>
      <c r="D127" s="79">
        <v>16</v>
      </c>
      <c r="E127" s="103">
        <f t="shared" si="8"/>
        <v>566</v>
      </c>
    </row>
    <row r="128" spans="1:5" ht="45" x14ac:dyDescent="0.25">
      <c r="A128" s="43" t="s">
        <v>87</v>
      </c>
      <c r="B128" s="43">
        <v>2013</v>
      </c>
      <c r="C128" s="78">
        <v>429</v>
      </c>
      <c r="D128" s="79">
        <v>2</v>
      </c>
      <c r="E128" s="103">
        <f t="shared" si="8"/>
        <v>427</v>
      </c>
    </row>
    <row r="129" spans="1:5" ht="60" x14ac:dyDescent="0.25">
      <c r="A129" s="43" t="s">
        <v>88</v>
      </c>
      <c r="B129" s="43">
        <v>2013</v>
      </c>
      <c r="C129" s="78">
        <v>177</v>
      </c>
      <c r="D129" s="79">
        <v>1</v>
      </c>
      <c r="E129" s="103">
        <f t="shared" si="8"/>
        <v>176</v>
      </c>
    </row>
    <row r="130" spans="1:5" ht="30" x14ac:dyDescent="0.25">
      <c r="A130" s="43" t="s">
        <v>90</v>
      </c>
      <c r="B130" s="43">
        <v>2013</v>
      </c>
      <c r="C130" s="78">
        <v>964</v>
      </c>
      <c r="D130" s="79">
        <v>103</v>
      </c>
      <c r="E130" s="103">
        <f t="shared" si="8"/>
        <v>861</v>
      </c>
    </row>
    <row r="131" spans="1:5" ht="30" x14ac:dyDescent="0.25">
      <c r="A131" s="43" t="s">
        <v>92</v>
      </c>
      <c r="B131" s="43">
        <v>2013</v>
      </c>
      <c r="C131" s="78">
        <v>395</v>
      </c>
      <c r="D131" s="79">
        <v>14</v>
      </c>
      <c r="E131" s="103">
        <f t="shared" si="8"/>
        <v>381</v>
      </c>
    </row>
    <row r="132" spans="1:5" x14ac:dyDescent="0.25">
      <c r="A132" s="80" t="s">
        <v>47</v>
      </c>
      <c r="B132" s="51"/>
      <c r="E132" s="103" t="s">
        <v>41</v>
      </c>
    </row>
    <row r="133" spans="1:5" x14ac:dyDescent="0.25">
      <c r="A133" s="43" t="s">
        <v>40</v>
      </c>
      <c r="B133" s="43">
        <v>2015</v>
      </c>
      <c r="C133" s="78">
        <v>80182</v>
      </c>
      <c r="D133" s="79">
        <v>4479</v>
      </c>
      <c r="E133" s="103">
        <f t="shared" ref="E133:E144" si="9">C133-D133</f>
        <v>75703</v>
      </c>
    </row>
    <row r="134" spans="1:5" x14ac:dyDescent="0.25">
      <c r="A134" s="43" t="s">
        <v>78</v>
      </c>
      <c r="B134" s="43">
        <v>2015</v>
      </c>
      <c r="C134" s="78">
        <v>5714</v>
      </c>
      <c r="D134" s="79">
        <v>963</v>
      </c>
      <c r="E134" s="103">
        <f t="shared" si="9"/>
        <v>4751</v>
      </c>
    </row>
    <row r="135" spans="1:5" x14ac:dyDescent="0.25">
      <c r="A135" s="43" t="s">
        <v>80</v>
      </c>
      <c r="B135" s="43">
        <v>2015</v>
      </c>
      <c r="C135" s="78">
        <v>12506</v>
      </c>
      <c r="D135" s="79">
        <v>829</v>
      </c>
      <c r="E135" s="103">
        <f t="shared" si="9"/>
        <v>11677</v>
      </c>
    </row>
    <row r="136" spans="1:5" x14ac:dyDescent="0.25">
      <c r="A136" s="43" t="s">
        <v>81</v>
      </c>
      <c r="B136" s="43">
        <v>2015</v>
      </c>
      <c r="C136" s="78">
        <v>15542</v>
      </c>
      <c r="D136" s="79">
        <v>1012</v>
      </c>
      <c r="E136" s="103">
        <f t="shared" si="9"/>
        <v>14530</v>
      </c>
    </row>
    <row r="137" spans="1:5" ht="30" x14ac:dyDescent="0.25">
      <c r="A137" s="43" t="s">
        <v>82</v>
      </c>
      <c r="B137" s="43">
        <v>2015</v>
      </c>
      <c r="C137" s="78">
        <v>26841</v>
      </c>
      <c r="D137" s="79">
        <v>660</v>
      </c>
      <c r="E137" s="103">
        <f t="shared" si="9"/>
        <v>26181</v>
      </c>
    </row>
    <row r="138" spans="1:5" ht="30" x14ac:dyDescent="0.25">
      <c r="A138" s="43" t="s">
        <v>83</v>
      </c>
      <c r="B138" s="43">
        <v>2015</v>
      </c>
      <c r="C138" s="78">
        <v>10547</v>
      </c>
      <c r="D138" s="79">
        <v>529</v>
      </c>
      <c r="E138" s="103">
        <f t="shared" si="9"/>
        <v>10018</v>
      </c>
    </row>
    <row r="139" spans="1:5" ht="30" x14ac:dyDescent="0.25">
      <c r="A139" s="43" t="s">
        <v>85</v>
      </c>
      <c r="B139" s="43">
        <v>2015</v>
      </c>
      <c r="C139" s="78">
        <v>1019</v>
      </c>
      <c r="D139" s="79">
        <v>103</v>
      </c>
      <c r="E139" s="103">
        <f t="shared" si="9"/>
        <v>916</v>
      </c>
    </row>
    <row r="140" spans="1:5" ht="30" x14ac:dyDescent="0.25">
      <c r="A140" s="43" t="s">
        <v>86</v>
      </c>
      <c r="B140" s="43">
        <v>2015</v>
      </c>
      <c r="C140" s="78">
        <v>2660</v>
      </c>
      <c r="D140" s="79">
        <v>89</v>
      </c>
      <c r="E140" s="103">
        <f t="shared" si="9"/>
        <v>2571</v>
      </c>
    </row>
    <row r="141" spans="1:5" ht="45" x14ac:dyDescent="0.25">
      <c r="A141" s="43" t="s">
        <v>87</v>
      </c>
      <c r="B141" s="43">
        <v>2015</v>
      </c>
      <c r="C141" s="78">
        <v>1983</v>
      </c>
      <c r="D141" s="79">
        <v>47</v>
      </c>
      <c r="E141" s="103">
        <f t="shared" si="9"/>
        <v>1936</v>
      </c>
    </row>
    <row r="142" spans="1:5" ht="60" x14ac:dyDescent="0.25">
      <c r="A142" s="43" t="s">
        <v>88</v>
      </c>
      <c r="B142" s="43">
        <v>2015</v>
      </c>
      <c r="C142" s="78">
        <v>566</v>
      </c>
      <c r="D142" s="79">
        <v>19</v>
      </c>
      <c r="E142" s="103">
        <f t="shared" si="9"/>
        <v>547</v>
      </c>
    </row>
    <row r="143" spans="1:5" ht="30" x14ac:dyDescent="0.25">
      <c r="A143" s="43" t="s">
        <v>90</v>
      </c>
      <c r="B143" s="43">
        <v>2015</v>
      </c>
      <c r="C143" s="78">
        <v>1870</v>
      </c>
      <c r="D143" s="79">
        <v>183</v>
      </c>
      <c r="E143" s="103">
        <f t="shared" si="9"/>
        <v>1687</v>
      </c>
    </row>
    <row r="144" spans="1:5" ht="30" x14ac:dyDescent="0.25">
      <c r="A144" s="43" t="s">
        <v>92</v>
      </c>
      <c r="B144" s="43">
        <v>2015</v>
      </c>
      <c r="C144" s="78">
        <v>934</v>
      </c>
      <c r="D144" s="79">
        <v>45</v>
      </c>
      <c r="E144" s="103">
        <f t="shared" si="9"/>
        <v>889</v>
      </c>
    </row>
    <row r="145" spans="1:5" x14ac:dyDescent="0.25">
      <c r="A145" s="80" t="s">
        <v>48</v>
      </c>
      <c r="B145" s="43">
        <v>2015</v>
      </c>
      <c r="E145" s="103" t="s">
        <v>41</v>
      </c>
    </row>
    <row r="146" spans="1:5" x14ac:dyDescent="0.25">
      <c r="A146" s="43" t="s">
        <v>40</v>
      </c>
      <c r="B146" s="43">
        <v>2015</v>
      </c>
      <c r="C146" s="78">
        <v>14807</v>
      </c>
      <c r="D146" s="79">
        <v>828</v>
      </c>
      <c r="E146" s="103">
        <f t="shared" ref="E146:E154" si="10">C146-D146</f>
        <v>13979</v>
      </c>
    </row>
    <row r="147" spans="1:5" x14ac:dyDescent="0.25">
      <c r="A147" s="43" t="s">
        <v>78</v>
      </c>
      <c r="B147" s="43">
        <v>2015</v>
      </c>
      <c r="C147" s="78">
        <v>1330</v>
      </c>
      <c r="D147" s="79">
        <v>219</v>
      </c>
      <c r="E147" s="103">
        <f t="shared" si="10"/>
        <v>1111</v>
      </c>
    </row>
    <row r="148" spans="1:5" x14ac:dyDescent="0.25">
      <c r="A148" s="43" t="s">
        <v>80</v>
      </c>
      <c r="B148" s="43">
        <v>2015</v>
      </c>
      <c r="C148" s="78">
        <v>2819</v>
      </c>
      <c r="D148" s="79">
        <v>207</v>
      </c>
      <c r="E148" s="103">
        <f t="shared" si="10"/>
        <v>2612</v>
      </c>
    </row>
    <row r="149" spans="1:5" x14ac:dyDescent="0.25">
      <c r="A149" s="43" t="s">
        <v>81</v>
      </c>
      <c r="B149" s="43">
        <v>2015</v>
      </c>
      <c r="C149" s="78">
        <v>1498</v>
      </c>
      <c r="D149" s="79">
        <v>77</v>
      </c>
      <c r="E149" s="103">
        <f t="shared" si="10"/>
        <v>1421</v>
      </c>
    </row>
    <row r="150" spans="1:5" ht="30" x14ac:dyDescent="0.25">
      <c r="A150" s="43" t="s">
        <v>82</v>
      </c>
      <c r="B150" s="43">
        <v>2015</v>
      </c>
      <c r="C150" s="78">
        <v>5316</v>
      </c>
      <c r="D150" s="79">
        <v>146</v>
      </c>
      <c r="E150" s="103">
        <f t="shared" si="10"/>
        <v>5170</v>
      </c>
    </row>
    <row r="151" spans="1:5" ht="30" x14ac:dyDescent="0.25">
      <c r="A151" s="43" t="s">
        <v>83</v>
      </c>
      <c r="B151" s="43">
        <v>2015</v>
      </c>
      <c r="C151" s="78">
        <v>2709</v>
      </c>
      <c r="D151" s="79">
        <v>118</v>
      </c>
      <c r="E151" s="103">
        <f t="shared" si="10"/>
        <v>2591</v>
      </c>
    </row>
    <row r="152" spans="1:5" ht="30" x14ac:dyDescent="0.25">
      <c r="A152" s="43" t="s">
        <v>85</v>
      </c>
      <c r="B152" s="43">
        <v>2015</v>
      </c>
      <c r="C152" s="78">
        <v>108</v>
      </c>
      <c r="D152" s="79">
        <v>4</v>
      </c>
      <c r="E152" s="103">
        <f t="shared" si="10"/>
        <v>104</v>
      </c>
    </row>
    <row r="153" spans="1:5" ht="30" x14ac:dyDescent="0.25">
      <c r="A153" s="43" t="s">
        <v>86</v>
      </c>
      <c r="B153" s="43">
        <v>2015</v>
      </c>
      <c r="C153" s="78">
        <v>246</v>
      </c>
      <c r="D153" s="79">
        <v>2</v>
      </c>
      <c r="E153" s="103">
        <f t="shared" si="10"/>
        <v>244</v>
      </c>
    </row>
    <row r="154" spans="1:5" ht="45" x14ac:dyDescent="0.25">
      <c r="A154" s="43" t="s">
        <v>87</v>
      </c>
      <c r="B154" s="43">
        <v>2015</v>
      </c>
      <c r="C154" s="78">
        <v>71</v>
      </c>
      <c r="D154" s="79">
        <v>1</v>
      </c>
      <c r="E154" s="103">
        <f t="shared" si="10"/>
        <v>70</v>
      </c>
    </row>
    <row r="155" spans="1:5" ht="60" x14ac:dyDescent="0.25">
      <c r="A155" s="43" t="s">
        <v>88</v>
      </c>
      <c r="B155" s="43">
        <v>2015</v>
      </c>
      <c r="C155" s="78">
        <v>193</v>
      </c>
      <c r="D155" s="79"/>
      <c r="E155" s="103"/>
    </row>
    <row r="156" spans="1:5" ht="30" x14ac:dyDescent="0.25">
      <c r="A156" s="43" t="s">
        <v>90</v>
      </c>
      <c r="B156" s="43">
        <v>2015</v>
      </c>
      <c r="C156" s="78">
        <v>329</v>
      </c>
      <c r="D156" s="79">
        <v>41</v>
      </c>
      <c r="E156" s="103">
        <f>C156-D156</f>
        <v>288</v>
      </c>
    </row>
    <row r="157" spans="1:5" ht="30" x14ac:dyDescent="0.25">
      <c r="A157" s="43" t="s">
        <v>92</v>
      </c>
      <c r="B157" s="43">
        <v>2015</v>
      </c>
      <c r="C157" s="78">
        <v>188</v>
      </c>
      <c r="D157" s="79">
        <v>13</v>
      </c>
      <c r="E157" s="103">
        <f>C157-D157</f>
        <v>175</v>
      </c>
    </row>
    <row r="158" spans="1:5" x14ac:dyDescent="0.25">
      <c r="A158" s="80" t="s">
        <v>49</v>
      </c>
      <c r="B158" s="43">
        <v>2015</v>
      </c>
      <c r="C158" s="78" t="s">
        <v>41</v>
      </c>
      <c r="D158" s="79" t="s">
        <v>41</v>
      </c>
      <c r="E158" s="103" t="s">
        <v>41</v>
      </c>
    </row>
    <row r="159" spans="1:5" x14ac:dyDescent="0.25">
      <c r="A159" s="43" t="s">
        <v>40</v>
      </c>
      <c r="B159" s="43">
        <v>2015</v>
      </c>
      <c r="C159" s="78">
        <v>20317</v>
      </c>
      <c r="D159" s="79">
        <v>1526</v>
      </c>
      <c r="E159" s="103">
        <f t="shared" ref="E159:E170" si="11">C159-D159</f>
        <v>18791</v>
      </c>
    </row>
    <row r="160" spans="1:5" x14ac:dyDescent="0.25">
      <c r="A160" s="43" t="s">
        <v>78</v>
      </c>
      <c r="B160" s="43">
        <v>2015</v>
      </c>
      <c r="C160" s="78">
        <v>1147</v>
      </c>
      <c r="D160" s="79">
        <v>273</v>
      </c>
      <c r="E160" s="103">
        <f t="shared" si="11"/>
        <v>874</v>
      </c>
    </row>
    <row r="161" spans="1:5" x14ac:dyDescent="0.25">
      <c r="A161" s="43" t="s">
        <v>80</v>
      </c>
      <c r="B161" s="43">
        <v>2015</v>
      </c>
      <c r="C161" s="78">
        <v>3033</v>
      </c>
      <c r="D161" s="79">
        <v>310</v>
      </c>
      <c r="E161" s="103">
        <f t="shared" si="11"/>
        <v>2723</v>
      </c>
    </row>
    <row r="162" spans="1:5" x14ac:dyDescent="0.25">
      <c r="A162" s="43" t="s">
        <v>81</v>
      </c>
      <c r="B162" s="43">
        <v>2015</v>
      </c>
      <c r="C162" s="78">
        <v>2371</v>
      </c>
      <c r="D162" s="79">
        <v>219</v>
      </c>
      <c r="E162" s="103">
        <f t="shared" si="11"/>
        <v>2152</v>
      </c>
    </row>
    <row r="163" spans="1:5" ht="30" x14ac:dyDescent="0.25">
      <c r="A163" s="43" t="s">
        <v>82</v>
      </c>
      <c r="B163" s="43">
        <v>2015</v>
      </c>
      <c r="C163" s="78">
        <v>7070</v>
      </c>
      <c r="D163" s="79">
        <v>254</v>
      </c>
      <c r="E163" s="103">
        <f t="shared" si="11"/>
        <v>6816</v>
      </c>
    </row>
    <row r="164" spans="1:5" ht="30" x14ac:dyDescent="0.25">
      <c r="A164" s="43" t="s">
        <v>83</v>
      </c>
      <c r="B164" s="43">
        <v>2015</v>
      </c>
      <c r="C164" s="78">
        <v>3496</v>
      </c>
      <c r="D164" s="79">
        <v>291</v>
      </c>
      <c r="E164" s="103">
        <f t="shared" si="11"/>
        <v>3205</v>
      </c>
    </row>
    <row r="165" spans="1:5" ht="30" x14ac:dyDescent="0.25">
      <c r="A165" s="43" t="s">
        <v>85</v>
      </c>
      <c r="B165" s="43">
        <v>2015</v>
      </c>
      <c r="C165" s="78">
        <v>387</v>
      </c>
      <c r="D165" s="79">
        <v>36</v>
      </c>
      <c r="E165" s="103">
        <f t="shared" si="11"/>
        <v>351</v>
      </c>
    </row>
    <row r="166" spans="1:5" ht="30" x14ac:dyDescent="0.25">
      <c r="A166" s="43" t="s">
        <v>86</v>
      </c>
      <c r="B166" s="43">
        <v>2015</v>
      </c>
      <c r="C166" s="78">
        <v>1108</v>
      </c>
      <c r="D166" s="79">
        <v>49</v>
      </c>
      <c r="E166" s="103">
        <f t="shared" si="11"/>
        <v>1059</v>
      </c>
    </row>
    <row r="167" spans="1:5" ht="45" x14ac:dyDescent="0.25">
      <c r="A167" s="43" t="s">
        <v>87</v>
      </c>
      <c r="B167" s="43">
        <v>2015</v>
      </c>
      <c r="C167" s="78">
        <v>921</v>
      </c>
      <c r="D167" s="79">
        <v>28</v>
      </c>
      <c r="E167" s="103">
        <f t="shared" si="11"/>
        <v>893</v>
      </c>
    </row>
    <row r="168" spans="1:5" ht="60" x14ac:dyDescent="0.25">
      <c r="A168" s="43" t="s">
        <v>88</v>
      </c>
      <c r="B168" s="43">
        <v>2015</v>
      </c>
      <c r="C168" s="78">
        <v>128</v>
      </c>
      <c r="D168" s="79">
        <v>5</v>
      </c>
      <c r="E168" s="103">
        <f t="shared" si="11"/>
        <v>123</v>
      </c>
    </row>
    <row r="169" spans="1:5" ht="30" x14ac:dyDescent="0.25">
      <c r="A169" s="43" t="s">
        <v>90</v>
      </c>
      <c r="B169" s="43">
        <v>2015</v>
      </c>
      <c r="C169" s="78">
        <v>372</v>
      </c>
      <c r="D169" s="79">
        <v>45</v>
      </c>
      <c r="E169" s="103">
        <f t="shared" si="11"/>
        <v>327</v>
      </c>
    </row>
    <row r="170" spans="1:5" ht="30" x14ac:dyDescent="0.25">
      <c r="A170" s="43" t="s">
        <v>92</v>
      </c>
      <c r="B170" s="43">
        <v>2015</v>
      </c>
      <c r="C170" s="78">
        <v>284</v>
      </c>
      <c r="D170" s="79">
        <v>16</v>
      </c>
      <c r="E170" s="103">
        <f t="shared" si="11"/>
        <v>268</v>
      </c>
    </row>
    <row r="171" spans="1:5" x14ac:dyDescent="0.25">
      <c r="A171" s="80" t="s">
        <v>50</v>
      </c>
      <c r="B171" s="43">
        <v>2015</v>
      </c>
      <c r="E171" s="103" t="s">
        <v>41</v>
      </c>
    </row>
    <row r="172" spans="1:5" x14ac:dyDescent="0.25">
      <c r="A172" s="43" t="s">
        <v>40</v>
      </c>
      <c r="B172" s="43">
        <v>2015</v>
      </c>
      <c r="C172" s="78">
        <v>17941</v>
      </c>
      <c r="D172" s="79">
        <v>730</v>
      </c>
      <c r="E172" s="103">
        <f t="shared" ref="E172:E183" si="12">C172-D172</f>
        <v>17211</v>
      </c>
    </row>
    <row r="173" spans="1:5" x14ac:dyDescent="0.25">
      <c r="A173" s="43" t="s">
        <v>78</v>
      </c>
      <c r="B173" s="43">
        <v>2015</v>
      </c>
      <c r="C173" s="78">
        <v>1000</v>
      </c>
      <c r="D173" s="79">
        <v>147</v>
      </c>
      <c r="E173" s="103">
        <f t="shared" si="12"/>
        <v>853</v>
      </c>
    </row>
    <row r="174" spans="1:5" x14ac:dyDescent="0.25">
      <c r="A174" s="43" t="s">
        <v>80</v>
      </c>
      <c r="B174" s="43">
        <v>2015</v>
      </c>
      <c r="C174" s="78">
        <v>2147</v>
      </c>
      <c r="D174" s="79">
        <v>91</v>
      </c>
      <c r="E174" s="103">
        <f t="shared" si="12"/>
        <v>2056</v>
      </c>
    </row>
    <row r="175" spans="1:5" x14ac:dyDescent="0.25">
      <c r="A175" s="43" t="s">
        <v>81</v>
      </c>
      <c r="B175" s="43">
        <v>2015</v>
      </c>
      <c r="C175" s="78">
        <v>5016</v>
      </c>
      <c r="D175" s="79">
        <v>257</v>
      </c>
      <c r="E175" s="103">
        <f t="shared" si="12"/>
        <v>4759</v>
      </c>
    </row>
    <row r="176" spans="1:5" ht="30" x14ac:dyDescent="0.25">
      <c r="A176" s="43" t="s">
        <v>82</v>
      </c>
      <c r="B176" s="43">
        <v>2015</v>
      </c>
      <c r="C176" s="78">
        <v>6026</v>
      </c>
      <c r="D176" s="79">
        <v>84</v>
      </c>
      <c r="E176" s="103">
        <f t="shared" si="12"/>
        <v>5942</v>
      </c>
    </row>
    <row r="177" spans="1:5" ht="30" x14ac:dyDescent="0.25">
      <c r="A177" s="43" t="s">
        <v>83</v>
      </c>
      <c r="B177" s="43">
        <v>2015</v>
      </c>
      <c r="C177" s="78">
        <v>1544</v>
      </c>
      <c r="D177" s="79">
        <v>45</v>
      </c>
      <c r="E177" s="103">
        <f t="shared" si="12"/>
        <v>1499</v>
      </c>
    </row>
    <row r="178" spans="1:5" ht="30" x14ac:dyDescent="0.25">
      <c r="A178" s="43" t="s">
        <v>85</v>
      </c>
      <c r="B178" s="43">
        <v>2015</v>
      </c>
      <c r="C178" s="78">
        <v>308</v>
      </c>
      <c r="D178" s="79">
        <v>44</v>
      </c>
      <c r="E178" s="103">
        <f t="shared" si="12"/>
        <v>264</v>
      </c>
    </row>
    <row r="179" spans="1:5" ht="30" x14ac:dyDescent="0.25">
      <c r="A179" s="43" t="s">
        <v>86</v>
      </c>
      <c r="B179" s="43">
        <v>2015</v>
      </c>
      <c r="C179" s="78">
        <v>783</v>
      </c>
      <c r="D179" s="79">
        <v>15</v>
      </c>
      <c r="E179" s="103">
        <f t="shared" si="12"/>
        <v>768</v>
      </c>
    </row>
    <row r="180" spans="1:5" ht="45" x14ac:dyDescent="0.25">
      <c r="A180" s="43" t="s">
        <v>87</v>
      </c>
      <c r="B180" s="43">
        <v>2015</v>
      </c>
      <c r="C180" s="78">
        <v>589</v>
      </c>
      <c r="D180" s="79">
        <v>12</v>
      </c>
      <c r="E180" s="103">
        <f t="shared" si="12"/>
        <v>577</v>
      </c>
    </row>
    <row r="181" spans="1:5" ht="60" x14ac:dyDescent="0.25">
      <c r="A181" s="43" t="s">
        <v>88</v>
      </c>
      <c r="B181" s="43">
        <v>2015</v>
      </c>
      <c r="C181" s="78">
        <v>63</v>
      </c>
      <c r="D181" s="79">
        <v>1</v>
      </c>
      <c r="E181" s="103">
        <f t="shared" si="12"/>
        <v>62</v>
      </c>
    </row>
    <row r="182" spans="1:5" ht="30" x14ac:dyDescent="0.25">
      <c r="A182" s="43" t="s">
        <v>90</v>
      </c>
      <c r="B182" s="43">
        <v>2015</v>
      </c>
      <c r="C182" s="78">
        <v>385</v>
      </c>
      <c r="D182" s="79">
        <v>32</v>
      </c>
      <c r="E182" s="103">
        <f t="shared" si="12"/>
        <v>353</v>
      </c>
    </row>
    <row r="183" spans="1:5" ht="30" x14ac:dyDescent="0.25">
      <c r="A183" s="43" t="s">
        <v>92</v>
      </c>
      <c r="B183" s="43">
        <v>2015</v>
      </c>
      <c r="C183" s="78">
        <v>80</v>
      </c>
      <c r="D183" s="79">
        <v>2</v>
      </c>
      <c r="E183" s="103">
        <f t="shared" si="12"/>
        <v>78</v>
      </c>
    </row>
    <row r="184" spans="1:5" x14ac:dyDescent="0.25">
      <c r="A184" s="80" t="s">
        <v>51</v>
      </c>
      <c r="B184" s="43">
        <v>2015</v>
      </c>
      <c r="E184" s="103" t="s">
        <v>41</v>
      </c>
    </row>
    <row r="185" spans="1:5" x14ac:dyDescent="0.25">
      <c r="A185" s="43" t="s">
        <v>40</v>
      </c>
      <c r="B185" s="43">
        <v>2015</v>
      </c>
      <c r="C185" s="78">
        <v>27117</v>
      </c>
      <c r="D185" s="79">
        <v>1395</v>
      </c>
      <c r="E185" s="103">
        <f t="shared" ref="E185:E196" si="13">C185-D185</f>
        <v>25722</v>
      </c>
    </row>
    <row r="186" spans="1:5" x14ac:dyDescent="0.25">
      <c r="A186" s="43" t="s">
        <v>78</v>
      </c>
      <c r="B186" s="43">
        <v>2015</v>
      </c>
      <c r="C186" s="78">
        <v>2237</v>
      </c>
      <c r="D186" s="79">
        <v>324</v>
      </c>
      <c r="E186" s="103">
        <f t="shared" si="13"/>
        <v>1913</v>
      </c>
    </row>
    <row r="187" spans="1:5" x14ac:dyDescent="0.25">
      <c r="A187" s="43" t="s">
        <v>80</v>
      </c>
      <c r="B187" s="43">
        <v>2015</v>
      </c>
      <c r="C187" s="78">
        <v>4507</v>
      </c>
      <c r="D187" s="79">
        <v>221</v>
      </c>
      <c r="E187" s="103">
        <f t="shared" si="13"/>
        <v>4286</v>
      </c>
    </row>
    <row r="188" spans="1:5" x14ac:dyDescent="0.25">
      <c r="A188" s="43" t="s">
        <v>81</v>
      </c>
      <c r="B188" s="43">
        <v>2015</v>
      </c>
      <c r="C188" s="78">
        <v>6657</v>
      </c>
      <c r="D188" s="79">
        <v>459</v>
      </c>
      <c r="E188" s="103">
        <f t="shared" si="13"/>
        <v>6198</v>
      </c>
    </row>
    <row r="189" spans="1:5" ht="30" x14ac:dyDescent="0.25">
      <c r="A189" s="43" t="s">
        <v>82</v>
      </c>
      <c r="B189" s="43">
        <v>2015</v>
      </c>
      <c r="C189" s="78">
        <v>8429</v>
      </c>
      <c r="D189" s="79">
        <v>176</v>
      </c>
      <c r="E189" s="103">
        <f t="shared" si="13"/>
        <v>8253</v>
      </c>
    </row>
    <row r="190" spans="1:5" ht="30" x14ac:dyDescent="0.25">
      <c r="A190" s="43" t="s">
        <v>83</v>
      </c>
      <c r="B190" s="43">
        <v>2015</v>
      </c>
      <c r="C190" s="78">
        <v>2798</v>
      </c>
      <c r="D190" s="79">
        <v>75</v>
      </c>
      <c r="E190" s="103">
        <f t="shared" si="13"/>
        <v>2723</v>
      </c>
    </row>
    <row r="191" spans="1:5" ht="30" x14ac:dyDescent="0.25">
      <c r="A191" s="43" t="s">
        <v>85</v>
      </c>
      <c r="B191" s="43">
        <v>2015</v>
      </c>
      <c r="C191" s="78">
        <v>216</v>
      </c>
      <c r="D191" s="79">
        <v>19</v>
      </c>
      <c r="E191" s="103">
        <f t="shared" si="13"/>
        <v>197</v>
      </c>
    </row>
    <row r="192" spans="1:5" ht="30" x14ac:dyDescent="0.25">
      <c r="A192" s="43" t="s">
        <v>86</v>
      </c>
      <c r="B192" s="43">
        <v>2015</v>
      </c>
      <c r="C192" s="78">
        <v>523</v>
      </c>
      <c r="D192" s="79">
        <v>23</v>
      </c>
      <c r="E192" s="103">
        <f t="shared" si="13"/>
        <v>500</v>
      </c>
    </row>
    <row r="193" spans="1:6" ht="45" x14ac:dyDescent="0.25">
      <c r="A193" s="43" t="s">
        <v>87</v>
      </c>
      <c r="B193" s="43">
        <v>2015</v>
      </c>
      <c r="C193" s="78">
        <v>402</v>
      </c>
      <c r="D193" s="79">
        <v>6</v>
      </c>
      <c r="E193" s="103">
        <f t="shared" si="13"/>
        <v>396</v>
      </c>
    </row>
    <row r="194" spans="1:6" ht="60" x14ac:dyDescent="0.25">
      <c r="A194" s="43" t="s">
        <v>88</v>
      </c>
      <c r="B194" s="43">
        <v>2015</v>
      </c>
      <c r="C194" s="78">
        <v>182</v>
      </c>
      <c r="D194" s="79">
        <v>13</v>
      </c>
      <c r="E194" s="103">
        <f t="shared" si="13"/>
        <v>169</v>
      </c>
    </row>
    <row r="195" spans="1:6" ht="30" x14ac:dyDescent="0.25">
      <c r="A195" s="43" t="s">
        <v>90</v>
      </c>
      <c r="B195" s="43">
        <v>2015</v>
      </c>
      <c r="C195" s="78">
        <v>784</v>
      </c>
      <c r="D195" s="79">
        <v>65</v>
      </c>
      <c r="E195" s="103">
        <f t="shared" si="13"/>
        <v>719</v>
      </c>
    </row>
    <row r="196" spans="1:6" ht="30" x14ac:dyDescent="0.25">
      <c r="A196" s="43" t="s">
        <v>92</v>
      </c>
      <c r="B196" s="43">
        <v>2015</v>
      </c>
      <c r="C196" s="78">
        <v>382</v>
      </c>
      <c r="D196" s="79">
        <v>14</v>
      </c>
      <c r="E196" s="103">
        <f t="shared" si="13"/>
        <v>368</v>
      </c>
    </row>
    <row r="197" spans="1:6" x14ac:dyDescent="0.25">
      <c r="A197" s="80" t="s">
        <v>47</v>
      </c>
      <c r="B197" s="51"/>
      <c r="E197" s="103" t="s">
        <v>41</v>
      </c>
    </row>
    <row r="198" spans="1:6" x14ac:dyDescent="0.25">
      <c r="A198" s="43" t="s">
        <v>40</v>
      </c>
      <c r="B198" s="43">
        <v>2016</v>
      </c>
      <c r="C198" s="78">
        <v>78665</v>
      </c>
      <c r="D198" s="79">
        <v>5203</v>
      </c>
      <c r="E198" s="103">
        <f t="shared" ref="E198:E209" si="14">C198-D198</f>
        <v>73462</v>
      </c>
      <c r="F198" s="89"/>
    </row>
    <row r="199" spans="1:6" x14ac:dyDescent="0.25">
      <c r="A199" s="43" t="s">
        <v>78</v>
      </c>
      <c r="B199" s="43">
        <v>2016</v>
      </c>
      <c r="C199" s="78">
        <v>4983</v>
      </c>
      <c r="D199" s="79">
        <v>958</v>
      </c>
      <c r="E199" s="103">
        <f t="shared" si="14"/>
        <v>4025</v>
      </c>
      <c r="F199" s="89"/>
    </row>
    <row r="200" spans="1:6" x14ac:dyDescent="0.25">
      <c r="A200" s="43" t="s">
        <v>80</v>
      </c>
      <c r="B200" s="43">
        <v>2016</v>
      </c>
      <c r="C200" s="78">
        <v>11048</v>
      </c>
      <c r="D200" s="79">
        <v>970</v>
      </c>
      <c r="E200" s="103">
        <f t="shared" si="14"/>
        <v>10078</v>
      </c>
      <c r="F200" s="90"/>
    </row>
    <row r="201" spans="1:6" x14ac:dyDescent="0.25">
      <c r="A201" s="43" t="s">
        <v>81</v>
      </c>
      <c r="B201" s="43">
        <v>2016</v>
      </c>
      <c r="C201" s="78">
        <v>16511</v>
      </c>
      <c r="D201" s="79">
        <v>1415</v>
      </c>
      <c r="E201" s="103">
        <f t="shared" si="14"/>
        <v>15096</v>
      </c>
      <c r="F201" s="91"/>
    </row>
    <row r="202" spans="1:6" ht="30" x14ac:dyDescent="0.25">
      <c r="A202" s="43" t="s">
        <v>82</v>
      </c>
      <c r="B202" s="43">
        <v>2016</v>
      </c>
      <c r="C202" s="78">
        <v>26726</v>
      </c>
      <c r="D202" s="79">
        <v>829</v>
      </c>
      <c r="E202" s="103">
        <f t="shared" si="14"/>
        <v>25897</v>
      </c>
      <c r="F202" s="83"/>
    </row>
    <row r="203" spans="1:6" ht="30" x14ac:dyDescent="0.25">
      <c r="A203" s="43" t="s">
        <v>83</v>
      </c>
      <c r="B203" s="43">
        <v>2016</v>
      </c>
      <c r="C203" s="78">
        <v>10689</v>
      </c>
      <c r="D203" s="79">
        <v>547</v>
      </c>
      <c r="E203" s="103">
        <f t="shared" si="14"/>
        <v>10142</v>
      </c>
      <c r="F203" s="83"/>
    </row>
    <row r="204" spans="1:6" ht="30" x14ac:dyDescent="0.25">
      <c r="A204" s="43" t="s">
        <v>85</v>
      </c>
      <c r="B204" s="43">
        <v>2016</v>
      </c>
      <c r="C204" s="78">
        <v>1069</v>
      </c>
      <c r="D204" s="79">
        <v>108</v>
      </c>
      <c r="E204" s="103">
        <f t="shared" si="14"/>
        <v>961</v>
      </c>
    </row>
    <row r="205" spans="1:6" ht="30" x14ac:dyDescent="0.25">
      <c r="A205" s="43" t="s">
        <v>86</v>
      </c>
      <c r="B205" s="43">
        <v>2016</v>
      </c>
      <c r="C205" s="78">
        <v>2689</v>
      </c>
      <c r="D205" s="79">
        <v>137</v>
      </c>
      <c r="E205" s="103">
        <f t="shared" si="14"/>
        <v>2552</v>
      </c>
    </row>
    <row r="206" spans="1:6" ht="45" x14ac:dyDescent="0.25">
      <c r="A206" s="43" t="s">
        <v>87</v>
      </c>
      <c r="B206" s="43">
        <v>2016</v>
      </c>
      <c r="C206" s="78">
        <v>1972</v>
      </c>
      <c r="D206" s="79">
        <v>41</v>
      </c>
      <c r="E206" s="103">
        <f t="shared" si="14"/>
        <v>1931</v>
      </c>
    </row>
    <row r="207" spans="1:6" ht="60" x14ac:dyDescent="0.25">
      <c r="A207" s="43" t="s">
        <v>88</v>
      </c>
      <c r="B207" s="43">
        <v>2016</v>
      </c>
      <c r="C207" s="78">
        <v>550</v>
      </c>
      <c r="D207" s="79">
        <v>13</v>
      </c>
      <c r="E207" s="103">
        <f t="shared" si="14"/>
        <v>537</v>
      </c>
    </row>
    <row r="208" spans="1:6" ht="30" x14ac:dyDescent="0.25">
      <c r="A208" s="43" t="s">
        <v>90</v>
      </c>
      <c r="B208" s="43">
        <v>2016</v>
      </c>
      <c r="C208" s="78">
        <v>1500</v>
      </c>
      <c r="D208" s="79">
        <v>141</v>
      </c>
      <c r="E208" s="103">
        <f t="shared" si="14"/>
        <v>1359</v>
      </c>
    </row>
    <row r="209" spans="1:5" ht="30" x14ac:dyDescent="0.25">
      <c r="A209" s="43" t="s">
        <v>92</v>
      </c>
      <c r="B209" s="43">
        <v>2016</v>
      </c>
      <c r="C209" s="78">
        <v>928</v>
      </c>
      <c r="D209" s="79">
        <v>44</v>
      </c>
      <c r="E209" s="103">
        <f t="shared" si="14"/>
        <v>884</v>
      </c>
    </row>
    <row r="210" spans="1:5" x14ac:dyDescent="0.25">
      <c r="A210" s="80" t="s">
        <v>48</v>
      </c>
      <c r="B210" s="43">
        <v>2016</v>
      </c>
      <c r="C210" s="78" t="s">
        <v>41</v>
      </c>
      <c r="D210" s="79" t="s">
        <v>41</v>
      </c>
      <c r="E210" s="103" t="s">
        <v>41</v>
      </c>
    </row>
    <row r="211" spans="1:5" x14ac:dyDescent="0.25">
      <c r="A211" s="43" t="s">
        <v>40</v>
      </c>
      <c r="B211" s="43">
        <v>2016</v>
      </c>
      <c r="C211" s="78">
        <v>14631</v>
      </c>
      <c r="D211" s="79">
        <v>1032</v>
      </c>
      <c r="E211" s="103">
        <f t="shared" ref="E211:E218" si="15">C211-D211</f>
        <v>13599</v>
      </c>
    </row>
    <row r="212" spans="1:5" x14ac:dyDescent="0.25">
      <c r="A212" s="43" t="s">
        <v>78</v>
      </c>
      <c r="B212" s="43">
        <v>2016</v>
      </c>
      <c r="C212" s="78">
        <v>1321</v>
      </c>
      <c r="D212" s="79">
        <v>259</v>
      </c>
      <c r="E212" s="103">
        <f t="shared" si="15"/>
        <v>1062</v>
      </c>
    </row>
    <row r="213" spans="1:5" x14ac:dyDescent="0.25">
      <c r="A213" s="43" t="s">
        <v>80</v>
      </c>
      <c r="B213" s="43">
        <v>2016</v>
      </c>
      <c r="C213" s="78">
        <v>2529</v>
      </c>
      <c r="D213" s="79">
        <v>257</v>
      </c>
      <c r="E213" s="103">
        <f t="shared" si="15"/>
        <v>2272</v>
      </c>
    </row>
    <row r="214" spans="1:5" x14ac:dyDescent="0.25">
      <c r="A214" s="43" t="s">
        <v>81</v>
      </c>
      <c r="B214" s="43">
        <v>2016</v>
      </c>
      <c r="C214" s="78">
        <v>1563</v>
      </c>
      <c r="D214" s="79">
        <v>130</v>
      </c>
      <c r="E214" s="103">
        <f t="shared" si="15"/>
        <v>1433</v>
      </c>
    </row>
    <row r="215" spans="1:5" ht="30" x14ac:dyDescent="0.25">
      <c r="A215" s="43" t="s">
        <v>82</v>
      </c>
      <c r="B215" s="43">
        <v>2016</v>
      </c>
      <c r="C215" s="78">
        <v>5447</v>
      </c>
      <c r="D215" s="79">
        <v>217</v>
      </c>
      <c r="E215" s="103">
        <f t="shared" si="15"/>
        <v>5230</v>
      </c>
    </row>
    <row r="216" spans="1:5" ht="30" x14ac:dyDescent="0.25">
      <c r="A216" s="43" t="s">
        <v>83</v>
      </c>
      <c r="B216" s="43">
        <v>2016</v>
      </c>
      <c r="C216" s="78">
        <v>2713</v>
      </c>
      <c r="D216" s="79">
        <v>107</v>
      </c>
      <c r="E216" s="103">
        <f t="shared" si="15"/>
        <v>2606</v>
      </c>
    </row>
    <row r="217" spans="1:5" ht="30" x14ac:dyDescent="0.25">
      <c r="A217" s="43" t="s">
        <v>85</v>
      </c>
      <c r="B217" s="43">
        <v>2016</v>
      </c>
      <c r="C217" s="78">
        <v>104</v>
      </c>
      <c r="D217" s="79">
        <v>6</v>
      </c>
      <c r="E217" s="103">
        <f t="shared" si="15"/>
        <v>98</v>
      </c>
    </row>
    <row r="218" spans="1:5" ht="30" x14ac:dyDescent="0.25">
      <c r="A218" s="43" t="s">
        <v>86</v>
      </c>
      <c r="B218" s="43">
        <v>2016</v>
      </c>
      <c r="C218" s="78">
        <v>288</v>
      </c>
      <c r="D218" s="79">
        <v>15</v>
      </c>
      <c r="E218" s="103">
        <f t="shared" si="15"/>
        <v>273</v>
      </c>
    </row>
    <row r="219" spans="1:5" ht="45" x14ac:dyDescent="0.25">
      <c r="A219" s="43" t="s">
        <v>87</v>
      </c>
      <c r="B219" s="43">
        <v>2016</v>
      </c>
      <c r="C219" s="78">
        <v>83</v>
      </c>
      <c r="D219" s="79"/>
      <c r="E219" s="103">
        <v>0</v>
      </c>
    </row>
    <row r="220" spans="1:5" ht="60" x14ac:dyDescent="0.25">
      <c r="A220" s="43" t="s">
        <v>88</v>
      </c>
      <c r="B220" s="43">
        <v>2016</v>
      </c>
      <c r="C220" s="78">
        <v>175</v>
      </c>
      <c r="D220" s="79">
        <v>1</v>
      </c>
      <c r="E220" s="146">
        <f>C220-D220</f>
        <v>174</v>
      </c>
    </row>
    <row r="221" spans="1:5" ht="30" x14ac:dyDescent="0.25">
      <c r="A221" s="43" t="s">
        <v>90</v>
      </c>
      <c r="B221" s="43">
        <v>2016</v>
      </c>
      <c r="C221" s="78">
        <v>260</v>
      </c>
      <c r="D221" s="79">
        <v>30</v>
      </c>
      <c r="E221" s="103">
        <f>C221-D221</f>
        <v>230</v>
      </c>
    </row>
    <row r="222" spans="1:5" ht="30" x14ac:dyDescent="0.25">
      <c r="A222" s="43" t="s">
        <v>92</v>
      </c>
      <c r="B222" s="43">
        <v>2016</v>
      </c>
      <c r="C222" s="78">
        <v>148</v>
      </c>
      <c r="D222" s="79">
        <v>10</v>
      </c>
      <c r="E222" s="103">
        <f>C222-D222</f>
        <v>138</v>
      </c>
    </row>
    <row r="223" spans="1:5" x14ac:dyDescent="0.25">
      <c r="A223" s="80" t="s">
        <v>49</v>
      </c>
      <c r="B223" s="43">
        <v>2016</v>
      </c>
      <c r="E223" s="103" t="s">
        <v>41</v>
      </c>
    </row>
    <row r="224" spans="1:5" x14ac:dyDescent="0.25">
      <c r="A224" s="43" t="s">
        <v>40</v>
      </c>
      <c r="B224" s="43">
        <v>2016</v>
      </c>
      <c r="C224" s="78">
        <v>20125</v>
      </c>
      <c r="D224" s="79">
        <v>1572</v>
      </c>
      <c r="E224" s="103">
        <f t="shared" ref="E224:E235" si="16">C224-D224</f>
        <v>18553</v>
      </c>
    </row>
    <row r="225" spans="1:5" x14ac:dyDescent="0.25">
      <c r="A225" s="43" t="s">
        <v>78</v>
      </c>
      <c r="B225" s="43">
        <v>2016</v>
      </c>
      <c r="C225" s="78">
        <v>978</v>
      </c>
      <c r="D225" s="79">
        <v>245</v>
      </c>
      <c r="E225" s="103">
        <f t="shared" si="16"/>
        <v>733</v>
      </c>
    </row>
    <row r="226" spans="1:5" x14ac:dyDescent="0.25">
      <c r="A226" s="43" t="s">
        <v>80</v>
      </c>
      <c r="B226" s="43">
        <v>2016</v>
      </c>
      <c r="C226" s="78">
        <v>2809</v>
      </c>
      <c r="D226" s="79">
        <v>331</v>
      </c>
      <c r="E226" s="103">
        <f t="shared" si="16"/>
        <v>2478</v>
      </c>
    </row>
    <row r="227" spans="1:5" x14ac:dyDescent="0.25">
      <c r="A227" s="43" t="s">
        <v>81</v>
      </c>
      <c r="B227" s="43">
        <v>2016</v>
      </c>
      <c r="C227" s="78">
        <v>2394</v>
      </c>
      <c r="D227" s="79">
        <v>254</v>
      </c>
      <c r="E227" s="103">
        <f t="shared" si="16"/>
        <v>2140</v>
      </c>
    </row>
    <row r="228" spans="1:5" ht="30" x14ac:dyDescent="0.25">
      <c r="A228" s="43" t="s">
        <v>82</v>
      </c>
      <c r="B228" s="43">
        <v>2016</v>
      </c>
      <c r="C228" s="78">
        <v>7015</v>
      </c>
      <c r="D228" s="79">
        <v>261</v>
      </c>
      <c r="E228" s="103">
        <f t="shared" si="16"/>
        <v>6754</v>
      </c>
    </row>
    <row r="229" spans="1:5" ht="30" x14ac:dyDescent="0.25">
      <c r="A229" s="43" t="s">
        <v>83</v>
      </c>
      <c r="B229" s="43">
        <v>2016</v>
      </c>
      <c r="C229" s="78">
        <v>3718</v>
      </c>
      <c r="D229" s="79">
        <v>281</v>
      </c>
      <c r="E229" s="103">
        <f t="shared" si="16"/>
        <v>3437</v>
      </c>
    </row>
    <row r="230" spans="1:5" ht="30" x14ac:dyDescent="0.25">
      <c r="A230" s="43" t="s">
        <v>85</v>
      </c>
      <c r="B230" s="43">
        <v>2016</v>
      </c>
      <c r="C230" s="78">
        <v>407</v>
      </c>
      <c r="D230" s="79">
        <v>48</v>
      </c>
      <c r="E230" s="103">
        <f t="shared" si="16"/>
        <v>359</v>
      </c>
    </row>
    <row r="231" spans="1:5" ht="30" x14ac:dyDescent="0.25">
      <c r="A231" s="43" t="s">
        <v>86</v>
      </c>
      <c r="B231" s="43">
        <v>2016</v>
      </c>
      <c r="C231" s="78">
        <v>1081</v>
      </c>
      <c r="D231" s="79">
        <v>73</v>
      </c>
      <c r="E231" s="103">
        <f t="shared" si="16"/>
        <v>1008</v>
      </c>
    </row>
    <row r="232" spans="1:5" ht="45" x14ac:dyDescent="0.25">
      <c r="A232" s="43" t="s">
        <v>87</v>
      </c>
      <c r="B232" s="43">
        <v>2016</v>
      </c>
      <c r="C232" s="78">
        <v>965</v>
      </c>
      <c r="D232" s="79">
        <v>22</v>
      </c>
      <c r="E232" s="103">
        <f t="shared" si="16"/>
        <v>943</v>
      </c>
    </row>
    <row r="233" spans="1:5" ht="60" x14ac:dyDescent="0.25">
      <c r="A233" s="43" t="s">
        <v>88</v>
      </c>
      <c r="B233" s="43">
        <v>2016</v>
      </c>
      <c r="C233" s="78">
        <v>117</v>
      </c>
      <c r="D233" s="79">
        <v>7</v>
      </c>
      <c r="E233" s="103">
        <f t="shared" si="16"/>
        <v>110</v>
      </c>
    </row>
    <row r="234" spans="1:5" ht="30" x14ac:dyDescent="0.25">
      <c r="A234" s="43" t="s">
        <v>90</v>
      </c>
      <c r="B234" s="43">
        <v>2016</v>
      </c>
      <c r="C234" s="78">
        <v>338</v>
      </c>
      <c r="D234" s="79">
        <v>37</v>
      </c>
      <c r="E234" s="103">
        <f t="shared" si="16"/>
        <v>301</v>
      </c>
    </row>
    <row r="235" spans="1:5" ht="30" x14ac:dyDescent="0.25">
      <c r="A235" s="43" t="s">
        <v>92</v>
      </c>
      <c r="B235" s="43">
        <v>2016</v>
      </c>
      <c r="C235" s="78">
        <v>303</v>
      </c>
      <c r="D235" s="79">
        <v>13</v>
      </c>
      <c r="E235" s="103">
        <f t="shared" si="16"/>
        <v>290</v>
      </c>
    </row>
    <row r="236" spans="1:5" x14ac:dyDescent="0.25">
      <c r="A236" s="80" t="s">
        <v>50</v>
      </c>
      <c r="B236" s="43">
        <v>2016</v>
      </c>
      <c r="C236" s="78" t="s">
        <v>41</v>
      </c>
      <c r="D236" s="79" t="s">
        <v>41</v>
      </c>
      <c r="E236" s="103" t="s">
        <v>41</v>
      </c>
    </row>
    <row r="237" spans="1:5" x14ac:dyDescent="0.25">
      <c r="A237" s="43" t="s">
        <v>40</v>
      </c>
      <c r="B237" s="43">
        <v>2016</v>
      </c>
      <c r="C237" s="78">
        <v>17548</v>
      </c>
      <c r="D237" s="79">
        <v>911</v>
      </c>
      <c r="E237" s="103">
        <f t="shared" ref="E237:E248" si="17">C237-D237</f>
        <v>16637</v>
      </c>
    </row>
    <row r="238" spans="1:5" x14ac:dyDescent="0.25">
      <c r="A238" s="43" t="s">
        <v>78</v>
      </c>
      <c r="B238" s="43">
        <v>2016</v>
      </c>
      <c r="C238" s="78">
        <v>875</v>
      </c>
      <c r="D238" s="79">
        <v>161</v>
      </c>
      <c r="E238" s="103">
        <f t="shared" si="17"/>
        <v>714</v>
      </c>
    </row>
    <row r="239" spans="1:5" x14ac:dyDescent="0.25">
      <c r="A239" s="43" t="s">
        <v>80</v>
      </c>
      <c r="B239" s="43">
        <v>2016</v>
      </c>
      <c r="C239" s="78">
        <v>1784</v>
      </c>
      <c r="D239" s="79">
        <v>124</v>
      </c>
      <c r="E239" s="103">
        <f t="shared" si="17"/>
        <v>1660</v>
      </c>
    </row>
    <row r="240" spans="1:5" x14ac:dyDescent="0.25">
      <c r="A240" s="43" t="s">
        <v>81</v>
      </c>
      <c r="B240" s="43">
        <v>2016</v>
      </c>
      <c r="C240" s="78">
        <v>5228</v>
      </c>
      <c r="D240" s="79">
        <v>356</v>
      </c>
      <c r="E240" s="103">
        <f t="shared" si="17"/>
        <v>4872</v>
      </c>
    </row>
    <row r="241" spans="1:5" ht="30" x14ac:dyDescent="0.25">
      <c r="A241" s="43" t="s">
        <v>82</v>
      </c>
      <c r="B241" s="43">
        <v>2016</v>
      </c>
      <c r="C241" s="78">
        <v>5916</v>
      </c>
      <c r="D241" s="79">
        <v>138</v>
      </c>
      <c r="E241" s="103">
        <f t="shared" si="17"/>
        <v>5778</v>
      </c>
    </row>
    <row r="242" spans="1:5" ht="30" x14ac:dyDescent="0.25">
      <c r="A242" s="43" t="s">
        <v>83</v>
      </c>
      <c r="B242" s="43">
        <v>2016</v>
      </c>
      <c r="C242" s="78">
        <v>1655</v>
      </c>
      <c r="D242" s="79">
        <v>45</v>
      </c>
      <c r="E242" s="103">
        <f t="shared" si="17"/>
        <v>1610</v>
      </c>
    </row>
    <row r="243" spans="1:5" ht="30" x14ac:dyDescent="0.25">
      <c r="A243" s="43" t="s">
        <v>85</v>
      </c>
      <c r="B243" s="43">
        <v>2016</v>
      </c>
      <c r="C243" s="78">
        <v>313</v>
      </c>
      <c r="D243" s="79">
        <v>25</v>
      </c>
      <c r="E243" s="103">
        <f t="shared" si="17"/>
        <v>288</v>
      </c>
    </row>
    <row r="244" spans="1:5" ht="30" x14ac:dyDescent="0.25">
      <c r="A244" s="43" t="s">
        <v>86</v>
      </c>
      <c r="B244" s="43">
        <v>2016</v>
      </c>
      <c r="C244" s="78">
        <v>816</v>
      </c>
      <c r="D244" s="79">
        <v>28</v>
      </c>
      <c r="E244" s="103">
        <f t="shared" si="17"/>
        <v>788</v>
      </c>
    </row>
    <row r="245" spans="1:5" ht="45" x14ac:dyDescent="0.25">
      <c r="A245" s="43" t="s">
        <v>87</v>
      </c>
      <c r="B245" s="43">
        <v>2016</v>
      </c>
      <c r="C245" s="78">
        <v>544</v>
      </c>
      <c r="D245" s="79">
        <v>7</v>
      </c>
      <c r="E245" s="103">
        <f t="shared" si="17"/>
        <v>537</v>
      </c>
    </row>
    <row r="246" spans="1:5" ht="60" x14ac:dyDescent="0.25">
      <c r="A246" s="43" t="s">
        <v>88</v>
      </c>
      <c r="B246" s="43">
        <v>2016</v>
      </c>
      <c r="C246" s="78">
        <v>62</v>
      </c>
      <c r="D246" s="79">
        <v>2</v>
      </c>
      <c r="E246" s="103">
        <f t="shared" si="17"/>
        <v>60</v>
      </c>
    </row>
    <row r="247" spans="1:5" ht="30" x14ac:dyDescent="0.25">
      <c r="A247" s="43" t="s">
        <v>90</v>
      </c>
      <c r="B247" s="43">
        <v>2016</v>
      </c>
      <c r="C247" s="78">
        <v>279</v>
      </c>
      <c r="D247" s="79">
        <v>24</v>
      </c>
      <c r="E247" s="103">
        <f t="shared" si="17"/>
        <v>255</v>
      </c>
    </row>
    <row r="248" spans="1:5" ht="30" x14ac:dyDescent="0.25">
      <c r="A248" s="43" t="s">
        <v>92</v>
      </c>
      <c r="B248" s="43">
        <v>2016</v>
      </c>
      <c r="C248" s="78">
        <v>76</v>
      </c>
      <c r="D248" s="79">
        <v>1</v>
      </c>
      <c r="E248" s="103">
        <f t="shared" si="17"/>
        <v>75</v>
      </c>
    </row>
    <row r="249" spans="1:5" x14ac:dyDescent="0.25">
      <c r="A249" s="80" t="s">
        <v>51</v>
      </c>
      <c r="B249" s="43">
        <v>2016</v>
      </c>
      <c r="C249" s="78" t="s">
        <v>41</v>
      </c>
      <c r="D249" s="79" t="s">
        <v>41</v>
      </c>
      <c r="E249" s="103" t="s">
        <v>41</v>
      </c>
    </row>
    <row r="250" spans="1:5" x14ac:dyDescent="0.25">
      <c r="A250" s="43" t="s">
        <v>40</v>
      </c>
      <c r="B250" s="43">
        <v>2016</v>
      </c>
      <c r="C250" s="78">
        <v>26361</v>
      </c>
      <c r="D250" s="79">
        <v>1688</v>
      </c>
      <c r="E250" s="103">
        <f t="shared" ref="E250:E261" si="18">C250-D250</f>
        <v>24673</v>
      </c>
    </row>
    <row r="251" spans="1:5" x14ac:dyDescent="0.25">
      <c r="A251" s="43" t="s">
        <v>78</v>
      </c>
      <c r="B251" s="43">
        <v>2016</v>
      </c>
      <c r="C251" s="78">
        <v>1809</v>
      </c>
      <c r="D251" s="79">
        <v>293</v>
      </c>
      <c r="E251" s="103">
        <f t="shared" si="18"/>
        <v>1516</v>
      </c>
    </row>
    <row r="252" spans="1:5" x14ac:dyDescent="0.25">
      <c r="A252" s="43" t="s">
        <v>80</v>
      </c>
      <c r="B252" s="43">
        <v>2016</v>
      </c>
      <c r="C252" s="78">
        <v>3926</v>
      </c>
      <c r="D252" s="79">
        <v>258</v>
      </c>
      <c r="E252" s="103">
        <f t="shared" si="18"/>
        <v>3668</v>
      </c>
    </row>
    <row r="253" spans="1:5" x14ac:dyDescent="0.25">
      <c r="A253" s="43" t="s">
        <v>81</v>
      </c>
      <c r="B253" s="43">
        <v>2016</v>
      </c>
      <c r="C253" s="78">
        <v>7326</v>
      </c>
      <c r="D253" s="79">
        <v>675</v>
      </c>
      <c r="E253" s="103">
        <f t="shared" si="18"/>
        <v>6651</v>
      </c>
    </row>
    <row r="254" spans="1:5" ht="30" x14ac:dyDescent="0.25">
      <c r="A254" s="43" t="s">
        <v>82</v>
      </c>
      <c r="B254" s="43">
        <v>2016</v>
      </c>
      <c r="C254" s="78">
        <v>8348</v>
      </c>
      <c r="D254" s="79">
        <v>213</v>
      </c>
      <c r="E254" s="103">
        <f t="shared" si="18"/>
        <v>8135</v>
      </c>
    </row>
    <row r="255" spans="1:5" ht="30" x14ac:dyDescent="0.25">
      <c r="A255" s="43" t="s">
        <v>83</v>
      </c>
      <c r="B255" s="43">
        <v>2016</v>
      </c>
      <c r="C255" s="78">
        <v>2603</v>
      </c>
      <c r="D255" s="79">
        <v>114</v>
      </c>
      <c r="E255" s="103">
        <f t="shared" si="18"/>
        <v>2489</v>
      </c>
    </row>
    <row r="256" spans="1:5" ht="30" x14ac:dyDescent="0.25">
      <c r="A256" s="43" t="s">
        <v>85</v>
      </c>
      <c r="B256" s="43">
        <v>2016</v>
      </c>
      <c r="C256" s="78">
        <v>245</v>
      </c>
      <c r="D256" s="79">
        <v>29</v>
      </c>
      <c r="E256" s="103">
        <f t="shared" si="18"/>
        <v>216</v>
      </c>
    </row>
    <row r="257" spans="1:5" ht="30" x14ac:dyDescent="0.25">
      <c r="A257" s="43" t="s">
        <v>86</v>
      </c>
      <c r="B257" s="43">
        <v>2016</v>
      </c>
      <c r="C257" s="78">
        <v>504</v>
      </c>
      <c r="D257" s="79">
        <v>21</v>
      </c>
      <c r="E257" s="103">
        <f t="shared" si="18"/>
        <v>483</v>
      </c>
    </row>
    <row r="258" spans="1:5" ht="45" x14ac:dyDescent="0.25">
      <c r="A258" s="43" t="s">
        <v>87</v>
      </c>
      <c r="B258" s="43">
        <v>2016</v>
      </c>
      <c r="C258" s="78">
        <v>380</v>
      </c>
      <c r="D258" s="79">
        <v>12</v>
      </c>
      <c r="E258" s="103">
        <f t="shared" si="18"/>
        <v>368</v>
      </c>
    </row>
    <row r="259" spans="1:5" ht="60" x14ac:dyDescent="0.25">
      <c r="A259" s="43" t="s">
        <v>88</v>
      </c>
      <c r="B259" s="43">
        <v>2016</v>
      </c>
      <c r="C259" s="78">
        <v>196</v>
      </c>
      <c r="D259" s="79">
        <v>3</v>
      </c>
      <c r="E259" s="103">
        <f t="shared" si="18"/>
        <v>193</v>
      </c>
    </row>
    <row r="260" spans="1:5" ht="30" x14ac:dyDescent="0.25">
      <c r="A260" s="43" t="s">
        <v>90</v>
      </c>
      <c r="B260" s="43">
        <v>2016</v>
      </c>
      <c r="C260" s="78">
        <v>623</v>
      </c>
      <c r="D260" s="79">
        <v>50</v>
      </c>
      <c r="E260" s="103">
        <f t="shared" si="18"/>
        <v>573</v>
      </c>
    </row>
    <row r="261" spans="1:5" ht="30" x14ac:dyDescent="0.25">
      <c r="A261" s="43" t="s">
        <v>92</v>
      </c>
      <c r="B261" s="43">
        <v>2016</v>
      </c>
      <c r="C261" s="78">
        <v>401</v>
      </c>
      <c r="D261" s="79">
        <v>20</v>
      </c>
      <c r="E261" s="103">
        <f t="shared" si="18"/>
        <v>381</v>
      </c>
    </row>
    <row r="262" spans="1:5" x14ac:dyDescent="0.25">
      <c r="A262" s="80" t="s">
        <v>47</v>
      </c>
      <c r="B262" s="51"/>
      <c r="E262" s="103" t="s">
        <v>41</v>
      </c>
    </row>
    <row r="263" spans="1:5" x14ac:dyDescent="0.25">
      <c r="A263" s="43" t="s">
        <v>40</v>
      </c>
      <c r="B263" s="43">
        <v>2017</v>
      </c>
      <c r="C263" s="78">
        <v>79976</v>
      </c>
      <c r="D263" s="79">
        <v>6127</v>
      </c>
      <c r="E263" s="103">
        <f t="shared" ref="E263:E274" si="19">C263-D263</f>
        <v>73849</v>
      </c>
    </row>
    <row r="264" spans="1:5" x14ac:dyDescent="0.25">
      <c r="A264" s="43" t="s">
        <v>78</v>
      </c>
      <c r="B264" s="43">
        <v>2017</v>
      </c>
      <c r="C264" s="78">
        <v>4183</v>
      </c>
      <c r="D264" s="79">
        <v>954</v>
      </c>
      <c r="E264" s="103">
        <f t="shared" si="19"/>
        <v>3229</v>
      </c>
    </row>
    <row r="265" spans="1:5" x14ac:dyDescent="0.25">
      <c r="A265" s="43" t="s">
        <v>80</v>
      </c>
      <c r="B265" s="43">
        <v>2017</v>
      </c>
      <c r="C265" s="78">
        <v>9828</v>
      </c>
      <c r="D265" s="79">
        <v>958</v>
      </c>
      <c r="E265" s="103">
        <f t="shared" si="19"/>
        <v>8870</v>
      </c>
    </row>
    <row r="266" spans="1:5" x14ac:dyDescent="0.25">
      <c r="A266" s="43" t="s">
        <v>81</v>
      </c>
      <c r="B266" s="43">
        <v>2017</v>
      </c>
      <c r="C266" s="78">
        <v>18175</v>
      </c>
      <c r="D266" s="79">
        <v>1958</v>
      </c>
      <c r="E266" s="103">
        <f t="shared" si="19"/>
        <v>16217</v>
      </c>
    </row>
    <row r="267" spans="1:5" ht="30" x14ac:dyDescent="0.25">
      <c r="A267" s="43" t="s">
        <v>82</v>
      </c>
      <c r="B267" s="43">
        <v>2017</v>
      </c>
      <c r="C267" s="78">
        <v>27529</v>
      </c>
      <c r="D267" s="79">
        <v>1009</v>
      </c>
      <c r="E267" s="103">
        <f t="shared" si="19"/>
        <v>26520</v>
      </c>
    </row>
    <row r="268" spans="1:5" ht="30" x14ac:dyDescent="0.25">
      <c r="A268" s="43" t="s">
        <v>83</v>
      </c>
      <c r="B268" s="43">
        <v>2017</v>
      </c>
      <c r="C268" s="78">
        <v>12043</v>
      </c>
      <c r="D268" s="79">
        <v>756</v>
      </c>
      <c r="E268" s="103">
        <f t="shared" si="19"/>
        <v>11287</v>
      </c>
    </row>
    <row r="269" spans="1:5" ht="30" x14ac:dyDescent="0.25">
      <c r="A269" s="43" t="s">
        <v>85</v>
      </c>
      <c r="B269" s="43">
        <v>2017</v>
      </c>
      <c r="C269" s="78">
        <v>1019</v>
      </c>
      <c r="D269" s="79">
        <v>117</v>
      </c>
      <c r="E269" s="103">
        <f t="shared" si="19"/>
        <v>902</v>
      </c>
    </row>
    <row r="270" spans="1:5" ht="30" x14ac:dyDescent="0.25">
      <c r="A270" s="43" t="s">
        <v>86</v>
      </c>
      <c r="B270" s="43">
        <v>2017</v>
      </c>
      <c r="C270" s="78">
        <v>2617</v>
      </c>
      <c r="D270" s="79">
        <v>133</v>
      </c>
      <c r="E270" s="103">
        <f t="shared" si="19"/>
        <v>2484</v>
      </c>
    </row>
    <row r="271" spans="1:5" ht="45" x14ac:dyDescent="0.25">
      <c r="A271" s="43" t="s">
        <v>87</v>
      </c>
      <c r="B271" s="43">
        <v>2017</v>
      </c>
      <c r="C271" s="78">
        <v>2019</v>
      </c>
      <c r="D271" s="79">
        <v>50</v>
      </c>
      <c r="E271" s="103">
        <f t="shared" si="19"/>
        <v>1969</v>
      </c>
    </row>
    <row r="272" spans="1:5" ht="60" x14ac:dyDescent="0.25">
      <c r="A272" s="43" t="s">
        <v>88</v>
      </c>
      <c r="B272" s="43">
        <v>2017</v>
      </c>
      <c r="C272" s="78">
        <v>443</v>
      </c>
      <c r="D272" s="79">
        <v>14</v>
      </c>
      <c r="E272" s="103">
        <f t="shared" si="19"/>
        <v>429</v>
      </c>
    </row>
    <row r="273" spans="1:5" ht="30" x14ac:dyDescent="0.25">
      <c r="A273" s="43" t="s">
        <v>90</v>
      </c>
      <c r="B273" s="43">
        <v>2017</v>
      </c>
      <c r="C273" s="78">
        <v>1195</v>
      </c>
      <c r="D273" s="79">
        <v>130</v>
      </c>
      <c r="E273" s="103">
        <f t="shared" si="19"/>
        <v>1065</v>
      </c>
    </row>
    <row r="274" spans="1:5" ht="30" x14ac:dyDescent="0.25">
      <c r="A274" s="43" t="s">
        <v>92</v>
      </c>
      <c r="B274" s="43">
        <v>2017</v>
      </c>
      <c r="C274" s="78">
        <v>925</v>
      </c>
      <c r="D274" s="79">
        <v>48</v>
      </c>
      <c r="E274" s="103">
        <f t="shared" si="19"/>
        <v>877</v>
      </c>
    </row>
    <row r="275" spans="1:5" x14ac:dyDescent="0.25">
      <c r="A275" s="80" t="s">
        <v>48</v>
      </c>
      <c r="B275" s="43">
        <v>2017</v>
      </c>
      <c r="C275" s="78" t="s">
        <v>41</v>
      </c>
      <c r="D275" s="79" t="s">
        <v>41</v>
      </c>
      <c r="E275" s="103" t="s">
        <v>41</v>
      </c>
    </row>
    <row r="276" spans="1:5" x14ac:dyDescent="0.25">
      <c r="A276" s="43" t="s">
        <v>40</v>
      </c>
      <c r="B276" s="43">
        <v>2017</v>
      </c>
      <c r="C276" s="78">
        <v>14776</v>
      </c>
      <c r="D276" s="79">
        <v>1168</v>
      </c>
      <c r="E276" s="103">
        <f t="shared" ref="E276:E287" si="20">C276-D276</f>
        <v>13608</v>
      </c>
    </row>
    <row r="277" spans="1:5" x14ac:dyDescent="0.25">
      <c r="A277" s="43" t="s">
        <v>78</v>
      </c>
      <c r="B277" s="43">
        <v>2017</v>
      </c>
      <c r="C277" s="78">
        <v>1231</v>
      </c>
      <c r="D277" s="79">
        <v>289</v>
      </c>
      <c r="E277" s="103">
        <f t="shared" si="20"/>
        <v>942</v>
      </c>
    </row>
    <row r="278" spans="1:5" x14ac:dyDescent="0.25">
      <c r="A278" s="43" t="s">
        <v>80</v>
      </c>
      <c r="B278" s="43">
        <v>2017</v>
      </c>
      <c r="C278" s="78">
        <v>2503</v>
      </c>
      <c r="D278" s="79">
        <v>253</v>
      </c>
      <c r="E278" s="103">
        <f t="shared" si="20"/>
        <v>2250</v>
      </c>
    </row>
    <row r="279" spans="1:5" x14ac:dyDescent="0.25">
      <c r="A279" s="43" t="s">
        <v>81</v>
      </c>
      <c r="B279" s="43">
        <v>2017</v>
      </c>
      <c r="C279" s="78">
        <v>1710</v>
      </c>
      <c r="D279" s="79">
        <v>170</v>
      </c>
      <c r="E279" s="103">
        <f t="shared" si="20"/>
        <v>1540</v>
      </c>
    </row>
    <row r="280" spans="1:5" ht="30" x14ac:dyDescent="0.25">
      <c r="A280" s="43" t="s">
        <v>82</v>
      </c>
      <c r="B280" s="43">
        <v>2017</v>
      </c>
      <c r="C280" s="78">
        <v>5464</v>
      </c>
      <c r="D280" s="79">
        <v>246</v>
      </c>
      <c r="E280" s="103">
        <f t="shared" si="20"/>
        <v>5218</v>
      </c>
    </row>
    <row r="281" spans="1:5" ht="30" x14ac:dyDescent="0.25">
      <c r="A281" s="43" t="s">
        <v>83</v>
      </c>
      <c r="B281" s="43">
        <v>2017</v>
      </c>
      <c r="C281" s="78">
        <v>3023</v>
      </c>
      <c r="D281" s="79">
        <v>157</v>
      </c>
      <c r="E281" s="103">
        <f t="shared" si="20"/>
        <v>2866</v>
      </c>
    </row>
    <row r="282" spans="1:5" ht="30" x14ac:dyDescent="0.25">
      <c r="A282" s="43" t="s">
        <v>85</v>
      </c>
      <c r="B282" s="43">
        <v>2017</v>
      </c>
      <c r="C282" s="78">
        <v>67</v>
      </c>
      <c r="D282" s="79">
        <v>6</v>
      </c>
      <c r="E282" s="103">
        <f t="shared" si="20"/>
        <v>61</v>
      </c>
    </row>
    <row r="283" spans="1:5" ht="30" x14ac:dyDescent="0.25">
      <c r="A283" s="43" t="s">
        <v>86</v>
      </c>
      <c r="B283" s="43">
        <v>2017</v>
      </c>
      <c r="C283" s="78">
        <v>241</v>
      </c>
      <c r="D283" s="79">
        <v>4</v>
      </c>
      <c r="E283" s="103">
        <f t="shared" si="20"/>
        <v>237</v>
      </c>
    </row>
    <row r="284" spans="1:5" ht="45" x14ac:dyDescent="0.25">
      <c r="A284" s="43" t="s">
        <v>87</v>
      </c>
      <c r="B284" s="43">
        <v>2017</v>
      </c>
      <c r="C284" s="78">
        <v>97</v>
      </c>
      <c r="D284" s="79">
        <v>3</v>
      </c>
      <c r="E284" s="103">
        <f t="shared" si="20"/>
        <v>94</v>
      </c>
    </row>
    <row r="285" spans="1:5" ht="60" x14ac:dyDescent="0.25">
      <c r="A285" s="43" t="s">
        <v>88</v>
      </c>
      <c r="B285" s="43">
        <v>2017</v>
      </c>
      <c r="C285" s="78">
        <v>83</v>
      </c>
      <c r="D285" s="79">
        <v>1</v>
      </c>
      <c r="E285" s="103">
        <f t="shared" si="20"/>
        <v>82</v>
      </c>
    </row>
    <row r="286" spans="1:5" ht="30" x14ac:dyDescent="0.25">
      <c r="A286" s="43" t="s">
        <v>90</v>
      </c>
      <c r="B286" s="43">
        <v>2017</v>
      </c>
      <c r="C286" s="78">
        <v>203</v>
      </c>
      <c r="D286" s="79">
        <v>33</v>
      </c>
      <c r="E286" s="103">
        <f t="shared" si="20"/>
        <v>170</v>
      </c>
    </row>
    <row r="287" spans="1:5" ht="30" x14ac:dyDescent="0.25">
      <c r="A287" s="43" t="s">
        <v>92</v>
      </c>
      <c r="B287" s="43">
        <v>2017</v>
      </c>
      <c r="C287" s="78">
        <v>154</v>
      </c>
      <c r="D287" s="79">
        <v>6</v>
      </c>
      <c r="E287" s="103">
        <f t="shared" si="20"/>
        <v>148</v>
      </c>
    </row>
    <row r="288" spans="1:5" x14ac:dyDescent="0.25">
      <c r="A288" s="80" t="s">
        <v>49</v>
      </c>
      <c r="B288" s="43">
        <v>2017</v>
      </c>
      <c r="C288" s="78" t="s">
        <v>41</v>
      </c>
      <c r="D288" s="79" t="s">
        <v>41</v>
      </c>
      <c r="E288" s="103" t="s">
        <v>41</v>
      </c>
    </row>
    <row r="289" spans="1:5" x14ac:dyDescent="0.25">
      <c r="A289" s="43" t="s">
        <v>40</v>
      </c>
      <c r="B289" s="43">
        <v>2017</v>
      </c>
      <c r="C289" s="78">
        <v>20573</v>
      </c>
      <c r="D289" s="79">
        <v>1947</v>
      </c>
      <c r="E289" s="103">
        <f t="shared" ref="E289:E300" si="21">C289-D289</f>
        <v>18626</v>
      </c>
    </row>
    <row r="290" spans="1:5" x14ac:dyDescent="0.25">
      <c r="A290" s="43" t="s">
        <v>78</v>
      </c>
      <c r="B290" s="43">
        <v>2017</v>
      </c>
      <c r="C290" s="78">
        <v>840</v>
      </c>
      <c r="D290" s="79">
        <v>281</v>
      </c>
      <c r="E290" s="103">
        <f t="shared" si="21"/>
        <v>559</v>
      </c>
    </row>
    <row r="291" spans="1:5" x14ac:dyDescent="0.25">
      <c r="A291" s="43" t="s">
        <v>80</v>
      </c>
      <c r="B291" s="43">
        <v>2017</v>
      </c>
      <c r="C291" s="78">
        <v>2495</v>
      </c>
      <c r="D291" s="79">
        <v>346</v>
      </c>
      <c r="E291" s="103">
        <f t="shared" si="21"/>
        <v>2149</v>
      </c>
    </row>
    <row r="292" spans="1:5" x14ac:dyDescent="0.25">
      <c r="A292" s="43" t="s">
        <v>81</v>
      </c>
      <c r="B292" s="43">
        <v>2017</v>
      </c>
      <c r="C292" s="78">
        <v>2636</v>
      </c>
      <c r="D292" s="79">
        <v>379</v>
      </c>
      <c r="E292" s="103">
        <f t="shared" si="21"/>
        <v>2257</v>
      </c>
    </row>
    <row r="293" spans="1:5" ht="30" x14ac:dyDescent="0.25">
      <c r="A293" s="43" t="s">
        <v>82</v>
      </c>
      <c r="B293" s="43">
        <v>2017</v>
      </c>
      <c r="C293" s="78">
        <v>7217</v>
      </c>
      <c r="D293" s="79">
        <v>341</v>
      </c>
      <c r="E293" s="103">
        <f t="shared" si="21"/>
        <v>6876</v>
      </c>
    </row>
    <row r="294" spans="1:5" ht="30" x14ac:dyDescent="0.25">
      <c r="A294" s="43" t="s">
        <v>83</v>
      </c>
      <c r="B294" s="43">
        <v>2017</v>
      </c>
      <c r="C294" s="78">
        <v>4284</v>
      </c>
      <c r="D294" s="79">
        <v>385</v>
      </c>
      <c r="E294" s="103">
        <f t="shared" si="21"/>
        <v>3899</v>
      </c>
    </row>
    <row r="295" spans="1:5" ht="30" x14ac:dyDescent="0.25">
      <c r="A295" s="43" t="s">
        <v>85</v>
      </c>
      <c r="B295" s="43">
        <v>2017</v>
      </c>
      <c r="C295" s="78">
        <v>384</v>
      </c>
      <c r="D295" s="79">
        <v>57</v>
      </c>
      <c r="E295" s="103">
        <f t="shared" si="21"/>
        <v>327</v>
      </c>
    </row>
    <row r="296" spans="1:5" ht="30" x14ac:dyDescent="0.25">
      <c r="A296" s="43" t="s">
        <v>86</v>
      </c>
      <c r="B296" s="43">
        <v>2017</v>
      </c>
      <c r="C296" s="78">
        <v>1109</v>
      </c>
      <c r="D296" s="79">
        <v>72</v>
      </c>
      <c r="E296" s="103">
        <f t="shared" si="21"/>
        <v>1037</v>
      </c>
    </row>
    <row r="297" spans="1:5" ht="45" x14ac:dyDescent="0.25">
      <c r="A297" s="43" t="s">
        <v>87</v>
      </c>
      <c r="B297" s="43">
        <v>2017</v>
      </c>
      <c r="C297" s="78">
        <v>952</v>
      </c>
      <c r="D297" s="79">
        <v>34</v>
      </c>
      <c r="E297" s="103">
        <f t="shared" si="21"/>
        <v>918</v>
      </c>
    </row>
    <row r="298" spans="1:5" ht="60" x14ac:dyDescent="0.25">
      <c r="A298" s="43" t="s">
        <v>88</v>
      </c>
      <c r="B298" s="43">
        <v>2017</v>
      </c>
      <c r="C298" s="78">
        <v>134</v>
      </c>
      <c r="D298" s="79">
        <v>6</v>
      </c>
      <c r="E298" s="103">
        <f t="shared" si="21"/>
        <v>128</v>
      </c>
    </row>
    <row r="299" spans="1:5" ht="30" x14ac:dyDescent="0.25">
      <c r="A299" s="43" t="s">
        <v>90</v>
      </c>
      <c r="B299" s="43">
        <v>2017</v>
      </c>
      <c r="C299" s="78">
        <v>259</v>
      </c>
      <c r="D299" s="79">
        <v>27</v>
      </c>
      <c r="E299" s="103">
        <f t="shared" si="21"/>
        <v>232</v>
      </c>
    </row>
    <row r="300" spans="1:5" ht="30" x14ac:dyDescent="0.25">
      <c r="A300" s="43" t="s">
        <v>92</v>
      </c>
      <c r="B300" s="43">
        <v>2017</v>
      </c>
      <c r="C300" s="78">
        <v>263</v>
      </c>
      <c r="D300" s="79">
        <v>19</v>
      </c>
      <c r="E300" s="103">
        <f t="shared" si="21"/>
        <v>244</v>
      </c>
    </row>
    <row r="301" spans="1:5" x14ac:dyDescent="0.25">
      <c r="A301" s="80" t="s">
        <v>50</v>
      </c>
      <c r="B301" s="43">
        <v>2017</v>
      </c>
      <c r="C301" s="78" t="s">
        <v>41</v>
      </c>
      <c r="D301" s="79" t="s">
        <v>41</v>
      </c>
      <c r="E301" s="103" t="s">
        <v>41</v>
      </c>
    </row>
    <row r="302" spans="1:5" x14ac:dyDescent="0.25">
      <c r="A302" s="43" t="s">
        <v>40</v>
      </c>
      <c r="B302" s="43">
        <v>2017</v>
      </c>
      <c r="C302" s="78">
        <v>17857</v>
      </c>
      <c r="D302" s="79">
        <v>1031</v>
      </c>
      <c r="E302" s="103">
        <f t="shared" ref="E302:E326" si="22">C302-D302</f>
        <v>16826</v>
      </c>
    </row>
    <row r="303" spans="1:5" x14ac:dyDescent="0.25">
      <c r="A303" s="43" t="s">
        <v>78</v>
      </c>
      <c r="B303" s="43">
        <v>2017</v>
      </c>
      <c r="C303" s="78">
        <v>693</v>
      </c>
      <c r="D303" s="79">
        <v>137</v>
      </c>
      <c r="E303" s="103">
        <f t="shared" si="22"/>
        <v>556</v>
      </c>
    </row>
    <row r="304" spans="1:5" x14ac:dyDescent="0.25">
      <c r="A304" s="43" t="s">
        <v>80</v>
      </c>
      <c r="B304" s="43">
        <v>2017</v>
      </c>
      <c r="C304" s="78">
        <v>1563</v>
      </c>
      <c r="D304" s="79">
        <v>111</v>
      </c>
      <c r="E304" s="103">
        <f t="shared" si="22"/>
        <v>1452</v>
      </c>
    </row>
    <row r="305" spans="1:5" x14ac:dyDescent="0.25">
      <c r="A305" s="43" t="s">
        <v>81</v>
      </c>
      <c r="B305" s="43">
        <v>2017</v>
      </c>
      <c r="C305" s="78">
        <v>5434</v>
      </c>
      <c r="D305" s="79">
        <v>453</v>
      </c>
      <c r="E305" s="103">
        <f t="shared" si="22"/>
        <v>4981</v>
      </c>
    </row>
    <row r="306" spans="1:5" ht="30" x14ac:dyDescent="0.25">
      <c r="A306" s="43" t="s">
        <v>82</v>
      </c>
      <c r="B306" s="43">
        <v>2017</v>
      </c>
      <c r="C306" s="78">
        <v>6245</v>
      </c>
      <c r="D306" s="79">
        <v>160</v>
      </c>
      <c r="E306" s="103">
        <f t="shared" si="22"/>
        <v>6085</v>
      </c>
    </row>
    <row r="307" spans="1:5" ht="30" x14ac:dyDescent="0.25">
      <c r="A307" s="43" t="s">
        <v>83</v>
      </c>
      <c r="B307" s="43">
        <v>2017</v>
      </c>
      <c r="C307" s="78">
        <v>1905</v>
      </c>
      <c r="D307" s="79">
        <v>89</v>
      </c>
      <c r="E307" s="103">
        <f t="shared" si="22"/>
        <v>1816</v>
      </c>
    </row>
    <row r="308" spans="1:5" ht="30" x14ac:dyDescent="0.25">
      <c r="A308" s="43" t="s">
        <v>85</v>
      </c>
      <c r="B308" s="43">
        <v>2017</v>
      </c>
      <c r="C308" s="78">
        <v>310</v>
      </c>
      <c r="D308" s="79">
        <v>26</v>
      </c>
      <c r="E308" s="103">
        <f t="shared" si="22"/>
        <v>284</v>
      </c>
    </row>
    <row r="309" spans="1:5" ht="30" x14ac:dyDescent="0.25">
      <c r="A309" s="43" t="s">
        <v>86</v>
      </c>
      <c r="B309" s="43">
        <v>2017</v>
      </c>
      <c r="C309" s="78">
        <v>749</v>
      </c>
      <c r="D309" s="79">
        <v>27</v>
      </c>
      <c r="E309" s="103">
        <f t="shared" si="22"/>
        <v>722</v>
      </c>
    </row>
    <row r="310" spans="1:5" ht="45" x14ac:dyDescent="0.25">
      <c r="A310" s="43" t="s">
        <v>87</v>
      </c>
      <c r="B310" s="43">
        <v>2017</v>
      </c>
      <c r="C310" s="78">
        <v>589</v>
      </c>
      <c r="D310" s="79">
        <v>7</v>
      </c>
      <c r="E310" s="103">
        <f t="shared" si="22"/>
        <v>582</v>
      </c>
    </row>
    <row r="311" spans="1:5" ht="60" x14ac:dyDescent="0.25">
      <c r="A311" s="43" t="s">
        <v>88</v>
      </c>
      <c r="B311" s="43">
        <v>2017</v>
      </c>
      <c r="C311" s="78">
        <v>60</v>
      </c>
      <c r="D311" s="79">
        <v>1</v>
      </c>
      <c r="E311" s="103">
        <f t="shared" si="22"/>
        <v>59</v>
      </c>
    </row>
    <row r="312" spans="1:5" ht="30" x14ac:dyDescent="0.25">
      <c r="A312" s="43" t="s">
        <v>90</v>
      </c>
      <c r="B312" s="43">
        <v>2017</v>
      </c>
      <c r="C312" s="78">
        <v>202</v>
      </c>
      <c r="D312" s="79">
        <v>12</v>
      </c>
      <c r="E312" s="103">
        <f t="shared" si="22"/>
        <v>190</v>
      </c>
    </row>
    <row r="313" spans="1:5" ht="30" x14ac:dyDescent="0.25">
      <c r="A313" s="43" t="s">
        <v>92</v>
      </c>
      <c r="B313" s="43">
        <v>2017</v>
      </c>
      <c r="C313" s="78">
        <v>107</v>
      </c>
      <c r="D313" s="79">
        <v>8</v>
      </c>
      <c r="E313" s="103">
        <f t="shared" si="22"/>
        <v>99</v>
      </c>
    </row>
    <row r="314" spans="1:5" x14ac:dyDescent="0.25">
      <c r="A314" s="80" t="s">
        <v>51</v>
      </c>
      <c r="B314" s="43">
        <v>2017</v>
      </c>
      <c r="E314" s="103">
        <f t="shared" si="22"/>
        <v>0</v>
      </c>
    </row>
    <row r="315" spans="1:5" x14ac:dyDescent="0.25">
      <c r="A315" s="43" t="s">
        <v>40</v>
      </c>
      <c r="B315" s="43">
        <v>2017</v>
      </c>
      <c r="C315" s="78">
        <v>26770</v>
      </c>
      <c r="D315" s="79">
        <v>1981</v>
      </c>
      <c r="E315" s="103">
        <f t="shared" si="22"/>
        <v>24789</v>
      </c>
    </row>
    <row r="316" spans="1:5" x14ac:dyDescent="0.25">
      <c r="A316" s="43" t="s">
        <v>78</v>
      </c>
      <c r="B316" s="43">
        <v>2017</v>
      </c>
      <c r="C316" s="78">
        <v>1419</v>
      </c>
      <c r="D316" s="79">
        <v>247</v>
      </c>
      <c r="E316" s="103">
        <f t="shared" si="22"/>
        <v>1172</v>
      </c>
    </row>
    <row r="317" spans="1:5" x14ac:dyDescent="0.25">
      <c r="A317" s="43" t="s">
        <v>80</v>
      </c>
      <c r="B317" s="43">
        <v>2017</v>
      </c>
      <c r="C317" s="78">
        <v>3267</v>
      </c>
      <c r="D317" s="79">
        <v>248</v>
      </c>
      <c r="E317" s="103">
        <f t="shared" si="22"/>
        <v>3019</v>
      </c>
    </row>
    <row r="318" spans="1:5" x14ac:dyDescent="0.25">
      <c r="A318" s="43" t="s">
        <v>81</v>
      </c>
      <c r="B318" s="43">
        <v>2017</v>
      </c>
      <c r="C318" s="78">
        <v>8395</v>
      </c>
      <c r="D318" s="79">
        <v>956</v>
      </c>
      <c r="E318" s="103">
        <f t="shared" si="22"/>
        <v>7439</v>
      </c>
    </row>
    <row r="319" spans="1:5" ht="30" x14ac:dyDescent="0.25">
      <c r="A319" s="43" t="s">
        <v>82</v>
      </c>
      <c r="B319" s="43">
        <v>2017</v>
      </c>
      <c r="C319" s="78">
        <v>8603</v>
      </c>
      <c r="D319" s="79">
        <v>262</v>
      </c>
      <c r="E319" s="103">
        <f t="shared" si="22"/>
        <v>8341</v>
      </c>
    </row>
    <row r="320" spans="1:5" ht="30" x14ac:dyDescent="0.25">
      <c r="A320" s="43" t="s">
        <v>83</v>
      </c>
      <c r="B320" s="43">
        <v>2017</v>
      </c>
      <c r="C320" s="78">
        <v>2831</v>
      </c>
      <c r="D320" s="79">
        <v>125</v>
      </c>
      <c r="E320" s="103">
        <f t="shared" si="22"/>
        <v>2706</v>
      </c>
    </row>
    <row r="321" spans="1:5" ht="30" x14ac:dyDescent="0.25">
      <c r="A321" s="43" t="s">
        <v>85</v>
      </c>
      <c r="B321" s="43">
        <v>2017</v>
      </c>
      <c r="C321" s="78">
        <v>258</v>
      </c>
      <c r="D321" s="79">
        <v>28</v>
      </c>
      <c r="E321" s="103">
        <f t="shared" si="22"/>
        <v>230</v>
      </c>
    </row>
    <row r="322" spans="1:5" ht="30" x14ac:dyDescent="0.25">
      <c r="A322" s="43" t="s">
        <v>86</v>
      </c>
      <c r="B322" s="43">
        <v>2017</v>
      </c>
      <c r="C322" s="78">
        <v>518</v>
      </c>
      <c r="D322" s="79">
        <v>30</v>
      </c>
      <c r="E322" s="103">
        <f t="shared" si="22"/>
        <v>488</v>
      </c>
    </row>
    <row r="323" spans="1:5" ht="45" x14ac:dyDescent="0.25">
      <c r="A323" s="43" t="s">
        <v>87</v>
      </c>
      <c r="B323" s="43">
        <v>2017</v>
      </c>
      <c r="C323" s="78">
        <v>381</v>
      </c>
      <c r="D323" s="79">
        <v>6</v>
      </c>
      <c r="E323" s="103">
        <f t="shared" si="22"/>
        <v>375</v>
      </c>
    </row>
    <row r="324" spans="1:5" ht="60" x14ac:dyDescent="0.25">
      <c r="A324" s="43" t="s">
        <v>88</v>
      </c>
      <c r="B324" s="43">
        <v>2017</v>
      </c>
      <c r="C324" s="78">
        <v>166</v>
      </c>
      <c r="D324" s="79">
        <v>6</v>
      </c>
      <c r="E324" s="103">
        <f t="shared" si="22"/>
        <v>160</v>
      </c>
    </row>
    <row r="325" spans="1:5" ht="30" x14ac:dyDescent="0.25">
      <c r="A325" s="43" t="s">
        <v>90</v>
      </c>
      <c r="B325" s="43">
        <v>2017</v>
      </c>
      <c r="C325" s="78">
        <v>531</v>
      </c>
      <c r="D325" s="79">
        <v>58</v>
      </c>
      <c r="E325" s="103">
        <f t="shared" si="22"/>
        <v>473</v>
      </c>
    </row>
    <row r="326" spans="1:5" ht="30" x14ac:dyDescent="0.25">
      <c r="A326" s="43" t="s">
        <v>92</v>
      </c>
      <c r="B326" s="43">
        <v>2017</v>
      </c>
      <c r="C326" s="78">
        <v>401</v>
      </c>
      <c r="D326" s="79">
        <v>15</v>
      </c>
      <c r="E326" s="103">
        <f t="shared" si="22"/>
        <v>386</v>
      </c>
    </row>
    <row r="327" spans="1:5" x14ac:dyDescent="0.25">
      <c r="A327" s="80" t="s">
        <v>47</v>
      </c>
      <c r="B327" s="51"/>
      <c r="C327" s="78" t="s">
        <v>41</v>
      </c>
      <c r="D327" s="79"/>
      <c r="E327" s="103" t="s">
        <v>41</v>
      </c>
    </row>
    <row r="328" spans="1:5" x14ac:dyDescent="0.25">
      <c r="A328" s="43" t="s">
        <v>40</v>
      </c>
      <c r="B328" s="43">
        <v>2018</v>
      </c>
      <c r="C328" s="78">
        <v>79642</v>
      </c>
      <c r="D328" s="79">
        <v>6717</v>
      </c>
      <c r="E328" s="103">
        <f t="shared" ref="E328:E339" si="23">C328-D328</f>
        <v>72925</v>
      </c>
    </row>
    <row r="329" spans="1:5" x14ac:dyDescent="0.25">
      <c r="A329" s="43" t="s">
        <v>78</v>
      </c>
      <c r="B329" s="43">
        <v>2018</v>
      </c>
      <c r="C329" s="78">
        <v>3942</v>
      </c>
      <c r="D329" s="79">
        <v>1030</v>
      </c>
      <c r="E329" s="103">
        <f t="shared" si="23"/>
        <v>2912</v>
      </c>
    </row>
    <row r="330" spans="1:5" x14ac:dyDescent="0.25">
      <c r="A330" s="43" t="s">
        <v>80</v>
      </c>
      <c r="B330" s="43">
        <v>2018</v>
      </c>
      <c r="C330" s="78">
        <v>8958</v>
      </c>
      <c r="D330" s="79">
        <v>982</v>
      </c>
      <c r="E330" s="103">
        <f t="shared" si="23"/>
        <v>7976</v>
      </c>
    </row>
    <row r="331" spans="1:5" x14ac:dyDescent="0.25">
      <c r="A331" s="43" t="s">
        <v>81</v>
      </c>
      <c r="B331" s="43">
        <v>2018</v>
      </c>
      <c r="C331" s="78">
        <v>18723</v>
      </c>
      <c r="D331" s="79">
        <v>2214</v>
      </c>
      <c r="E331" s="103">
        <f t="shared" si="23"/>
        <v>16509</v>
      </c>
    </row>
    <row r="332" spans="1:5" ht="30" x14ac:dyDescent="0.25">
      <c r="A332" s="43" t="s">
        <v>82</v>
      </c>
      <c r="B332" s="43">
        <v>2018</v>
      </c>
      <c r="C332" s="78">
        <v>27517</v>
      </c>
      <c r="D332" s="79">
        <v>971</v>
      </c>
      <c r="E332" s="103">
        <f t="shared" si="23"/>
        <v>26546</v>
      </c>
    </row>
    <row r="333" spans="1:5" ht="30" x14ac:dyDescent="0.25">
      <c r="A333" s="43" t="s">
        <v>83</v>
      </c>
      <c r="B333" s="43">
        <v>2018</v>
      </c>
      <c r="C333" s="78">
        <v>12424</v>
      </c>
      <c r="D333" s="79">
        <v>941</v>
      </c>
      <c r="E333" s="103">
        <f t="shared" si="23"/>
        <v>11483</v>
      </c>
    </row>
    <row r="334" spans="1:5" ht="30" x14ac:dyDescent="0.25">
      <c r="A334" s="43" t="s">
        <v>85</v>
      </c>
      <c r="B334" s="43">
        <v>2018</v>
      </c>
      <c r="C334" s="78">
        <v>1134</v>
      </c>
      <c r="D334" s="79">
        <v>175</v>
      </c>
      <c r="E334" s="103">
        <f t="shared" si="23"/>
        <v>959</v>
      </c>
    </row>
    <row r="335" spans="1:5" ht="30" x14ac:dyDescent="0.25">
      <c r="A335" s="43" t="s">
        <v>86</v>
      </c>
      <c r="B335" s="43">
        <v>2018</v>
      </c>
      <c r="C335" s="78">
        <v>2530</v>
      </c>
      <c r="D335" s="79">
        <v>142</v>
      </c>
      <c r="E335" s="103">
        <f t="shared" si="23"/>
        <v>2388</v>
      </c>
    </row>
    <row r="336" spans="1:5" ht="45" x14ac:dyDescent="0.25">
      <c r="A336" s="43" t="s">
        <v>87</v>
      </c>
      <c r="B336" s="43">
        <v>2018</v>
      </c>
      <c r="C336" s="78">
        <v>1971</v>
      </c>
      <c r="D336" s="79">
        <v>59</v>
      </c>
      <c r="E336" s="103">
        <f t="shared" si="23"/>
        <v>1912</v>
      </c>
    </row>
    <row r="337" spans="1:5" ht="60" x14ac:dyDescent="0.25">
      <c r="A337" s="43" t="s">
        <v>88</v>
      </c>
      <c r="B337" s="43">
        <v>2018</v>
      </c>
      <c r="C337" s="78">
        <v>402</v>
      </c>
      <c r="D337" s="79">
        <v>17</v>
      </c>
      <c r="E337" s="103">
        <f t="shared" si="23"/>
        <v>385</v>
      </c>
    </row>
    <row r="338" spans="1:5" ht="30" x14ac:dyDescent="0.25">
      <c r="A338" s="43" t="s">
        <v>90</v>
      </c>
      <c r="B338" s="43">
        <v>2018</v>
      </c>
      <c r="C338" s="78">
        <v>1201</v>
      </c>
      <c r="D338" s="79">
        <v>142</v>
      </c>
      <c r="E338" s="103">
        <f t="shared" si="23"/>
        <v>1059</v>
      </c>
    </row>
    <row r="339" spans="1:5" ht="30" x14ac:dyDescent="0.25">
      <c r="A339" s="43" t="s">
        <v>92</v>
      </c>
      <c r="B339" s="43">
        <v>2018</v>
      </c>
      <c r="C339" s="78">
        <v>840</v>
      </c>
      <c r="D339" s="79">
        <v>44</v>
      </c>
      <c r="E339" s="103">
        <f t="shared" si="23"/>
        <v>796</v>
      </c>
    </row>
    <row r="340" spans="1:5" x14ac:dyDescent="0.25">
      <c r="A340" s="80" t="s">
        <v>48</v>
      </c>
      <c r="B340" s="43">
        <v>2018</v>
      </c>
      <c r="C340" s="78" t="s">
        <v>41</v>
      </c>
      <c r="D340" s="79" t="s">
        <v>41</v>
      </c>
      <c r="E340" s="103" t="s">
        <v>41</v>
      </c>
    </row>
    <row r="341" spans="1:5" x14ac:dyDescent="0.25">
      <c r="A341" s="43" t="s">
        <v>40</v>
      </c>
      <c r="B341" s="43">
        <v>2018</v>
      </c>
      <c r="C341" s="78">
        <v>14627</v>
      </c>
      <c r="D341" s="79">
        <v>1257</v>
      </c>
      <c r="E341" s="103">
        <f t="shared" ref="E341:E348" si="24">C341-D341</f>
        <v>13370</v>
      </c>
    </row>
    <row r="342" spans="1:5" x14ac:dyDescent="0.25">
      <c r="A342" s="43" t="s">
        <v>78</v>
      </c>
      <c r="B342" s="43">
        <v>2018</v>
      </c>
      <c r="C342" s="78">
        <v>1173</v>
      </c>
      <c r="D342" s="79">
        <v>325</v>
      </c>
      <c r="E342" s="103">
        <f t="shared" si="24"/>
        <v>848</v>
      </c>
    </row>
    <row r="343" spans="1:5" x14ac:dyDescent="0.25">
      <c r="A343" s="43" t="s">
        <v>80</v>
      </c>
      <c r="B343" s="43">
        <v>2018</v>
      </c>
      <c r="C343" s="78">
        <v>2403</v>
      </c>
      <c r="D343" s="79">
        <v>245</v>
      </c>
      <c r="E343" s="103">
        <f t="shared" si="24"/>
        <v>2158</v>
      </c>
    </row>
    <row r="344" spans="1:5" x14ac:dyDescent="0.25">
      <c r="A344" s="43" t="s">
        <v>81</v>
      </c>
      <c r="B344" s="43">
        <v>2018</v>
      </c>
      <c r="C344" s="78">
        <v>1600</v>
      </c>
      <c r="D344" s="79">
        <v>198</v>
      </c>
      <c r="E344" s="103">
        <f t="shared" si="24"/>
        <v>1402</v>
      </c>
    </row>
    <row r="345" spans="1:5" ht="30" x14ac:dyDescent="0.25">
      <c r="A345" s="43" t="s">
        <v>82</v>
      </c>
      <c r="B345" s="43">
        <v>2018</v>
      </c>
      <c r="C345" s="78">
        <v>5557</v>
      </c>
      <c r="D345" s="79">
        <v>226</v>
      </c>
      <c r="E345" s="103">
        <f t="shared" si="24"/>
        <v>5331</v>
      </c>
    </row>
    <row r="346" spans="1:5" ht="30" x14ac:dyDescent="0.25">
      <c r="A346" s="43" t="s">
        <v>83</v>
      </c>
      <c r="B346" s="43">
        <v>2018</v>
      </c>
      <c r="C346" s="78">
        <v>3082</v>
      </c>
      <c r="D346" s="79">
        <v>216</v>
      </c>
      <c r="E346" s="103">
        <f t="shared" si="24"/>
        <v>2866</v>
      </c>
    </row>
    <row r="347" spans="1:5" ht="30" x14ac:dyDescent="0.25">
      <c r="A347" s="43" t="s">
        <v>85</v>
      </c>
      <c r="B347" s="43">
        <v>2018</v>
      </c>
      <c r="C347" s="78">
        <v>80</v>
      </c>
      <c r="D347" s="79">
        <v>2</v>
      </c>
      <c r="E347" s="103">
        <f t="shared" si="24"/>
        <v>78</v>
      </c>
    </row>
    <row r="348" spans="1:5" ht="30" x14ac:dyDescent="0.25">
      <c r="A348" s="43" t="s">
        <v>86</v>
      </c>
      <c r="B348" s="43">
        <v>2018</v>
      </c>
      <c r="C348" s="78">
        <v>213</v>
      </c>
      <c r="D348" s="79">
        <v>2</v>
      </c>
      <c r="E348" s="103">
        <f t="shared" si="24"/>
        <v>211</v>
      </c>
    </row>
    <row r="349" spans="1:5" ht="45" x14ac:dyDescent="0.25">
      <c r="A349" s="43" t="s">
        <v>87</v>
      </c>
      <c r="B349" s="43">
        <v>2018</v>
      </c>
      <c r="C349" s="78">
        <v>82</v>
      </c>
      <c r="D349" s="79"/>
      <c r="E349" s="103"/>
    </row>
    <row r="350" spans="1:5" ht="60" x14ac:dyDescent="0.25">
      <c r="A350" s="43" t="s">
        <v>88</v>
      </c>
      <c r="B350" s="43">
        <v>2018</v>
      </c>
      <c r="C350" s="78">
        <v>86</v>
      </c>
      <c r="D350" s="79">
        <v>3</v>
      </c>
      <c r="E350" s="103">
        <f>C350-D350</f>
        <v>83</v>
      </c>
    </row>
    <row r="351" spans="1:5" ht="30" x14ac:dyDescent="0.25">
      <c r="A351" s="43" t="s">
        <v>90</v>
      </c>
      <c r="B351" s="43">
        <v>2018</v>
      </c>
      <c r="C351" s="78">
        <v>208</v>
      </c>
      <c r="D351" s="79">
        <v>33</v>
      </c>
      <c r="E351" s="103">
        <f>C351-D351</f>
        <v>175</v>
      </c>
    </row>
    <row r="352" spans="1:5" ht="30" x14ac:dyDescent="0.25">
      <c r="A352" s="43" t="s">
        <v>92</v>
      </c>
      <c r="B352" s="43">
        <v>2018</v>
      </c>
      <c r="C352" s="78">
        <v>143</v>
      </c>
      <c r="D352" s="79">
        <v>7</v>
      </c>
      <c r="E352" s="103">
        <f>C352-D352</f>
        <v>136</v>
      </c>
    </row>
    <row r="353" spans="1:5" x14ac:dyDescent="0.25">
      <c r="A353" s="80" t="s">
        <v>49</v>
      </c>
      <c r="B353" s="43">
        <v>2018</v>
      </c>
      <c r="C353" s="78" t="s">
        <v>41</v>
      </c>
      <c r="D353" s="79" t="s">
        <v>41</v>
      </c>
      <c r="E353" s="103" t="s">
        <v>41</v>
      </c>
    </row>
    <row r="354" spans="1:5" x14ac:dyDescent="0.25">
      <c r="A354" s="43" t="s">
        <v>40</v>
      </c>
      <c r="B354" s="43">
        <v>2018</v>
      </c>
      <c r="C354" s="78">
        <v>20669</v>
      </c>
      <c r="D354" s="79">
        <v>2089</v>
      </c>
      <c r="E354" s="103">
        <f t="shared" ref="E354:E365" si="25">C354-D354</f>
        <v>18580</v>
      </c>
    </row>
    <row r="355" spans="1:5" x14ac:dyDescent="0.25">
      <c r="A355" s="43" t="s">
        <v>78</v>
      </c>
      <c r="B355" s="43">
        <v>2018</v>
      </c>
      <c r="C355" s="78">
        <v>769</v>
      </c>
      <c r="D355" s="79">
        <v>281</v>
      </c>
      <c r="E355" s="103">
        <f t="shared" si="25"/>
        <v>488</v>
      </c>
    </row>
    <row r="356" spans="1:5" x14ac:dyDescent="0.25">
      <c r="A356" s="43" t="s">
        <v>80</v>
      </c>
      <c r="B356" s="43">
        <v>2018</v>
      </c>
      <c r="C356" s="78">
        <v>2308</v>
      </c>
      <c r="D356" s="79">
        <v>381</v>
      </c>
      <c r="E356" s="103">
        <f t="shared" si="25"/>
        <v>1927</v>
      </c>
    </row>
    <row r="357" spans="1:5" x14ac:dyDescent="0.25">
      <c r="A357" s="43" t="s">
        <v>81</v>
      </c>
      <c r="B357" s="43">
        <v>2018</v>
      </c>
      <c r="C357" s="78">
        <v>2843</v>
      </c>
      <c r="D357" s="79">
        <v>406</v>
      </c>
      <c r="E357" s="103">
        <f t="shared" si="25"/>
        <v>2437</v>
      </c>
    </row>
    <row r="358" spans="1:5" ht="30" x14ac:dyDescent="0.25">
      <c r="A358" s="43" t="s">
        <v>82</v>
      </c>
      <c r="B358" s="43">
        <v>2018</v>
      </c>
      <c r="C358" s="78">
        <v>7263</v>
      </c>
      <c r="D358" s="79">
        <v>309</v>
      </c>
      <c r="E358" s="103">
        <f t="shared" si="25"/>
        <v>6954</v>
      </c>
    </row>
    <row r="359" spans="1:5" ht="30" x14ac:dyDescent="0.25">
      <c r="A359" s="43" t="s">
        <v>83</v>
      </c>
      <c r="B359" s="43">
        <v>2018</v>
      </c>
      <c r="C359" s="78">
        <v>4320</v>
      </c>
      <c r="D359" s="79">
        <v>435</v>
      </c>
      <c r="E359" s="103">
        <f t="shared" si="25"/>
        <v>3885</v>
      </c>
    </row>
    <row r="360" spans="1:5" ht="30" x14ac:dyDescent="0.25">
      <c r="A360" s="43" t="s">
        <v>85</v>
      </c>
      <c r="B360" s="43">
        <v>2018</v>
      </c>
      <c r="C360" s="78">
        <v>496</v>
      </c>
      <c r="D360" s="79">
        <v>107</v>
      </c>
      <c r="E360" s="103">
        <f t="shared" si="25"/>
        <v>389</v>
      </c>
    </row>
    <row r="361" spans="1:5" ht="30" x14ac:dyDescent="0.25">
      <c r="A361" s="43" t="s">
        <v>86</v>
      </c>
      <c r="B361" s="43">
        <v>2018</v>
      </c>
      <c r="C361" s="78">
        <v>1119</v>
      </c>
      <c r="D361" s="79">
        <v>90</v>
      </c>
      <c r="E361" s="103">
        <f t="shared" si="25"/>
        <v>1029</v>
      </c>
    </row>
    <row r="362" spans="1:5" ht="45" x14ac:dyDescent="0.25">
      <c r="A362" s="43" t="s">
        <v>87</v>
      </c>
      <c r="B362" s="43">
        <v>2018</v>
      </c>
      <c r="C362" s="78">
        <v>914</v>
      </c>
      <c r="D362" s="79">
        <v>31</v>
      </c>
      <c r="E362" s="103">
        <f t="shared" si="25"/>
        <v>883</v>
      </c>
    </row>
    <row r="363" spans="1:5" ht="60" x14ac:dyDescent="0.25">
      <c r="A363" s="43" t="s">
        <v>88</v>
      </c>
      <c r="B363" s="43">
        <v>2018</v>
      </c>
      <c r="C363" s="78">
        <v>96</v>
      </c>
      <c r="D363" s="79">
        <v>6</v>
      </c>
      <c r="E363" s="103">
        <f t="shared" si="25"/>
        <v>90</v>
      </c>
    </row>
    <row r="364" spans="1:5" ht="30" x14ac:dyDescent="0.25">
      <c r="A364" s="43" t="s">
        <v>90</v>
      </c>
      <c r="B364" s="43">
        <v>2018</v>
      </c>
      <c r="C364" s="78">
        <v>263</v>
      </c>
      <c r="D364" s="79">
        <v>24</v>
      </c>
      <c r="E364" s="103">
        <f t="shared" si="25"/>
        <v>239</v>
      </c>
    </row>
    <row r="365" spans="1:5" ht="30" x14ac:dyDescent="0.25">
      <c r="A365" s="43" t="s">
        <v>92</v>
      </c>
      <c r="B365" s="43">
        <v>2018</v>
      </c>
      <c r="C365" s="78">
        <v>278</v>
      </c>
      <c r="D365" s="79">
        <v>19</v>
      </c>
      <c r="E365" s="103">
        <f t="shared" si="25"/>
        <v>259</v>
      </c>
    </row>
    <row r="366" spans="1:5" x14ac:dyDescent="0.25">
      <c r="A366" s="80" t="s">
        <v>50</v>
      </c>
      <c r="B366" s="43">
        <v>2018</v>
      </c>
      <c r="C366" s="78" t="s">
        <v>41</v>
      </c>
      <c r="D366" s="79" t="s">
        <v>41</v>
      </c>
      <c r="E366" s="103" t="s">
        <v>41</v>
      </c>
    </row>
    <row r="367" spans="1:5" x14ac:dyDescent="0.25">
      <c r="A367" s="43" t="s">
        <v>40</v>
      </c>
      <c r="B367" s="43">
        <v>2018</v>
      </c>
      <c r="C367" s="78">
        <v>17804</v>
      </c>
      <c r="D367" s="79">
        <v>1188</v>
      </c>
      <c r="E367" s="103">
        <f t="shared" ref="E367:E375" si="26">C367-D367</f>
        <v>16616</v>
      </c>
    </row>
    <row r="368" spans="1:5" x14ac:dyDescent="0.25">
      <c r="A368" s="43" t="s">
        <v>78</v>
      </c>
      <c r="B368" s="43">
        <v>2018</v>
      </c>
      <c r="C368" s="78">
        <v>707</v>
      </c>
      <c r="D368" s="79">
        <v>134</v>
      </c>
      <c r="E368" s="103">
        <f t="shared" si="26"/>
        <v>573</v>
      </c>
    </row>
    <row r="369" spans="1:5" x14ac:dyDescent="0.25">
      <c r="A369" s="43" t="s">
        <v>80</v>
      </c>
      <c r="B369" s="43">
        <v>2018</v>
      </c>
      <c r="C369" s="78">
        <v>1536</v>
      </c>
      <c r="D369" s="79">
        <v>116</v>
      </c>
      <c r="E369" s="103">
        <f t="shared" si="26"/>
        <v>1420</v>
      </c>
    </row>
    <row r="370" spans="1:5" x14ac:dyDescent="0.25">
      <c r="A370" s="43" t="s">
        <v>81</v>
      </c>
      <c r="B370" s="43">
        <v>2018</v>
      </c>
      <c r="C370" s="78">
        <v>5543</v>
      </c>
      <c r="D370" s="79">
        <v>546</v>
      </c>
      <c r="E370" s="103">
        <f t="shared" si="26"/>
        <v>4997</v>
      </c>
    </row>
    <row r="371" spans="1:5" ht="30" x14ac:dyDescent="0.25">
      <c r="A371" s="43" t="s">
        <v>82</v>
      </c>
      <c r="B371" s="43">
        <v>2018</v>
      </c>
      <c r="C371" s="78">
        <v>6057</v>
      </c>
      <c r="D371" s="79">
        <v>166</v>
      </c>
      <c r="E371" s="103">
        <f t="shared" si="26"/>
        <v>5891</v>
      </c>
    </row>
    <row r="372" spans="1:5" ht="30" x14ac:dyDescent="0.25">
      <c r="A372" s="43" t="s">
        <v>83</v>
      </c>
      <c r="B372" s="43">
        <v>2018</v>
      </c>
      <c r="C372" s="78">
        <v>2015</v>
      </c>
      <c r="D372" s="79">
        <v>123</v>
      </c>
      <c r="E372" s="103">
        <f t="shared" si="26"/>
        <v>1892</v>
      </c>
    </row>
    <row r="373" spans="1:5" ht="30" x14ac:dyDescent="0.25">
      <c r="A373" s="43" t="s">
        <v>85</v>
      </c>
      <c r="B373" s="43">
        <v>2018</v>
      </c>
      <c r="C373" s="78">
        <v>296</v>
      </c>
      <c r="D373" s="79">
        <v>31</v>
      </c>
      <c r="E373" s="103">
        <f t="shared" si="26"/>
        <v>265</v>
      </c>
    </row>
    <row r="374" spans="1:5" ht="30" x14ac:dyDescent="0.25">
      <c r="A374" s="43" t="s">
        <v>86</v>
      </c>
      <c r="B374" s="43">
        <v>2018</v>
      </c>
      <c r="C374" s="78">
        <v>717</v>
      </c>
      <c r="D374" s="79">
        <v>30</v>
      </c>
      <c r="E374" s="103">
        <f t="shared" si="26"/>
        <v>687</v>
      </c>
    </row>
    <row r="375" spans="1:5" ht="45" x14ac:dyDescent="0.25">
      <c r="A375" s="43" t="s">
        <v>87</v>
      </c>
      <c r="B375" s="43">
        <v>2018</v>
      </c>
      <c r="C375" s="78">
        <v>572</v>
      </c>
      <c r="D375" s="79">
        <v>13</v>
      </c>
      <c r="E375" s="103">
        <f t="shared" si="26"/>
        <v>559</v>
      </c>
    </row>
    <row r="376" spans="1:5" ht="60" x14ac:dyDescent="0.25">
      <c r="A376" s="43" t="s">
        <v>88</v>
      </c>
      <c r="B376" s="43">
        <v>2018</v>
      </c>
      <c r="C376" s="78">
        <v>40</v>
      </c>
      <c r="D376" s="79"/>
      <c r="E376" s="103"/>
    </row>
    <row r="377" spans="1:5" ht="30" x14ac:dyDescent="0.25">
      <c r="A377" s="43" t="s">
        <v>90</v>
      </c>
      <c r="B377" s="43">
        <v>2018</v>
      </c>
      <c r="C377" s="78">
        <v>206</v>
      </c>
      <c r="D377" s="79">
        <v>23</v>
      </c>
      <c r="E377" s="103">
        <f>C377-D377</f>
        <v>183</v>
      </c>
    </row>
    <row r="378" spans="1:5" ht="30" x14ac:dyDescent="0.25">
      <c r="A378" s="43" t="s">
        <v>92</v>
      </c>
      <c r="B378" s="43">
        <v>2018</v>
      </c>
      <c r="C378" s="78">
        <v>115</v>
      </c>
      <c r="D378" s="79">
        <v>6</v>
      </c>
      <c r="E378" s="103">
        <f>C378-D378</f>
        <v>109</v>
      </c>
    </row>
    <row r="379" spans="1:5" x14ac:dyDescent="0.25">
      <c r="A379" s="80" t="s">
        <v>51</v>
      </c>
      <c r="B379" s="43">
        <v>2018</v>
      </c>
      <c r="C379" s="78" t="s">
        <v>41</v>
      </c>
      <c r="D379" s="79" t="s">
        <v>41</v>
      </c>
      <c r="E379" s="103" t="s">
        <v>41</v>
      </c>
    </row>
    <row r="380" spans="1:5" x14ac:dyDescent="0.25">
      <c r="A380" s="43" t="s">
        <v>40</v>
      </c>
      <c r="B380" s="43">
        <v>2018</v>
      </c>
      <c r="C380" s="78">
        <v>26542</v>
      </c>
      <c r="D380" s="79">
        <v>2183</v>
      </c>
      <c r="E380" s="103">
        <f t="shared" ref="E380:E391" si="27">C380-D380</f>
        <v>24359</v>
      </c>
    </row>
    <row r="381" spans="1:5" x14ac:dyDescent="0.25">
      <c r="A381" s="43" t="s">
        <v>78</v>
      </c>
      <c r="B381" s="43">
        <v>2018</v>
      </c>
      <c r="C381" s="78">
        <v>1293</v>
      </c>
      <c r="D381" s="79">
        <v>290</v>
      </c>
      <c r="E381" s="103">
        <f t="shared" si="27"/>
        <v>1003</v>
      </c>
    </row>
    <row r="382" spans="1:5" x14ac:dyDescent="0.25">
      <c r="A382" s="43" t="s">
        <v>80</v>
      </c>
      <c r="B382" s="43">
        <v>2018</v>
      </c>
      <c r="C382" s="78">
        <v>2711</v>
      </c>
      <c r="D382" s="79">
        <v>240</v>
      </c>
      <c r="E382" s="103">
        <f t="shared" si="27"/>
        <v>2471</v>
      </c>
    </row>
    <row r="383" spans="1:5" x14ac:dyDescent="0.25">
      <c r="A383" s="43" t="s">
        <v>81</v>
      </c>
      <c r="B383" s="43">
        <v>2018</v>
      </c>
      <c r="C383" s="78">
        <v>8737</v>
      </c>
      <c r="D383" s="79">
        <v>1064</v>
      </c>
      <c r="E383" s="103">
        <f t="shared" si="27"/>
        <v>7673</v>
      </c>
    </row>
    <row r="384" spans="1:5" ht="30" x14ac:dyDescent="0.25">
      <c r="A384" s="43" t="s">
        <v>82</v>
      </c>
      <c r="B384" s="43">
        <v>2018</v>
      </c>
      <c r="C384" s="78">
        <v>8640</v>
      </c>
      <c r="D384" s="79">
        <v>270</v>
      </c>
      <c r="E384" s="103">
        <f t="shared" si="27"/>
        <v>8370</v>
      </c>
    </row>
    <row r="385" spans="1:5" ht="30" x14ac:dyDescent="0.25">
      <c r="A385" s="43" t="s">
        <v>83</v>
      </c>
      <c r="B385" s="43">
        <v>2018</v>
      </c>
      <c r="C385" s="78">
        <v>3007</v>
      </c>
      <c r="D385" s="79">
        <v>167</v>
      </c>
      <c r="E385" s="103">
        <f t="shared" si="27"/>
        <v>2840</v>
      </c>
    </row>
    <row r="386" spans="1:5" ht="30" x14ac:dyDescent="0.25">
      <c r="A386" s="43" t="s">
        <v>85</v>
      </c>
      <c r="B386" s="43">
        <v>2018</v>
      </c>
      <c r="C386" s="78">
        <v>262</v>
      </c>
      <c r="D386" s="79">
        <v>35</v>
      </c>
      <c r="E386" s="103">
        <f t="shared" si="27"/>
        <v>227</v>
      </c>
    </row>
    <row r="387" spans="1:5" ht="30" x14ac:dyDescent="0.25">
      <c r="A387" s="43" t="s">
        <v>86</v>
      </c>
      <c r="B387" s="43">
        <v>2018</v>
      </c>
      <c r="C387" s="78">
        <v>481</v>
      </c>
      <c r="D387" s="79">
        <v>20</v>
      </c>
      <c r="E387" s="103">
        <f t="shared" si="27"/>
        <v>461</v>
      </c>
    </row>
    <row r="388" spans="1:5" ht="45" x14ac:dyDescent="0.25">
      <c r="A388" s="43" t="s">
        <v>87</v>
      </c>
      <c r="B388" s="43">
        <v>2018</v>
      </c>
      <c r="C388" s="78">
        <v>403</v>
      </c>
      <c r="D388" s="79">
        <v>15</v>
      </c>
      <c r="E388" s="103">
        <f t="shared" si="27"/>
        <v>388</v>
      </c>
    </row>
    <row r="389" spans="1:5" ht="60" x14ac:dyDescent="0.25">
      <c r="A389" s="43" t="s">
        <v>88</v>
      </c>
      <c r="B389" s="43">
        <v>2018</v>
      </c>
      <c r="C389" s="78">
        <v>180</v>
      </c>
      <c r="D389" s="79">
        <v>8</v>
      </c>
      <c r="E389" s="103">
        <f t="shared" si="27"/>
        <v>172</v>
      </c>
    </row>
    <row r="390" spans="1:5" ht="30" x14ac:dyDescent="0.25">
      <c r="A390" s="43" t="s">
        <v>90</v>
      </c>
      <c r="B390" s="43">
        <v>2018</v>
      </c>
      <c r="C390" s="78">
        <v>524</v>
      </c>
      <c r="D390" s="79">
        <v>62</v>
      </c>
      <c r="E390" s="103">
        <f t="shared" si="27"/>
        <v>462</v>
      </c>
    </row>
    <row r="391" spans="1:5" ht="30" x14ac:dyDescent="0.25">
      <c r="A391" s="43" t="s">
        <v>92</v>
      </c>
      <c r="B391" s="43">
        <v>2018</v>
      </c>
      <c r="C391" s="78">
        <v>304</v>
      </c>
      <c r="D391" s="79">
        <v>12</v>
      </c>
      <c r="E391" s="103">
        <f t="shared" si="27"/>
        <v>292</v>
      </c>
    </row>
  </sheetData>
  <autoFilter ref="A2:E391" xr:uid="{00000000-0009-0000-0000-000002000000}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111"/>
  <sheetViews>
    <sheetView workbookViewId="0"/>
  </sheetViews>
  <sheetFormatPr baseColWidth="10" defaultRowHeight="15" x14ac:dyDescent="0.25"/>
  <cols>
    <col min="1" max="1" width="21.140625" customWidth="1"/>
  </cols>
  <sheetData>
    <row r="2" spans="1:16" x14ac:dyDescent="0.25">
      <c r="A2" s="168" t="s">
        <v>2</v>
      </c>
      <c r="B2" s="171" t="s">
        <v>3</v>
      </c>
      <c r="C2" s="174" t="s">
        <v>4</v>
      </c>
      <c r="D2" s="174"/>
      <c r="E2" s="174" t="s">
        <v>5</v>
      </c>
      <c r="F2" s="174"/>
      <c r="G2" s="175" t="s">
        <v>6</v>
      </c>
      <c r="H2" s="175"/>
      <c r="I2" s="174" t="s">
        <v>7</v>
      </c>
      <c r="J2" s="174"/>
      <c r="K2" s="174" t="s">
        <v>8</v>
      </c>
      <c r="L2" s="174"/>
      <c r="M2" s="174" t="s">
        <v>9</v>
      </c>
      <c r="N2" s="174"/>
      <c r="O2" s="174" t="s">
        <v>10</v>
      </c>
      <c r="P2" s="176"/>
    </row>
    <row r="3" spans="1:16" ht="16.5" x14ac:dyDescent="0.25">
      <c r="A3" s="169"/>
      <c r="B3" s="172"/>
      <c r="C3" s="6" t="s">
        <v>11</v>
      </c>
      <c r="D3" s="7" t="s">
        <v>12</v>
      </c>
      <c r="E3" s="6" t="s">
        <v>11</v>
      </c>
      <c r="F3" s="7" t="s">
        <v>12</v>
      </c>
      <c r="G3" s="6" t="s">
        <v>11</v>
      </c>
      <c r="H3" s="7" t="s">
        <v>12</v>
      </c>
      <c r="I3" s="6" t="s">
        <v>11</v>
      </c>
      <c r="J3" s="7" t="s">
        <v>12</v>
      </c>
      <c r="K3" s="6" t="s">
        <v>11</v>
      </c>
      <c r="L3" s="7" t="s">
        <v>12</v>
      </c>
      <c r="M3" s="6" t="s">
        <v>11</v>
      </c>
      <c r="N3" s="7" t="s">
        <v>12</v>
      </c>
      <c r="O3" s="6" t="s">
        <v>11</v>
      </c>
      <c r="P3" s="82" t="s">
        <v>12</v>
      </c>
    </row>
    <row r="4" spans="1:16" x14ac:dyDescent="0.25">
      <c r="A4" s="170"/>
      <c r="B4" s="173"/>
      <c r="C4" s="176" t="s">
        <v>38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</row>
    <row r="5" spans="1:16" x14ac:dyDescent="0.25">
      <c r="A5" s="9" t="s">
        <v>14</v>
      </c>
      <c r="B5" s="10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10" t="s">
        <v>25</v>
      </c>
      <c r="M5" s="10" t="s">
        <v>26</v>
      </c>
      <c r="N5" s="10" t="s">
        <v>27</v>
      </c>
      <c r="O5" s="10" t="s">
        <v>28</v>
      </c>
      <c r="P5" s="10" t="s">
        <v>29</v>
      </c>
    </row>
    <row r="6" spans="1:16" x14ac:dyDescent="0.25">
      <c r="A6" s="11" t="s">
        <v>30</v>
      </c>
      <c r="B6" s="87">
        <v>2018</v>
      </c>
      <c r="C6" s="87">
        <v>926</v>
      </c>
      <c r="D6" s="87">
        <v>327</v>
      </c>
      <c r="E6" s="87">
        <v>2369</v>
      </c>
      <c r="F6" s="87">
        <v>247</v>
      </c>
      <c r="G6" s="87">
        <v>1402</v>
      </c>
      <c r="H6" s="87">
        <v>198</v>
      </c>
      <c r="I6" s="87" t="s">
        <v>35</v>
      </c>
      <c r="J6" s="87" t="s">
        <v>35</v>
      </c>
      <c r="K6" s="87">
        <v>2866</v>
      </c>
      <c r="L6" s="87">
        <v>216</v>
      </c>
      <c r="M6" s="87">
        <v>311</v>
      </c>
      <c r="N6" s="87">
        <v>40</v>
      </c>
      <c r="O6" s="87">
        <v>13370</v>
      </c>
      <c r="P6" s="87">
        <v>1257</v>
      </c>
    </row>
    <row r="7" spans="1:16" x14ac:dyDescent="0.25">
      <c r="A7" s="11" t="s">
        <v>31</v>
      </c>
      <c r="B7" s="87">
        <v>2018</v>
      </c>
      <c r="C7" s="87">
        <v>877</v>
      </c>
      <c r="D7" s="87">
        <v>388</v>
      </c>
      <c r="E7" s="87">
        <v>2956</v>
      </c>
      <c r="F7" s="87">
        <v>471</v>
      </c>
      <c r="G7" s="87">
        <v>2437</v>
      </c>
      <c r="H7" s="87">
        <v>406</v>
      </c>
      <c r="I7" s="87">
        <v>7927</v>
      </c>
      <c r="J7" s="87">
        <v>346</v>
      </c>
      <c r="K7" s="87">
        <v>3885</v>
      </c>
      <c r="L7" s="87">
        <v>435</v>
      </c>
      <c r="M7" s="87">
        <v>498</v>
      </c>
      <c r="N7" s="87">
        <v>43</v>
      </c>
      <c r="O7" s="87">
        <v>18580</v>
      </c>
      <c r="P7" s="87">
        <v>2089</v>
      </c>
    </row>
    <row r="8" spans="1:16" x14ac:dyDescent="0.25">
      <c r="A8" s="11" t="s">
        <v>32</v>
      </c>
      <c r="B8" s="87">
        <v>2018</v>
      </c>
      <c r="C8" s="87">
        <v>838</v>
      </c>
      <c r="D8" s="87">
        <v>165</v>
      </c>
      <c r="E8" s="87">
        <v>2107</v>
      </c>
      <c r="F8" s="87">
        <v>146</v>
      </c>
      <c r="G8" s="87">
        <v>4997</v>
      </c>
      <c r="H8" s="87">
        <v>546</v>
      </c>
      <c r="I8" s="87" t="s">
        <v>35</v>
      </c>
      <c r="J8" s="87" t="s">
        <v>35</v>
      </c>
      <c r="K8" s="87">
        <v>1892</v>
      </c>
      <c r="L8" s="87">
        <v>123</v>
      </c>
      <c r="M8" s="87">
        <v>292</v>
      </c>
      <c r="N8" s="87">
        <v>29</v>
      </c>
      <c r="O8" s="87">
        <v>16616</v>
      </c>
      <c r="P8" s="87">
        <v>1188</v>
      </c>
    </row>
    <row r="9" spans="1:16" x14ac:dyDescent="0.25">
      <c r="A9" s="11" t="s">
        <v>33</v>
      </c>
      <c r="B9" s="87">
        <v>2018</v>
      </c>
      <c r="C9" s="87">
        <v>1230</v>
      </c>
      <c r="D9" s="87">
        <v>325</v>
      </c>
      <c r="E9" s="87">
        <v>2932</v>
      </c>
      <c r="F9" s="87">
        <v>260</v>
      </c>
      <c r="G9" s="87">
        <v>7673</v>
      </c>
      <c r="H9" s="87">
        <v>1064</v>
      </c>
      <c r="I9" s="87">
        <v>8930</v>
      </c>
      <c r="J9" s="87">
        <v>293</v>
      </c>
      <c r="K9" s="87">
        <v>2840</v>
      </c>
      <c r="L9" s="87">
        <v>167</v>
      </c>
      <c r="M9" s="87">
        <v>754</v>
      </c>
      <c r="N9" s="87">
        <v>74</v>
      </c>
      <c r="O9" s="87">
        <v>24359</v>
      </c>
      <c r="P9" s="87">
        <v>2183</v>
      </c>
    </row>
    <row r="10" spans="1:16" x14ac:dyDescent="0.25">
      <c r="A10" s="14" t="s">
        <v>34</v>
      </c>
      <c r="B10" s="87">
        <v>2018</v>
      </c>
      <c r="C10" s="87">
        <v>3871</v>
      </c>
      <c r="D10" s="87">
        <v>1205</v>
      </c>
      <c r="E10" s="87">
        <v>10364</v>
      </c>
      <c r="F10" s="87">
        <v>1124</v>
      </c>
      <c r="G10" s="87">
        <v>16509</v>
      </c>
      <c r="H10" s="87">
        <v>2214</v>
      </c>
      <c r="I10" s="87">
        <v>28843</v>
      </c>
      <c r="J10" s="87">
        <v>1047</v>
      </c>
      <c r="K10" s="87">
        <v>11483</v>
      </c>
      <c r="L10" s="87">
        <v>941</v>
      </c>
      <c r="M10" s="87">
        <v>1855</v>
      </c>
      <c r="N10" s="87">
        <v>186</v>
      </c>
      <c r="O10" s="87">
        <v>72925</v>
      </c>
      <c r="P10" s="87">
        <v>6717</v>
      </c>
    </row>
    <row r="11" spans="1:16" x14ac:dyDescent="0.25">
      <c r="A11" s="11" t="s">
        <v>30</v>
      </c>
      <c r="B11" s="87">
        <v>2017</v>
      </c>
      <c r="C11" s="87">
        <v>1003</v>
      </c>
      <c r="D11" s="87">
        <v>295</v>
      </c>
      <c r="E11" s="87">
        <v>2487</v>
      </c>
      <c r="F11" s="87">
        <v>257</v>
      </c>
      <c r="G11" s="87">
        <v>1540</v>
      </c>
      <c r="H11" s="87">
        <v>170</v>
      </c>
      <c r="I11" s="87">
        <v>5394</v>
      </c>
      <c r="J11" s="87">
        <v>250</v>
      </c>
      <c r="K11" s="87">
        <v>2866</v>
      </c>
      <c r="L11" s="87">
        <v>157</v>
      </c>
      <c r="M11" s="87">
        <v>318</v>
      </c>
      <c r="N11" s="87">
        <v>39</v>
      </c>
      <c r="O11" s="87">
        <v>13608</v>
      </c>
      <c r="P11" s="87">
        <v>1168</v>
      </c>
    </row>
    <row r="12" spans="1:16" x14ac:dyDescent="0.25">
      <c r="A12" s="11" t="s">
        <v>31</v>
      </c>
      <c r="B12" s="87">
        <v>2017</v>
      </c>
      <c r="C12" s="87">
        <v>886</v>
      </c>
      <c r="D12" s="87">
        <v>338</v>
      </c>
      <c r="E12" s="87">
        <v>3186</v>
      </c>
      <c r="F12" s="87">
        <v>418</v>
      </c>
      <c r="G12" s="87">
        <v>2257</v>
      </c>
      <c r="H12" s="87">
        <v>379</v>
      </c>
      <c r="I12" s="87">
        <v>7922</v>
      </c>
      <c r="J12" s="87">
        <v>381</v>
      </c>
      <c r="K12" s="87">
        <v>3899</v>
      </c>
      <c r="L12" s="87">
        <v>385</v>
      </c>
      <c r="M12" s="87">
        <v>476</v>
      </c>
      <c r="N12" s="87">
        <v>46</v>
      </c>
      <c r="O12" s="87">
        <v>18626</v>
      </c>
      <c r="P12" s="87">
        <v>1947</v>
      </c>
    </row>
    <row r="13" spans="1:16" x14ac:dyDescent="0.25">
      <c r="A13" s="11" t="s">
        <v>32</v>
      </c>
      <c r="B13" s="87">
        <v>2017</v>
      </c>
      <c r="C13" s="87">
        <v>840</v>
      </c>
      <c r="D13" s="87">
        <v>163</v>
      </c>
      <c r="E13" s="87">
        <v>2174</v>
      </c>
      <c r="F13" s="87">
        <v>138</v>
      </c>
      <c r="G13" s="87">
        <v>4981</v>
      </c>
      <c r="H13" s="87">
        <v>453</v>
      </c>
      <c r="I13" s="87">
        <v>6726</v>
      </c>
      <c r="J13" s="87">
        <v>168</v>
      </c>
      <c r="K13" s="87">
        <v>1816</v>
      </c>
      <c r="L13" s="87">
        <v>89</v>
      </c>
      <c r="M13" s="87">
        <v>289</v>
      </c>
      <c r="N13" s="87">
        <v>20</v>
      </c>
      <c r="O13" s="87">
        <v>16826</v>
      </c>
      <c r="P13" s="87">
        <v>1031</v>
      </c>
    </row>
    <row r="14" spans="1:16" x14ac:dyDescent="0.25">
      <c r="A14" s="11" t="s">
        <v>33</v>
      </c>
      <c r="B14" s="87">
        <v>2017</v>
      </c>
      <c r="C14" s="87">
        <v>1402</v>
      </c>
      <c r="D14" s="87">
        <v>275</v>
      </c>
      <c r="E14" s="87">
        <v>3507</v>
      </c>
      <c r="F14" s="87">
        <v>278</v>
      </c>
      <c r="G14" s="87">
        <v>7439</v>
      </c>
      <c r="H14" s="87">
        <v>956</v>
      </c>
      <c r="I14" s="87">
        <v>8876</v>
      </c>
      <c r="J14" s="87">
        <v>274</v>
      </c>
      <c r="K14" s="87">
        <v>2706</v>
      </c>
      <c r="L14" s="87">
        <v>125</v>
      </c>
      <c r="M14" s="87">
        <v>859</v>
      </c>
      <c r="N14" s="87">
        <v>73</v>
      </c>
      <c r="O14" s="87">
        <v>24789</v>
      </c>
      <c r="P14" s="87">
        <v>1981</v>
      </c>
    </row>
    <row r="15" spans="1:16" x14ac:dyDescent="0.25">
      <c r="A15" s="14" t="s">
        <v>34</v>
      </c>
      <c r="B15" s="87">
        <v>2017</v>
      </c>
      <c r="C15" s="87">
        <v>4131</v>
      </c>
      <c r="D15" s="87">
        <v>1071</v>
      </c>
      <c r="E15" s="87">
        <v>11354</v>
      </c>
      <c r="F15" s="87">
        <v>1091</v>
      </c>
      <c r="G15" s="87">
        <v>16217</v>
      </c>
      <c r="H15" s="87">
        <v>1958</v>
      </c>
      <c r="I15" s="87">
        <v>28918</v>
      </c>
      <c r="J15" s="87">
        <v>1073</v>
      </c>
      <c r="K15" s="87">
        <v>11287</v>
      </c>
      <c r="L15" s="87">
        <v>756</v>
      </c>
      <c r="M15" s="87">
        <v>1942</v>
      </c>
      <c r="N15" s="87">
        <v>178</v>
      </c>
      <c r="O15" s="87">
        <v>73849</v>
      </c>
      <c r="P15" s="87">
        <v>6127</v>
      </c>
    </row>
    <row r="16" spans="1:16" x14ac:dyDescent="0.25">
      <c r="A16" s="11" t="s">
        <v>30</v>
      </c>
      <c r="B16" s="87">
        <v>2016</v>
      </c>
      <c r="C16" s="87">
        <v>1160</v>
      </c>
      <c r="D16" s="87">
        <v>265</v>
      </c>
      <c r="E16" s="87">
        <v>2545</v>
      </c>
      <c r="F16" s="87">
        <v>272</v>
      </c>
      <c r="G16" s="87">
        <v>1433</v>
      </c>
      <c r="H16" s="87">
        <v>130</v>
      </c>
      <c r="I16" s="87" t="s">
        <v>35</v>
      </c>
      <c r="J16" s="87" t="s">
        <v>35</v>
      </c>
      <c r="K16" s="87">
        <v>2606</v>
      </c>
      <c r="L16" s="87">
        <v>107</v>
      </c>
      <c r="M16" s="87">
        <v>368</v>
      </c>
      <c r="N16" s="87">
        <v>40</v>
      </c>
      <c r="O16" s="87">
        <v>13599</v>
      </c>
      <c r="P16" s="87">
        <v>1032</v>
      </c>
    </row>
    <row r="17" spans="1:16" x14ac:dyDescent="0.25">
      <c r="A17" s="11" t="s">
        <v>31</v>
      </c>
      <c r="B17" s="87">
        <v>2016</v>
      </c>
      <c r="C17" s="87">
        <v>1092</v>
      </c>
      <c r="D17" s="87">
        <v>293</v>
      </c>
      <c r="E17" s="87">
        <v>3486</v>
      </c>
      <c r="F17" s="87">
        <v>404</v>
      </c>
      <c r="G17" s="87">
        <v>2140</v>
      </c>
      <c r="H17" s="87">
        <v>254</v>
      </c>
      <c r="I17" s="87">
        <v>7807</v>
      </c>
      <c r="J17" s="87">
        <v>290</v>
      </c>
      <c r="K17" s="87">
        <v>3437</v>
      </c>
      <c r="L17" s="87">
        <v>281</v>
      </c>
      <c r="M17" s="87">
        <v>591</v>
      </c>
      <c r="N17" s="87">
        <v>50</v>
      </c>
      <c r="O17" s="87">
        <v>18553</v>
      </c>
      <c r="P17" s="87">
        <v>1572</v>
      </c>
    </row>
    <row r="18" spans="1:16" x14ac:dyDescent="0.25">
      <c r="A18" s="11" t="s">
        <v>32</v>
      </c>
      <c r="B18" s="87">
        <v>2016</v>
      </c>
      <c r="C18" s="87">
        <v>1002</v>
      </c>
      <c r="D18" s="87">
        <v>186</v>
      </c>
      <c r="E18" s="87">
        <v>2448</v>
      </c>
      <c r="F18" s="87">
        <v>152</v>
      </c>
      <c r="G18" s="87">
        <v>4872</v>
      </c>
      <c r="H18" s="87">
        <v>356</v>
      </c>
      <c r="I18" s="87">
        <v>6375</v>
      </c>
      <c r="J18" s="87">
        <v>147</v>
      </c>
      <c r="K18" s="87">
        <v>1610</v>
      </c>
      <c r="L18" s="87">
        <v>45</v>
      </c>
      <c r="M18" s="87">
        <v>330</v>
      </c>
      <c r="N18" s="87">
        <v>25</v>
      </c>
      <c r="O18" s="87">
        <v>16637</v>
      </c>
      <c r="P18" s="87">
        <v>911</v>
      </c>
    </row>
    <row r="19" spans="1:16" x14ac:dyDescent="0.25">
      <c r="A19" s="11" t="s">
        <v>33</v>
      </c>
      <c r="B19" s="87">
        <v>2016</v>
      </c>
      <c r="C19" s="87">
        <v>1732</v>
      </c>
      <c r="D19" s="87">
        <v>322</v>
      </c>
      <c r="E19" s="87">
        <v>4151</v>
      </c>
      <c r="F19" s="87">
        <v>279</v>
      </c>
      <c r="G19" s="87">
        <v>6651</v>
      </c>
      <c r="H19" s="87">
        <v>675</v>
      </c>
      <c r="I19" s="87">
        <v>8696</v>
      </c>
      <c r="J19" s="87">
        <v>228</v>
      </c>
      <c r="K19" s="87">
        <v>2489</v>
      </c>
      <c r="L19" s="87">
        <v>114</v>
      </c>
      <c r="M19" s="87">
        <v>954</v>
      </c>
      <c r="N19" s="87">
        <v>70</v>
      </c>
      <c r="O19" s="87">
        <v>24673</v>
      </c>
      <c r="P19" s="87">
        <v>1688</v>
      </c>
    </row>
    <row r="20" spans="1:16" x14ac:dyDescent="0.25">
      <c r="A20" s="14" t="s">
        <v>34</v>
      </c>
      <c r="B20" s="87">
        <v>2016</v>
      </c>
      <c r="C20" s="87">
        <v>4986</v>
      </c>
      <c r="D20" s="87">
        <v>1066</v>
      </c>
      <c r="E20" s="87">
        <v>12630</v>
      </c>
      <c r="F20" s="87">
        <v>1107</v>
      </c>
      <c r="G20" s="87">
        <v>15096</v>
      </c>
      <c r="H20" s="87">
        <v>1415</v>
      </c>
      <c r="I20" s="87">
        <v>28365</v>
      </c>
      <c r="J20" s="87">
        <v>883</v>
      </c>
      <c r="K20" s="87">
        <v>10142</v>
      </c>
      <c r="L20" s="87">
        <v>547</v>
      </c>
      <c r="M20" s="87">
        <v>2243</v>
      </c>
      <c r="N20" s="87">
        <v>185</v>
      </c>
      <c r="O20" s="87">
        <v>73462</v>
      </c>
      <c r="P20" s="87">
        <v>5203</v>
      </c>
    </row>
    <row r="21" spans="1:16" x14ac:dyDescent="0.25">
      <c r="A21" s="11" t="s">
        <v>30</v>
      </c>
      <c r="B21" s="87">
        <v>2015</v>
      </c>
      <c r="C21" s="87">
        <v>1215</v>
      </c>
      <c r="D21" s="87">
        <v>223</v>
      </c>
      <c r="E21" s="87">
        <v>2856</v>
      </c>
      <c r="F21" s="87">
        <v>209</v>
      </c>
      <c r="G21" s="87">
        <v>1421</v>
      </c>
      <c r="H21" s="87">
        <v>77</v>
      </c>
      <c r="I21" s="87" t="s">
        <v>35</v>
      </c>
      <c r="J21" s="87" t="s">
        <v>35</v>
      </c>
      <c r="K21" s="87">
        <v>2591</v>
      </c>
      <c r="L21" s="87">
        <v>118</v>
      </c>
      <c r="M21" s="87">
        <v>463</v>
      </c>
      <c r="N21" s="87">
        <v>54</v>
      </c>
      <c r="O21" s="87">
        <v>13979</v>
      </c>
      <c r="P21" s="87">
        <v>828</v>
      </c>
    </row>
    <row r="22" spans="1:16" x14ac:dyDescent="0.25">
      <c r="A22" s="11" t="s">
        <v>31</v>
      </c>
      <c r="B22" s="87">
        <v>2015</v>
      </c>
      <c r="C22" s="87">
        <v>1225</v>
      </c>
      <c r="D22" s="87">
        <v>309</v>
      </c>
      <c r="E22" s="87">
        <v>3782</v>
      </c>
      <c r="F22" s="87">
        <v>359</v>
      </c>
      <c r="G22" s="87">
        <v>2152</v>
      </c>
      <c r="H22" s="87">
        <v>219</v>
      </c>
      <c r="I22" s="87">
        <v>7832</v>
      </c>
      <c r="J22" s="87">
        <v>287</v>
      </c>
      <c r="K22" s="87">
        <v>3205</v>
      </c>
      <c r="L22" s="87">
        <v>291</v>
      </c>
      <c r="M22" s="87">
        <v>595</v>
      </c>
      <c r="N22" s="87">
        <v>61</v>
      </c>
      <c r="O22" s="87">
        <v>18791</v>
      </c>
      <c r="P22" s="87">
        <v>1526</v>
      </c>
    </row>
    <row r="23" spans="1:16" x14ac:dyDescent="0.25">
      <c r="A23" s="11" t="s">
        <v>32</v>
      </c>
      <c r="B23" s="87">
        <v>2015</v>
      </c>
      <c r="C23" s="87">
        <v>1117</v>
      </c>
      <c r="D23" s="87">
        <v>191</v>
      </c>
      <c r="E23" s="87">
        <v>2824</v>
      </c>
      <c r="F23" s="87">
        <v>106</v>
      </c>
      <c r="G23" s="87">
        <v>4759</v>
      </c>
      <c r="H23" s="87">
        <v>257</v>
      </c>
      <c r="I23" s="87">
        <v>6581</v>
      </c>
      <c r="J23" s="87">
        <v>97</v>
      </c>
      <c r="K23" s="87">
        <v>1499</v>
      </c>
      <c r="L23" s="87">
        <v>45</v>
      </c>
      <c r="M23" s="87">
        <v>431</v>
      </c>
      <c r="N23" s="87">
        <v>34</v>
      </c>
      <c r="O23" s="87">
        <v>17211</v>
      </c>
      <c r="P23" s="87">
        <v>730</v>
      </c>
    </row>
    <row r="24" spans="1:16" x14ac:dyDescent="0.25">
      <c r="A24" s="11" t="s">
        <v>33</v>
      </c>
      <c r="B24" s="87">
        <v>2015</v>
      </c>
      <c r="C24" s="87">
        <v>2110</v>
      </c>
      <c r="D24" s="87">
        <v>343</v>
      </c>
      <c r="E24" s="87">
        <v>4786</v>
      </c>
      <c r="F24" s="87">
        <v>244</v>
      </c>
      <c r="G24" s="87">
        <v>6198</v>
      </c>
      <c r="H24" s="87">
        <v>459</v>
      </c>
      <c r="I24" s="87">
        <v>8818</v>
      </c>
      <c r="J24" s="87">
        <v>195</v>
      </c>
      <c r="K24" s="87">
        <v>2723</v>
      </c>
      <c r="L24" s="87">
        <v>75</v>
      </c>
      <c r="M24" s="87">
        <v>1087</v>
      </c>
      <c r="N24" s="87">
        <v>79</v>
      </c>
      <c r="O24" s="87">
        <v>25722</v>
      </c>
      <c r="P24" s="87">
        <v>1395</v>
      </c>
    </row>
    <row r="25" spans="1:16" x14ac:dyDescent="0.25">
      <c r="A25" s="14" t="s">
        <v>34</v>
      </c>
      <c r="B25" s="87">
        <v>2015</v>
      </c>
      <c r="C25" s="87">
        <v>5667</v>
      </c>
      <c r="D25" s="87">
        <v>1066</v>
      </c>
      <c r="E25" s="87">
        <v>14248</v>
      </c>
      <c r="F25" s="87">
        <v>918</v>
      </c>
      <c r="G25" s="87">
        <v>14530</v>
      </c>
      <c r="H25" s="87">
        <v>1012</v>
      </c>
      <c r="I25" s="87">
        <v>28664</v>
      </c>
      <c r="J25" s="87">
        <v>726</v>
      </c>
      <c r="K25" s="87">
        <v>10018</v>
      </c>
      <c r="L25" s="87">
        <v>529</v>
      </c>
      <c r="M25" s="87">
        <v>2576</v>
      </c>
      <c r="N25" s="87">
        <v>228</v>
      </c>
      <c r="O25" s="87">
        <v>75703</v>
      </c>
      <c r="P25" s="87">
        <v>4479</v>
      </c>
    </row>
    <row r="26" spans="1:16" x14ac:dyDescent="0.25">
      <c r="A26" s="11" t="s">
        <v>30</v>
      </c>
      <c r="B26" s="12">
        <v>2014</v>
      </c>
      <c r="C26" s="24">
        <v>1525</v>
      </c>
      <c r="D26" s="24">
        <v>238</v>
      </c>
      <c r="E26" s="24">
        <v>3550</v>
      </c>
      <c r="F26" s="24">
        <v>234</v>
      </c>
      <c r="G26" s="24">
        <v>1011</v>
      </c>
      <c r="H26" s="24">
        <v>36</v>
      </c>
      <c r="I26" s="24">
        <v>5718</v>
      </c>
      <c r="J26" s="24">
        <v>165</v>
      </c>
      <c r="K26" s="24">
        <v>2354</v>
      </c>
      <c r="L26" s="24">
        <v>91</v>
      </c>
      <c r="M26" s="24">
        <v>484</v>
      </c>
      <c r="N26" s="24">
        <v>43</v>
      </c>
      <c r="O26" s="24">
        <v>14642</v>
      </c>
      <c r="P26" s="24">
        <v>807</v>
      </c>
    </row>
    <row r="27" spans="1:16" x14ac:dyDescent="0.25">
      <c r="A27" s="11" t="s">
        <v>31</v>
      </c>
      <c r="B27" s="12">
        <v>2014</v>
      </c>
      <c r="C27" s="24">
        <v>1639</v>
      </c>
      <c r="D27" s="24">
        <v>310</v>
      </c>
      <c r="E27" s="24">
        <v>4372</v>
      </c>
      <c r="F27" s="24">
        <v>393</v>
      </c>
      <c r="G27" s="24">
        <v>1507</v>
      </c>
      <c r="H27" s="24">
        <v>126</v>
      </c>
      <c r="I27" s="24">
        <v>7851</v>
      </c>
      <c r="J27" s="24">
        <v>274</v>
      </c>
      <c r="K27" s="24">
        <v>3242</v>
      </c>
      <c r="L27" s="24">
        <v>258</v>
      </c>
      <c r="M27" s="24">
        <v>700</v>
      </c>
      <c r="N27" s="24">
        <v>109</v>
      </c>
      <c r="O27" s="24">
        <v>19311</v>
      </c>
      <c r="P27" s="24">
        <v>1470</v>
      </c>
    </row>
    <row r="28" spans="1:16" x14ac:dyDescent="0.25">
      <c r="A28" s="11" t="s">
        <v>32</v>
      </c>
      <c r="B28" s="12">
        <v>2014</v>
      </c>
      <c r="C28" s="24">
        <v>1893</v>
      </c>
      <c r="D28" s="24">
        <v>233</v>
      </c>
      <c r="E28" s="24">
        <v>4787</v>
      </c>
      <c r="F28" s="24">
        <v>163</v>
      </c>
      <c r="G28" s="24">
        <v>2990</v>
      </c>
      <c r="H28" s="24">
        <v>120</v>
      </c>
      <c r="I28" s="24">
        <v>6681</v>
      </c>
      <c r="J28" s="24">
        <v>117</v>
      </c>
      <c r="K28" s="24">
        <v>1084</v>
      </c>
      <c r="L28" s="24">
        <v>34</v>
      </c>
      <c r="M28" s="24">
        <v>520</v>
      </c>
      <c r="N28" s="24">
        <v>57</v>
      </c>
      <c r="O28" s="24">
        <v>17955</v>
      </c>
      <c r="P28" s="24">
        <v>724</v>
      </c>
    </row>
    <row r="29" spans="1:16" x14ac:dyDescent="0.25">
      <c r="A29" s="11" t="s">
        <v>33</v>
      </c>
      <c r="B29" s="12">
        <v>2014</v>
      </c>
      <c r="C29" s="24">
        <v>2855</v>
      </c>
      <c r="D29" s="24">
        <v>411</v>
      </c>
      <c r="E29" s="24">
        <v>6470</v>
      </c>
      <c r="F29" s="24">
        <v>351</v>
      </c>
      <c r="G29" s="24">
        <v>4094</v>
      </c>
      <c r="H29" s="24">
        <v>218</v>
      </c>
      <c r="I29" s="24">
        <v>8859</v>
      </c>
      <c r="J29" s="24">
        <v>217</v>
      </c>
      <c r="K29" s="24">
        <v>2686</v>
      </c>
      <c r="L29" s="24">
        <v>67</v>
      </c>
      <c r="M29" s="24">
        <v>1223</v>
      </c>
      <c r="N29" s="24">
        <v>109</v>
      </c>
      <c r="O29" s="24">
        <v>26187</v>
      </c>
      <c r="P29" s="24">
        <v>1373</v>
      </c>
    </row>
    <row r="30" spans="1:16" x14ac:dyDescent="0.25">
      <c r="A30" s="14" t="s">
        <v>34</v>
      </c>
      <c r="B30" s="15">
        <v>2014</v>
      </c>
      <c r="C30" s="94">
        <v>7912</v>
      </c>
      <c r="D30" s="94">
        <v>1192</v>
      </c>
      <c r="E30" s="94">
        <v>19179</v>
      </c>
      <c r="F30" s="94">
        <v>1141</v>
      </c>
      <c r="G30" s="94">
        <v>9602</v>
      </c>
      <c r="H30" s="94">
        <v>500</v>
      </c>
      <c r="I30" s="94">
        <v>29109</v>
      </c>
      <c r="J30" s="94">
        <v>773</v>
      </c>
      <c r="K30" s="94">
        <v>9366</v>
      </c>
      <c r="L30" s="94">
        <v>450</v>
      </c>
      <c r="M30" s="94">
        <v>2927</v>
      </c>
      <c r="N30" s="94">
        <v>318</v>
      </c>
      <c r="O30" s="94">
        <v>78095</v>
      </c>
      <c r="P30" s="94">
        <v>4374</v>
      </c>
    </row>
    <row r="31" spans="1:16" x14ac:dyDescent="0.25">
      <c r="A31" s="11" t="s">
        <v>30</v>
      </c>
      <c r="B31" s="15">
        <v>2013</v>
      </c>
      <c r="C31" s="94">
        <v>1855</v>
      </c>
      <c r="D31" s="94">
        <v>261</v>
      </c>
      <c r="E31" s="94">
        <v>4394</v>
      </c>
      <c r="F31" s="94">
        <v>367</v>
      </c>
      <c r="G31" s="94" t="s">
        <v>35</v>
      </c>
      <c r="H31" s="94" t="s">
        <v>35</v>
      </c>
      <c r="I31" s="94">
        <v>5993</v>
      </c>
      <c r="J31" s="94">
        <v>164</v>
      </c>
      <c r="K31" s="94">
        <v>2461</v>
      </c>
      <c r="L31" s="94">
        <v>80</v>
      </c>
      <c r="M31" s="94">
        <v>523</v>
      </c>
      <c r="N31" s="94">
        <v>71</v>
      </c>
      <c r="O31" s="94">
        <v>15226</v>
      </c>
      <c r="P31" s="94">
        <v>943</v>
      </c>
    </row>
    <row r="32" spans="1:16" x14ac:dyDescent="0.25">
      <c r="A32" s="11" t="s">
        <v>31</v>
      </c>
      <c r="B32" s="15">
        <v>2013</v>
      </c>
      <c r="C32" s="94">
        <v>2273</v>
      </c>
      <c r="D32" s="94">
        <v>431</v>
      </c>
      <c r="E32" s="94">
        <v>5719</v>
      </c>
      <c r="F32" s="94">
        <v>523</v>
      </c>
      <c r="G32" s="94" t="s">
        <v>35</v>
      </c>
      <c r="H32" s="94" t="s">
        <v>35</v>
      </c>
      <c r="I32" s="94">
        <v>8151</v>
      </c>
      <c r="J32" s="94">
        <v>360</v>
      </c>
      <c r="K32" s="94">
        <v>3160</v>
      </c>
      <c r="L32" s="94">
        <v>249</v>
      </c>
      <c r="M32" s="94">
        <v>715</v>
      </c>
      <c r="N32" s="94">
        <v>109</v>
      </c>
      <c r="O32" s="94">
        <v>20018</v>
      </c>
      <c r="P32" s="94">
        <v>1672</v>
      </c>
    </row>
    <row r="33" spans="1:16" x14ac:dyDescent="0.25">
      <c r="A33" s="11" t="s">
        <v>32</v>
      </c>
      <c r="B33" s="15">
        <v>2013</v>
      </c>
      <c r="C33" s="94">
        <v>2971</v>
      </c>
      <c r="D33" s="94">
        <v>287</v>
      </c>
      <c r="E33" s="94">
        <v>7449</v>
      </c>
      <c r="F33" s="94">
        <v>233</v>
      </c>
      <c r="G33" s="94" t="s">
        <v>35</v>
      </c>
      <c r="H33" s="94" t="s">
        <v>35</v>
      </c>
      <c r="I33" s="94">
        <v>7043</v>
      </c>
      <c r="J33" s="94">
        <v>95</v>
      </c>
      <c r="K33" s="94">
        <v>811</v>
      </c>
      <c r="L33" s="94">
        <v>14</v>
      </c>
      <c r="M33" s="94">
        <v>501</v>
      </c>
      <c r="N33" s="94">
        <v>48</v>
      </c>
      <c r="O33" s="94">
        <v>18775</v>
      </c>
      <c r="P33" s="94">
        <v>677</v>
      </c>
    </row>
    <row r="34" spans="1:16" x14ac:dyDescent="0.25">
      <c r="A34" s="11" t="s">
        <v>33</v>
      </c>
      <c r="B34" s="15">
        <v>2013</v>
      </c>
      <c r="C34" s="94">
        <v>4624</v>
      </c>
      <c r="D34" s="94">
        <v>491</v>
      </c>
      <c r="E34" s="94">
        <v>10212</v>
      </c>
      <c r="F34" s="94">
        <v>470</v>
      </c>
      <c r="G34" s="94" t="s">
        <v>35</v>
      </c>
      <c r="H34" s="94" t="s">
        <v>35</v>
      </c>
      <c r="I34" s="94">
        <v>9149</v>
      </c>
      <c r="J34" s="94">
        <v>218</v>
      </c>
      <c r="K34" s="94">
        <v>2505</v>
      </c>
      <c r="L34" s="94">
        <v>46</v>
      </c>
      <c r="M34" s="94">
        <v>1242</v>
      </c>
      <c r="N34" s="94">
        <v>117</v>
      </c>
      <c r="O34" s="94">
        <v>27732</v>
      </c>
      <c r="P34" s="94">
        <v>1342</v>
      </c>
    </row>
    <row r="35" spans="1:16" x14ac:dyDescent="0.25">
      <c r="A35" s="14" t="s">
        <v>34</v>
      </c>
      <c r="B35" s="15">
        <v>2013</v>
      </c>
      <c r="C35" s="94">
        <v>11723</v>
      </c>
      <c r="D35" s="94">
        <v>1470</v>
      </c>
      <c r="E35" s="94">
        <v>27774</v>
      </c>
      <c r="F35" s="94">
        <v>1593</v>
      </c>
      <c r="G35" s="94" t="s">
        <v>35</v>
      </c>
      <c r="H35" s="94" t="s">
        <v>35</v>
      </c>
      <c r="I35" s="94">
        <v>30336</v>
      </c>
      <c r="J35" s="94">
        <v>837</v>
      </c>
      <c r="K35" s="94">
        <v>8937</v>
      </c>
      <c r="L35" s="94">
        <v>389</v>
      </c>
      <c r="M35" s="94">
        <v>2981</v>
      </c>
      <c r="N35" s="94">
        <v>345</v>
      </c>
      <c r="O35" s="94">
        <v>81751</v>
      </c>
      <c r="P35" s="94">
        <v>4634</v>
      </c>
    </row>
    <row r="36" spans="1:16" x14ac:dyDescent="0.25">
      <c r="A36" s="11" t="s">
        <v>30</v>
      </c>
      <c r="B36" s="12">
        <v>2012</v>
      </c>
      <c r="C36" s="24">
        <v>2108</v>
      </c>
      <c r="D36" s="24">
        <v>303</v>
      </c>
      <c r="E36" s="24">
        <v>4822</v>
      </c>
      <c r="F36" s="24">
        <v>371</v>
      </c>
      <c r="G36" s="21" t="s">
        <v>35</v>
      </c>
      <c r="H36" s="21" t="s">
        <v>35</v>
      </c>
      <c r="I36" s="24">
        <v>6135</v>
      </c>
      <c r="J36" s="24">
        <v>179</v>
      </c>
      <c r="K36" s="24">
        <v>1668</v>
      </c>
      <c r="L36" s="24">
        <v>95</v>
      </c>
      <c r="M36" s="24">
        <v>546</v>
      </c>
      <c r="N36" s="24">
        <v>80</v>
      </c>
      <c r="O36" s="24">
        <v>15279</v>
      </c>
      <c r="P36" s="24">
        <v>1028</v>
      </c>
    </row>
    <row r="37" spans="1:16" x14ac:dyDescent="0.25">
      <c r="A37" s="11" t="s">
        <v>31</v>
      </c>
      <c r="B37" s="12">
        <v>2012</v>
      </c>
      <c r="C37" s="24">
        <v>2454</v>
      </c>
      <c r="D37" s="24">
        <v>469</v>
      </c>
      <c r="E37" s="24">
        <v>6253</v>
      </c>
      <c r="F37" s="24">
        <v>617</v>
      </c>
      <c r="G37" s="21" t="s">
        <v>35</v>
      </c>
      <c r="H37" s="21" t="s">
        <v>35</v>
      </c>
      <c r="I37" s="24">
        <v>8408</v>
      </c>
      <c r="J37" s="24">
        <v>407</v>
      </c>
      <c r="K37" s="24">
        <v>2629</v>
      </c>
      <c r="L37" s="24">
        <v>244</v>
      </c>
      <c r="M37" s="24">
        <v>814</v>
      </c>
      <c r="N37" s="24">
        <v>165</v>
      </c>
      <c r="O37" s="24">
        <v>20558</v>
      </c>
      <c r="P37" s="24">
        <v>1902</v>
      </c>
    </row>
    <row r="38" spans="1:16" x14ac:dyDescent="0.25">
      <c r="A38" s="11" t="s">
        <v>32</v>
      </c>
      <c r="B38" s="12">
        <v>2012</v>
      </c>
      <c r="C38" s="24">
        <v>3067</v>
      </c>
      <c r="D38" s="24">
        <v>326</v>
      </c>
      <c r="E38" s="24">
        <v>7418</v>
      </c>
      <c r="F38" s="24">
        <v>258</v>
      </c>
      <c r="G38" s="21" t="s">
        <v>35</v>
      </c>
      <c r="H38" s="21" t="s">
        <v>35</v>
      </c>
      <c r="I38" s="24">
        <v>7321</v>
      </c>
      <c r="J38" s="24">
        <v>117</v>
      </c>
      <c r="K38" s="24">
        <v>540</v>
      </c>
      <c r="L38" s="24">
        <v>7</v>
      </c>
      <c r="M38" s="24">
        <v>570</v>
      </c>
      <c r="N38" s="24">
        <v>64</v>
      </c>
      <c r="O38" s="24">
        <v>18916</v>
      </c>
      <c r="P38" s="24">
        <v>772</v>
      </c>
    </row>
    <row r="39" spans="1:16" x14ac:dyDescent="0.25">
      <c r="A39" s="11" t="s">
        <v>33</v>
      </c>
      <c r="B39" s="12">
        <v>2012</v>
      </c>
      <c r="C39" s="24">
        <v>5026</v>
      </c>
      <c r="D39" s="24">
        <v>558</v>
      </c>
      <c r="E39" s="24">
        <v>10652</v>
      </c>
      <c r="F39" s="24">
        <v>507</v>
      </c>
      <c r="G39" s="21" t="s">
        <v>35</v>
      </c>
      <c r="H39" s="21" t="s">
        <v>35</v>
      </c>
      <c r="I39" s="24">
        <v>9324</v>
      </c>
      <c r="J39" s="24">
        <v>202</v>
      </c>
      <c r="K39" s="24">
        <v>1762</v>
      </c>
      <c r="L39" s="24">
        <v>26</v>
      </c>
      <c r="M39" s="24">
        <v>1212</v>
      </c>
      <c r="N39" s="24">
        <v>135</v>
      </c>
      <c r="O39" s="24">
        <v>27976</v>
      </c>
      <c r="P39" s="24">
        <v>1428</v>
      </c>
    </row>
    <row r="40" spans="1:16" x14ac:dyDescent="0.25">
      <c r="A40" s="14" t="s">
        <v>34</v>
      </c>
      <c r="B40" s="15">
        <v>2012</v>
      </c>
      <c r="C40" s="94">
        <v>12655</v>
      </c>
      <c r="D40" s="94">
        <v>1656</v>
      </c>
      <c r="E40" s="94">
        <v>29145</v>
      </c>
      <c r="F40" s="94">
        <v>1753</v>
      </c>
      <c r="G40" s="22" t="s">
        <v>35</v>
      </c>
      <c r="H40" s="22" t="s">
        <v>35</v>
      </c>
      <c r="I40" s="94">
        <v>31188</v>
      </c>
      <c r="J40" s="94">
        <v>905</v>
      </c>
      <c r="K40" s="94">
        <v>6599</v>
      </c>
      <c r="L40" s="94">
        <v>372</v>
      </c>
      <c r="M40" s="94">
        <v>3142</v>
      </c>
      <c r="N40" s="94">
        <v>444</v>
      </c>
      <c r="O40" s="94">
        <v>82729</v>
      </c>
      <c r="P40" s="94">
        <v>5130</v>
      </c>
    </row>
    <row r="41" spans="1:16" x14ac:dyDescent="0.25">
      <c r="A41" s="11" t="s">
        <v>30</v>
      </c>
      <c r="B41" s="15">
        <v>2011</v>
      </c>
      <c r="C41" s="24">
        <v>2267</v>
      </c>
      <c r="D41" s="24">
        <v>328</v>
      </c>
      <c r="E41" s="24" t="s">
        <v>35</v>
      </c>
      <c r="F41" s="24" t="s">
        <v>35</v>
      </c>
      <c r="G41" s="95" t="s">
        <v>35</v>
      </c>
      <c r="H41" s="96" t="s">
        <v>35</v>
      </c>
      <c r="I41" s="24" t="s">
        <v>35</v>
      </c>
      <c r="J41" s="24" t="s">
        <v>35</v>
      </c>
      <c r="K41" s="24">
        <v>1205</v>
      </c>
      <c r="L41" s="24">
        <v>66</v>
      </c>
      <c r="M41" s="24">
        <v>520</v>
      </c>
      <c r="N41" s="24">
        <v>105</v>
      </c>
      <c r="O41" s="24">
        <v>15948</v>
      </c>
      <c r="P41" s="24">
        <v>1087</v>
      </c>
    </row>
    <row r="42" spans="1:16" x14ac:dyDescent="0.25">
      <c r="A42" s="11" t="s">
        <v>31</v>
      </c>
      <c r="B42" s="15">
        <v>2011</v>
      </c>
      <c r="C42" s="24">
        <v>2749</v>
      </c>
      <c r="D42" s="24">
        <v>497</v>
      </c>
      <c r="E42" s="24">
        <v>7156</v>
      </c>
      <c r="F42" s="24">
        <v>667</v>
      </c>
      <c r="G42" s="95" t="s">
        <v>35</v>
      </c>
      <c r="H42" s="96" t="s">
        <v>35</v>
      </c>
      <c r="I42" s="24">
        <v>8736</v>
      </c>
      <c r="J42" s="24">
        <v>443</v>
      </c>
      <c r="K42" s="24">
        <v>1658</v>
      </c>
      <c r="L42" s="24">
        <v>185</v>
      </c>
      <c r="M42" s="24">
        <v>848</v>
      </c>
      <c r="N42" s="24">
        <v>196</v>
      </c>
      <c r="O42" s="24">
        <v>21147</v>
      </c>
      <c r="P42" s="24">
        <v>1988</v>
      </c>
    </row>
    <row r="43" spans="1:16" x14ac:dyDescent="0.25">
      <c r="A43" s="11" t="s">
        <v>32</v>
      </c>
      <c r="B43" s="15">
        <v>2011</v>
      </c>
      <c r="C43" s="24">
        <v>3460</v>
      </c>
      <c r="D43" s="24">
        <v>351</v>
      </c>
      <c r="E43" s="24">
        <v>7851</v>
      </c>
      <c r="F43" s="24">
        <v>288</v>
      </c>
      <c r="G43" s="95" t="s">
        <v>35</v>
      </c>
      <c r="H43" s="96" t="s">
        <v>35</v>
      </c>
      <c r="I43" s="24">
        <v>7580</v>
      </c>
      <c r="J43" s="24">
        <v>138</v>
      </c>
      <c r="K43" s="24">
        <v>383</v>
      </c>
      <c r="L43" s="24">
        <v>1</v>
      </c>
      <c r="M43" s="24">
        <v>609</v>
      </c>
      <c r="N43" s="24">
        <v>84</v>
      </c>
      <c r="O43" s="24">
        <v>19883</v>
      </c>
      <c r="P43" s="24">
        <v>862</v>
      </c>
    </row>
    <row r="44" spans="1:16" x14ac:dyDescent="0.25">
      <c r="A44" s="11" t="s">
        <v>33</v>
      </c>
      <c r="B44" s="15">
        <v>2011</v>
      </c>
      <c r="C44" s="24">
        <v>5474</v>
      </c>
      <c r="D44" s="24">
        <v>613</v>
      </c>
      <c r="E44" s="24">
        <v>11289</v>
      </c>
      <c r="F44" s="24">
        <v>537</v>
      </c>
      <c r="G44" s="95" t="s">
        <v>35</v>
      </c>
      <c r="H44" s="96" t="s">
        <v>35</v>
      </c>
      <c r="I44" s="24">
        <v>9755</v>
      </c>
      <c r="J44" s="24">
        <v>243</v>
      </c>
      <c r="K44" s="24">
        <v>1435</v>
      </c>
      <c r="L44" s="24">
        <v>21</v>
      </c>
      <c r="M44" s="24">
        <v>1225</v>
      </c>
      <c r="N44" s="24">
        <v>151</v>
      </c>
      <c r="O44" s="24">
        <v>29178</v>
      </c>
      <c r="P44" s="24">
        <v>1565</v>
      </c>
    </row>
    <row r="45" spans="1:16" x14ac:dyDescent="0.25">
      <c r="A45" s="14" t="s">
        <v>34</v>
      </c>
      <c r="B45" s="15">
        <v>2011</v>
      </c>
      <c r="C45" s="97">
        <v>13950</v>
      </c>
      <c r="D45" s="24">
        <v>1789</v>
      </c>
      <c r="E45" s="97">
        <v>19179</v>
      </c>
      <c r="F45" s="24">
        <v>14489</v>
      </c>
      <c r="G45" s="95" t="s">
        <v>35</v>
      </c>
      <c r="H45" s="96" t="s">
        <v>35</v>
      </c>
      <c r="I45" s="97">
        <v>32546</v>
      </c>
      <c r="J45" s="24">
        <v>1013</v>
      </c>
      <c r="K45" s="97">
        <v>4681</v>
      </c>
      <c r="L45" s="24">
        <v>273</v>
      </c>
      <c r="M45" s="97">
        <v>3202</v>
      </c>
      <c r="N45" s="97">
        <v>536</v>
      </c>
      <c r="O45" s="24">
        <v>86156</v>
      </c>
      <c r="P45" s="24">
        <v>5502</v>
      </c>
    </row>
    <row r="46" spans="1:16" x14ac:dyDescent="0.25">
      <c r="A46" s="11" t="s">
        <v>30</v>
      </c>
      <c r="B46" s="12">
        <v>2010</v>
      </c>
      <c r="C46" s="24">
        <v>2369</v>
      </c>
      <c r="D46" s="24">
        <v>378</v>
      </c>
      <c r="E46" s="24">
        <v>5306</v>
      </c>
      <c r="F46" s="24">
        <v>391</v>
      </c>
      <c r="G46" s="21" t="s">
        <v>35</v>
      </c>
      <c r="H46" s="21" t="s">
        <v>35</v>
      </c>
      <c r="I46" s="24">
        <v>6860</v>
      </c>
      <c r="J46" s="24">
        <v>210</v>
      </c>
      <c r="K46" s="24">
        <v>1185</v>
      </c>
      <c r="L46" s="24">
        <v>61</v>
      </c>
      <c r="M46" s="24">
        <v>531</v>
      </c>
      <c r="N46" s="24">
        <v>107</v>
      </c>
      <c r="O46" s="24">
        <v>16251</v>
      </c>
      <c r="P46" s="24">
        <v>1147</v>
      </c>
    </row>
    <row r="47" spans="1:16" x14ac:dyDescent="0.25">
      <c r="A47" s="11" t="s">
        <v>31</v>
      </c>
      <c r="B47" s="12">
        <v>2010</v>
      </c>
      <c r="C47" s="24">
        <v>2775</v>
      </c>
      <c r="D47" s="24">
        <v>538</v>
      </c>
      <c r="E47" s="24">
        <v>6804</v>
      </c>
      <c r="F47" s="24">
        <v>684</v>
      </c>
      <c r="G47" s="21" t="s">
        <v>35</v>
      </c>
      <c r="H47" s="21" t="s">
        <v>35</v>
      </c>
      <c r="I47" s="24">
        <v>9063</v>
      </c>
      <c r="J47" s="24">
        <v>411</v>
      </c>
      <c r="K47" s="24">
        <v>1643</v>
      </c>
      <c r="L47" s="24">
        <v>147</v>
      </c>
      <c r="M47" s="24">
        <v>845</v>
      </c>
      <c r="N47" s="24">
        <v>207</v>
      </c>
      <c r="O47" s="24">
        <v>21130</v>
      </c>
      <c r="P47" s="24">
        <v>1987</v>
      </c>
    </row>
    <row r="48" spans="1:16" x14ac:dyDescent="0.25">
      <c r="A48" s="11" t="s">
        <v>32</v>
      </c>
      <c r="B48" s="12">
        <v>2010</v>
      </c>
      <c r="C48" s="24">
        <v>3467</v>
      </c>
      <c r="D48" s="24">
        <v>357</v>
      </c>
      <c r="E48" s="24">
        <v>7849</v>
      </c>
      <c r="F48" s="24">
        <v>271</v>
      </c>
      <c r="G48" s="21" t="s">
        <v>35</v>
      </c>
      <c r="H48" s="21" t="s">
        <v>35</v>
      </c>
      <c r="I48" s="24">
        <v>7841</v>
      </c>
      <c r="J48" s="24">
        <v>135</v>
      </c>
      <c r="K48" s="24">
        <v>349</v>
      </c>
      <c r="L48" s="24">
        <v>2</v>
      </c>
      <c r="M48" s="24">
        <v>587</v>
      </c>
      <c r="N48" s="24">
        <v>56</v>
      </c>
      <c r="O48" s="24">
        <v>20093</v>
      </c>
      <c r="P48" s="24">
        <v>821</v>
      </c>
    </row>
    <row r="49" spans="1:16" x14ac:dyDescent="0.25">
      <c r="A49" s="11" t="s">
        <v>33</v>
      </c>
      <c r="B49" s="12">
        <v>2010</v>
      </c>
      <c r="C49" s="24">
        <v>5565</v>
      </c>
      <c r="D49" s="24">
        <v>571</v>
      </c>
      <c r="E49" s="24">
        <v>11296</v>
      </c>
      <c r="F49" s="24">
        <v>483</v>
      </c>
      <c r="G49" s="21" t="s">
        <v>35</v>
      </c>
      <c r="H49" s="21" t="s">
        <v>35</v>
      </c>
      <c r="I49" s="24">
        <v>10290</v>
      </c>
      <c r="J49" s="24">
        <v>230</v>
      </c>
      <c r="K49" s="24">
        <v>1315</v>
      </c>
      <c r="L49" s="24">
        <v>22</v>
      </c>
      <c r="M49" s="24">
        <v>1211</v>
      </c>
      <c r="N49" s="24">
        <v>133</v>
      </c>
      <c r="O49" s="24">
        <v>29677</v>
      </c>
      <c r="P49" s="24">
        <v>1439</v>
      </c>
    </row>
    <row r="50" spans="1:16" x14ac:dyDescent="0.25">
      <c r="A50" s="14" t="s">
        <v>34</v>
      </c>
      <c r="B50" s="15">
        <v>2010</v>
      </c>
      <c r="C50" s="94">
        <v>14176</v>
      </c>
      <c r="D50" s="94">
        <v>1844</v>
      </c>
      <c r="E50" s="94">
        <v>31255</v>
      </c>
      <c r="F50" s="94">
        <v>1829</v>
      </c>
      <c r="G50" s="22" t="s">
        <v>35</v>
      </c>
      <c r="H50" s="22" t="s">
        <v>35</v>
      </c>
      <c r="I50" s="94">
        <v>34054</v>
      </c>
      <c r="J50" s="94">
        <v>986</v>
      </c>
      <c r="K50" s="94">
        <v>4492</v>
      </c>
      <c r="L50" s="94">
        <v>232</v>
      </c>
      <c r="M50" s="94">
        <v>3174</v>
      </c>
      <c r="N50" s="94">
        <v>503</v>
      </c>
      <c r="O50" s="94">
        <v>87151</v>
      </c>
      <c r="P50" s="94">
        <v>5394</v>
      </c>
    </row>
    <row r="51" spans="1:16" x14ac:dyDescent="0.25">
      <c r="A51" s="11" t="s">
        <v>30</v>
      </c>
      <c r="B51" s="12">
        <v>2005</v>
      </c>
      <c r="C51" s="24">
        <v>3686</v>
      </c>
      <c r="D51" s="24">
        <v>555</v>
      </c>
      <c r="E51" s="24">
        <v>6073</v>
      </c>
      <c r="F51" s="24">
        <v>418</v>
      </c>
      <c r="G51" s="21" t="s">
        <v>35</v>
      </c>
      <c r="H51" s="21" t="s">
        <v>35</v>
      </c>
      <c r="I51" s="24">
        <v>6116</v>
      </c>
      <c r="J51" s="24">
        <v>196</v>
      </c>
      <c r="K51" s="24">
        <v>1045</v>
      </c>
      <c r="L51" s="24">
        <v>67</v>
      </c>
      <c r="M51" s="24">
        <v>776</v>
      </c>
      <c r="N51" s="24">
        <v>165</v>
      </c>
      <c r="O51" s="24">
        <v>17696</v>
      </c>
      <c r="P51" s="24">
        <v>1401</v>
      </c>
    </row>
    <row r="52" spans="1:16" x14ac:dyDescent="0.25">
      <c r="A52" s="11" t="s">
        <v>31</v>
      </c>
      <c r="B52" s="12">
        <v>2005</v>
      </c>
      <c r="C52" s="24">
        <v>3977</v>
      </c>
      <c r="D52" s="24">
        <v>686</v>
      </c>
      <c r="E52" s="24">
        <v>7446</v>
      </c>
      <c r="F52" s="24">
        <v>758</v>
      </c>
      <c r="G52" s="21" t="s">
        <v>35</v>
      </c>
      <c r="H52" s="21" t="s">
        <v>35</v>
      </c>
      <c r="I52" s="24">
        <v>7820</v>
      </c>
      <c r="J52" s="24">
        <v>496</v>
      </c>
      <c r="K52" s="24">
        <v>1511</v>
      </c>
      <c r="L52" s="24">
        <v>141</v>
      </c>
      <c r="M52" s="24">
        <v>1028</v>
      </c>
      <c r="N52" s="24">
        <v>306</v>
      </c>
      <c r="O52" s="24">
        <v>21782</v>
      </c>
      <c r="P52" s="24">
        <v>2387</v>
      </c>
    </row>
    <row r="53" spans="1:16" x14ac:dyDescent="0.25">
      <c r="A53" s="11" t="s">
        <v>32</v>
      </c>
      <c r="B53" s="12">
        <v>2005</v>
      </c>
      <c r="C53" s="24">
        <v>5066</v>
      </c>
      <c r="D53" s="24">
        <v>527</v>
      </c>
      <c r="E53" s="24">
        <v>7733</v>
      </c>
      <c r="F53" s="24">
        <v>269</v>
      </c>
      <c r="G53" s="21" t="s">
        <v>35</v>
      </c>
      <c r="H53" s="21" t="s">
        <v>35</v>
      </c>
      <c r="I53" s="24">
        <v>6699</v>
      </c>
      <c r="J53" s="24">
        <v>131</v>
      </c>
      <c r="K53" s="24">
        <v>316</v>
      </c>
      <c r="L53" s="24" t="s">
        <v>35</v>
      </c>
      <c r="M53" s="24">
        <v>818</v>
      </c>
      <c r="N53" s="24">
        <v>137</v>
      </c>
      <c r="O53" s="24">
        <v>20632</v>
      </c>
      <c r="P53" s="24">
        <v>1064</v>
      </c>
    </row>
    <row r="54" spans="1:16" x14ac:dyDescent="0.25">
      <c r="A54" s="11" t="s">
        <v>33</v>
      </c>
      <c r="B54" s="12">
        <v>2005</v>
      </c>
      <c r="C54" s="24">
        <v>8129</v>
      </c>
      <c r="D54" s="24">
        <v>699</v>
      </c>
      <c r="E54" s="24">
        <v>11015</v>
      </c>
      <c r="F54" s="24">
        <v>455</v>
      </c>
      <c r="G54" s="21" t="s">
        <v>35</v>
      </c>
      <c r="H54" s="21" t="s">
        <v>35</v>
      </c>
      <c r="I54" s="24">
        <v>8900</v>
      </c>
      <c r="J54" s="24">
        <v>238</v>
      </c>
      <c r="K54" s="24">
        <v>1222</v>
      </c>
      <c r="L54" s="24">
        <v>42</v>
      </c>
      <c r="M54" s="24">
        <v>1648</v>
      </c>
      <c r="N54" s="24">
        <v>247</v>
      </c>
      <c r="O54" s="24">
        <v>30914</v>
      </c>
      <c r="P54" s="24">
        <v>1681</v>
      </c>
    </row>
    <row r="55" spans="1:16" x14ac:dyDescent="0.25">
      <c r="A55" s="14" t="s">
        <v>34</v>
      </c>
      <c r="B55" s="15">
        <v>2005</v>
      </c>
      <c r="C55" s="94">
        <v>20858</v>
      </c>
      <c r="D55" s="94">
        <v>2467</v>
      </c>
      <c r="E55" s="94">
        <v>32267</v>
      </c>
      <c r="F55" s="94">
        <v>1900</v>
      </c>
      <c r="G55" s="22" t="s">
        <v>35</v>
      </c>
      <c r="H55" s="22" t="s">
        <v>35</v>
      </c>
      <c r="I55" s="94">
        <v>29535</v>
      </c>
      <c r="J55" s="94">
        <v>1061</v>
      </c>
      <c r="K55" s="94">
        <v>4094</v>
      </c>
      <c r="L55" s="94">
        <v>250</v>
      </c>
      <c r="M55" s="94">
        <v>4270</v>
      </c>
      <c r="N55" s="94">
        <v>855</v>
      </c>
      <c r="O55" s="94">
        <v>91024</v>
      </c>
      <c r="P55" s="94">
        <v>6533</v>
      </c>
    </row>
    <row r="58" spans="1:16" x14ac:dyDescent="0.25">
      <c r="A58" s="168" t="s">
        <v>2</v>
      </c>
      <c r="B58" s="171" t="s">
        <v>3</v>
      </c>
      <c r="C58" s="174" t="s">
        <v>4</v>
      </c>
      <c r="D58" s="174"/>
      <c r="E58" s="174" t="s">
        <v>5</v>
      </c>
      <c r="F58" s="174"/>
      <c r="G58" s="175" t="s">
        <v>6</v>
      </c>
      <c r="H58" s="175"/>
      <c r="I58" s="174" t="s">
        <v>7</v>
      </c>
      <c r="J58" s="174"/>
      <c r="K58" s="174" t="s">
        <v>8</v>
      </c>
      <c r="L58" s="174"/>
      <c r="M58" s="174" t="s">
        <v>9</v>
      </c>
      <c r="N58" s="174"/>
      <c r="O58" s="174" t="s">
        <v>10</v>
      </c>
      <c r="P58" s="176"/>
    </row>
    <row r="59" spans="1:16" ht="16.5" x14ac:dyDescent="0.25">
      <c r="A59" s="169"/>
      <c r="B59" s="172"/>
      <c r="C59" s="6" t="s">
        <v>11</v>
      </c>
      <c r="D59" s="7" t="s">
        <v>12</v>
      </c>
      <c r="E59" s="6" t="s">
        <v>11</v>
      </c>
      <c r="F59" s="7" t="s">
        <v>12</v>
      </c>
      <c r="G59" s="6" t="s">
        <v>11</v>
      </c>
      <c r="H59" s="7" t="s">
        <v>12</v>
      </c>
      <c r="I59" s="6" t="s">
        <v>11</v>
      </c>
      <c r="J59" s="7" t="s">
        <v>12</v>
      </c>
      <c r="K59" s="6" t="s">
        <v>11</v>
      </c>
      <c r="L59" s="7" t="s">
        <v>12</v>
      </c>
      <c r="M59" s="6" t="s">
        <v>11</v>
      </c>
      <c r="N59" s="7" t="s">
        <v>12</v>
      </c>
      <c r="O59" s="6" t="s">
        <v>11</v>
      </c>
      <c r="P59" s="82" t="s">
        <v>12</v>
      </c>
    </row>
    <row r="60" spans="1:16" x14ac:dyDescent="0.25">
      <c r="A60" s="170"/>
      <c r="B60" s="173"/>
      <c r="C60" s="176" t="s">
        <v>13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</row>
    <row r="61" spans="1:16" x14ac:dyDescent="0.25">
      <c r="A61" s="9" t="s">
        <v>14</v>
      </c>
      <c r="B61" s="10" t="s">
        <v>15</v>
      </c>
      <c r="C61" s="10" t="s">
        <v>16</v>
      </c>
      <c r="D61" s="10" t="s">
        <v>17</v>
      </c>
      <c r="E61" s="10" t="s">
        <v>18</v>
      </c>
      <c r="F61" s="10" t="s">
        <v>19</v>
      </c>
      <c r="G61" s="10" t="s">
        <v>20</v>
      </c>
      <c r="H61" s="10" t="s">
        <v>21</v>
      </c>
      <c r="I61" s="10" t="s">
        <v>22</v>
      </c>
      <c r="J61" s="10" t="s">
        <v>23</v>
      </c>
      <c r="K61" s="10" t="s">
        <v>24</v>
      </c>
      <c r="L61" s="10" t="s">
        <v>25</v>
      </c>
      <c r="M61" s="10" t="s">
        <v>26</v>
      </c>
      <c r="N61" s="10" t="s">
        <v>27</v>
      </c>
      <c r="O61" s="10" t="s">
        <v>28</v>
      </c>
      <c r="P61" s="10" t="s">
        <v>29</v>
      </c>
    </row>
    <row r="62" spans="1:16" x14ac:dyDescent="0.25">
      <c r="A62" s="11" t="s">
        <v>30</v>
      </c>
      <c r="B62" s="87">
        <v>2018</v>
      </c>
      <c r="C62" s="23">
        <v>73.902633679169995</v>
      </c>
      <c r="D62" s="23">
        <v>26.097366320830005</v>
      </c>
      <c r="E62" s="23">
        <v>90.558103975535161</v>
      </c>
      <c r="F62" s="23">
        <v>9.4418960244648318</v>
      </c>
      <c r="G62" s="23">
        <v>87.625</v>
      </c>
      <c r="H62" s="23">
        <v>12.375</v>
      </c>
      <c r="I62" s="23" t="s">
        <v>35</v>
      </c>
      <c r="J62" s="23" t="s">
        <v>35</v>
      </c>
      <c r="K62" s="23">
        <v>92.991563919532766</v>
      </c>
      <c r="L62" s="23">
        <v>7.008436080467229</v>
      </c>
      <c r="M62" s="23">
        <v>88.603988603988597</v>
      </c>
      <c r="N62" s="23">
        <v>11.396011396011396</v>
      </c>
      <c r="O62" s="23">
        <v>91.40630341149928</v>
      </c>
      <c r="P62" s="23">
        <v>8.5936965885007179</v>
      </c>
    </row>
    <row r="63" spans="1:16" x14ac:dyDescent="0.25">
      <c r="A63" s="11" t="s">
        <v>31</v>
      </c>
      <c r="B63" s="87">
        <v>2018</v>
      </c>
      <c r="C63" s="23">
        <v>69.328063241106719</v>
      </c>
      <c r="D63" s="23">
        <v>30.671936758893281</v>
      </c>
      <c r="E63" s="23">
        <v>86.256200758681061</v>
      </c>
      <c r="F63" s="23">
        <v>13.743799241318937</v>
      </c>
      <c r="G63" s="23">
        <v>85.719310587407676</v>
      </c>
      <c r="H63" s="23">
        <v>14.280689412592332</v>
      </c>
      <c r="I63" s="23">
        <v>95.817720294935327</v>
      </c>
      <c r="J63" s="23">
        <v>4.1822797050646683</v>
      </c>
      <c r="K63" s="23">
        <v>89.930555555555557</v>
      </c>
      <c r="L63" s="23">
        <v>10.069444444444445</v>
      </c>
      <c r="M63" s="23">
        <v>92.05175600739372</v>
      </c>
      <c r="N63" s="23">
        <v>7.9482439926062849</v>
      </c>
      <c r="O63" s="23">
        <v>89.893076588127158</v>
      </c>
      <c r="P63" s="23">
        <v>10.106923411872854</v>
      </c>
    </row>
    <row r="64" spans="1:16" x14ac:dyDescent="0.25">
      <c r="A64" s="11" t="s">
        <v>32</v>
      </c>
      <c r="B64" s="87">
        <v>2018</v>
      </c>
      <c r="C64" s="23">
        <v>83.549351944167498</v>
      </c>
      <c r="D64" s="23">
        <v>16.450648055832502</v>
      </c>
      <c r="E64" s="23">
        <v>93.519751442521084</v>
      </c>
      <c r="F64" s="23">
        <v>6.4802485574789168</v>
      </c>
      <c r="G64" s="23">
        <v>90.149738408803898</v>
      </c>
      <c r="H64" s="23">
        <v>9.8502615911961033</v>
      </c>
      <c r="I64" s="23" t="s">
        <v>35</v>
      </c>
      <c r="J64" s="23" t="s">
        <v>35</v>
      </c>
      <c r="K64" s="23">
        <v>93.895781637717121</v>
      </c>
      <c r="L64" s="23">
        <v>6.1042183622828778</v>
      </c>
      <c r="M64" s="23">
        <v>90.965732087227408</v>
      </c>
      <c r="N64" s="23">
        <v>9.0342679127725845</v>
      </c>
      <c r="O64" s="23">
        <v>93.327342170298806</v>
      </c>
      <c r="P64" s="23">
        <v>6.6726578297011914</v>
      </c>
    </row>
    <row r="65" spans="1:16" x14ac:dyDescent="0.25">
      <c r="A65" s="11" t="s">
        <v>33</v>
      </c>
      <c r="B65" s="87">
        <v>2018</v>
      </c>
      <c r="C65" s="23">
        <v>79.099678456591633</v>
      </c>
      <c r="D65" s="23">
        <v>20.90032154340836</v>
      </c>
      <c r="E65" s="23">
        <v>91.854636591478695</v>
      </c>
      <c r="F65" s="23">
        <v>8.1453634085213036</v>
      </c>
      <c r="G65" s="23">
        <v>87.821906833009038</v>
      </c>
      <c r="H65" s="23">
        <v>12.178093166990958</v>
      </c>
      <c r="I65" s="23">
        <v>96.823159492572913</v>
      </c>
      <c r="J65" s="23">
        <v>3.1768405074270847</v>
      </c>
      <c r="K65" s="23">
        <v>94.44629198536748</v>
      </c>
      <c r="L65" s="23">
        <v>5.5537080146325239</v>
      </c>
      <c r="M65" s="23">
        <v>91.062801932367151</v>
      </c>
      <c r="N65" s="23">
        <v>8.9371980676328491</v>
      </c>
      <c r="O65" s="23">
        <v>91.775299525280687</v>
      </c>
      <c r="P65" s="23">
        <v>8.2247004747193131</v>
      </c>
    </row>
    <row r="66" spans="1:16" x14ac:dyDescent="0.25">
      <c r="A66" s="14" t="s">
        <v>34</v>
      </c>
      <c r="B66" s="87">
        <v>2018</v>
      </c>
      <c r="C66" s="23">
        <v>76.26083530338849</v>
      </c>
      <c r="D66" s="23">
        <v>23.739164696611507</v>
      </c>
      <c r="E66" s="23">
        <v>90.215877437325915</v>
      </c>
      <c r="F66" s="23">
        <v>9.784122562674094</v>
      </c>
      <c r="G66" s="23">
        <v>88.174971959621857</v>
      </c>
      <c r="H66" s="23">
        <v>11.825028040378145</v>
      </c>
      <c r="I66" s="23">
        <v>96.497156239545006</v>
      </c>
      <c r="J66" s="23">
        <v>3.5028437604550016</v>
      </c>
      <c r="K66" s="23">
        <v>92.425949774629743</v>
      </c>
      <c r="L66" s="23">
        <v>7.5740502253702502</v>
      </c>
      <c r="M66" s="23">
        <v>90.886820186183243</v>
      </c>
      <c r="N66" s="23">
        <v>9.1131798138167568</v>
      </c>
      <c r="O66" s="23">
        <v>91.566007885286666</v>
      </c>
      <c r="P66" s="23">
        <v>8.4339921147133428</v>
      </c>
    </row>
    <row r="67" spans="1:16" x14ac:dyDescent="0.25">
      <c r="A67" s="11" t="s">
        <v>30</v>
      </c>
      <c r="B67" s="87">
        <v>2017</v>
      </c>
      <c r="C67" s="23">
        <v>77.272727272727266</v>
      </c>
      <c r="D67" s="23">
        <v>22.727272727272727</v>
      </c>
      <c r="E67" s="23">
        <v>90.634110787172006</v>
      </c>
      <c r="F67" s="23">
        <v>9.3658892128279874</v>
      </c>
      <c r="G67" s="23">
        <v>90.058479532163744</v>
      </c>
      <c r="H67" s="23">
        <v>9.9415204678362574</v>
      </c>
      <c r="I67" s="23">
        <v>95.570517363571938</v>
      </c>
      <c r="J67" s="23">
        <v>4.4294826364280651</v>
      </c>
      <c r="K67" s="23">
        <v>94.806483625537538</v>
      </c>
      <c r="L67" s="23">
        <v>5.1935163744624546</v>
      </c>
      <c r="M67" s="23">
        <v>89.075630252100851</v>
      </c>
      <c r="N67" s="23">
        <v>10.92436974789916</v>
      </c>
      <c r="O67" s="23">
        <v>92.095289658906339</v>
      </c>
      <c r="P67" s="23">
        <v>7.904710341093665</v>
      </c>
    </row>
    <row r="68" spans="1:16" x14ac:dyDescent="0.25">
      <c r="A68" s="11" t="s">
        <v>31</v>
      </c>
      <c r="B68" s="87">
        <v>2017</v>
      </c>
      <c r="C68" s="23">
        <v>72.385620915032675</v>
      </c>
      <c r="D68" s="23">
        <v>27.614379084967322</v>
      </c>
      <c r="E68" s="23">
        <v>88.401775804661483</v>
      </c>
      <c r="F68" s="23">
        <v>11.598224195338513</v>
      </c>
      <c r="G68" s="23">
        <v>85.622154779969648</v>
      </c>
      <c r="H68" s="23">
        <v>14.37784522003035</v>
      </c>
      <c r="I68" s="23">
        <v>95.411297121522338</v>
      </c>
      <c r="J68" s="23">
        <v>4.5887028784776591</v>
      </c>
      <c r="K68" s="23">
        <v>91.013071895424829</v>
      </c>
      <c r="L68" s="23">
        <v>8.9869281045751634</v>
      </c>
      <c r="M68" s="23">
        <v>91.187739463601531</v>
      </c>
      <c r="N68" s="23">
        <v>8.8122605363984672</v>
      </c>
      <c r="O68" s="23">
        <v>90.536139600447186</v>
      </c>
      <c r="P68" s="23">
        <v>9.4638603995528126</v>
      </c>
    </row>
    <row r="69" spans="1:16" x14ac:dyDescent="0.25">
      <c r="A69" s="11" t="s">
        <v>32</v>
      </c>
      <c r="B69" s="87">
        <v>2017</v>
      </c>
      <c r="C69" s="23">
        <v>83.748753738783648</v>
      </c>
      <c r="D69" s="23">
        <v>16.251246261216352</v>
      </c>
      <c r="E69" s="23">
        <v>94.031141868512108</v>
      </c>
      <c r="F69" s="23">
        <v>5.968858131487889</v>
      </c>
      <c r="G69" s="23">
        <v>91.663599558336401</v>
      </c>
      <c r="H69" s="23">
        <v>8.3364004416635993</v>
      </c>
      <c r="I69" s="23">
        <v>97.563098346388159</v>
      </c>
      <c r="J69" s="23">
        <v>2.4369016536118364</v>
      </c>
      <c r="K69" s="23">
        <v>95.328083989501309</v>
      </c>
      <c r="L69" s="23">
        <v>4.6719160104986877</v>
      </c>
      <c r="M69" s="23">
        <v>93.527508090614887</v>
      </c>
      <c r="N69" s="23">
        <v>6.4724919093851128</v>
      </c>
      <c r="O69" s="23">
        <v>94.226353810830489</v>
      </c>
      <c r="P69" s="23">
        <v>5.7736461891695132</v>
      </c>
    </row>
    <row r="70" spans="1:16" x14ac:dyDescent="0.25">
      <c r="A70" s="11" t="s">
        <v>33</v>
      </c>
      <c r="B70" s="87">
        <v>2017</v>
      </c>
      <c r="C70" s="23">
        <v>83.601669648181272</v>
      </c>
      <c r="D70" s="23">
        <v>16.398330351818725</v>
      </c>
      <c r="E70" s="23">
        <v>92.655217965653904</v>
      </c>
      <c r="F70" s="23">
        <v>7.3447820343461032</v>
      </c>
      <c r="G70" s="23">
        <v>88.612269207861829</v>
      </c>
      <c r="H70" s="23">
        <v>11.387730792138177</v>
      </c>
      <c r="I70" s="23">
        <v>97.005464480874309</v>
      </c>
      <c r="J70" s="23">
        <v>2.9945355191256828</v>
      </c>
      <c r="K70" s="23">
        <v>95.584599081596608</v>
      </c>
      <c r="L70" s="23">
        <v>4.4154009184033907</v>
      </c>
      <c r="M70" s="23">
        <v>92.167381974248926</v>
      </c>
      <c r="N70" s="23">
        <v>7.8326180257510734</v>
      </c>
      <c r="O70" s="23">
        <v>92.599925289503176</v>
      </c>
      <c r="P70" s="23">
        <v>7.400074710496825</v>
      </c>
    </row>
    <row r="71" spans="1:16" x14ac:dyDescent="0.25">
      <c r="A71" s="14" t="s">
        <v>34</v>
      </c>
      <c r="B71" s="87">
        <v>2017</v>
      </c>
      <c r="C71" s="23">
        <v>79.411764705882348</v>
      </c>
      <c r="D71" s="23">
        <v>20.588235294117645</v>
      </c>
      <c r="E71" s="23">
        <v>91.233427079148257</v>
      </c>
      <c r="F71" s="23">
        <v>8.7665729208517487</v>
      </c>
      <c r="G71" s="23">
        <v>89.226960110041261</v>
      </c>
      <c r="H71" s="23">
        <v>10.773039889958733</v>
      </c>
      <c r="I71" s="23">
        <v>96.422260011336732</v>
      </c>
      <c r="J71" s="23">
        <v>3.5777399886632657</v>
      </c>
      <c r="K71" s="23">
        <v>93.722494395084283</v>
      </c>
      <c r="L71" s="23">
        <v>6.277505604915719</v>
      </c>
      <c r="M71" s="23">
        <v>91.603773584905653</v>
      </c>
      <c r="N71" s="23">
        <v>8.3962264150943398</v>
      </c>
      <c r="O71" s="23">
        <v>92.338951685505648</v>
      </c>
      <c r="P71" s="23">
        <v>7.661048314494348</v>
      </c>
    </row>
    <row r="72" spans="1:16" x14ac:dyDescent="0.25">
      <c r="A72" s="11" t="s">
        <v>30</v>
      </c>
      <c r="B72" s="87">
        <v>2016</v>
      </c>
      <c r="C72" s="23">
        <v>81.403508771929822</v>
      </c>
      <c r="D72" s="23">
        <v>18.596491228070175</v>
      </c>
      <c r="E72" s="23">
        <v>90.344337948171813</v>
      </c>
      <c r="F72" s="23">
        <v>9.6556620518281857</v>
      </c>
      <c r="G72" s="23">
        <v>91.682661548304552</v>
      </c>
      <c r="H72" s="23">
        <v>8.3173384516954574</v>
      </c>
      <c r="I72" s="23" t="s">
        <v>35</v>
      </c>
      <c r="J72" s="23" t="s">
        <v>35</v>
      </c>
      <c r="K72" s="23">
        <v>96.05602653888684</v>
      </c>
      <c r="L72" s="23">
        <v>3.9439734611131585</v>
      </c>
      <c r="M72" s="23">
        <v>90.196078431372555</v>
      </c>
      <c r="N72" s="23">
        <v>9.8039215686274517</v>
      </c>
      <c r="O72" s="23">
        <v>92.946483493951206</v>
      </c>
      <c r="P72" s="23">
        <v>7.0535165060488003</v>
      </c>
    </row>
    <row r="73" spans="1:16" x14ac:dyDescent="0.25">
      <c r="A73" s="11" t="s">
        <v>31</v>
      </c>
      <c r="B73" s="87">
        <v>2016</v>
      </c>
      <c r="C73" s="23">
        <v>78.844765342960287</v>
      </c>
      <c r="D73" s="23">
        <v>21.155234657039713</v>
      </c>
      <c r="E73" s="23">
        <v>89.614395886889469</v>
      </c>
      <c r="F73" s="23">
        <v>10.38560411311054</v>
      </c>
      <c r="G73" s="23">
        <v>89.390142021720962</v>
      </c>
      <c r="H73" s="23">
        <v>10.609857978279031</v>
      </c>
      <c r="I73" s="23">
        <v>96.418426577744839</v>
      </c>
      <c r="J73" s="23">
        <v>3.5815734222551563</v>
      </c>
      <c r="K73" s="23">
        <v>92.442173211403983</v>
      </c>
      <c r="L73" s="23">
        <v>7.55782678859602</v>
      </c>
      <c r="M73" s="23">
        <v>92.199687987519496</v>
      </c>
      <c r="N73" s="23">
        <v>7.8003120124804992</v>
      </c>
      <c r="O73" s="23">
        <v>92.188819875776389</v>
      </c>
      <c r="P73" s="23">
        <v>7.8111801242236032</v>
      </c>
    </row>
    <row r="74" spans="1:16" x14ac:dyDescent="0.25">
      <c r="A74" s="11" t="s">
        <v>32</v>
      </c>
      <c r="B74" s="87">
        <v>2016</v>
      </c>
      <c r="C74" s="23">
        <v>84.343434343434339</v>
      </c>
      <c r="D74" s="23">
        <v>15.656565656565657</v>
      </c>
      <c r="E74" s="23">
        <v>94.15384615384616</v>
      </c>
      <c r="F74" s="23">
        <v>5.8461538461538458</v>
      </c>
      <c r="G74" s="23">
        <v>93.190512624330523</v>
      </c>
      <c r="H74" s="23">
        <v>6.8094873756694723</v>
      </c>
      <c r="I74" s="23">
        <v>97.746090156393734</v>
      </c>
      <c r="J74" s="23">
        <v>2.2539098436062557</v>
      </c>
      <c r="K74" s="23">
        <v>97.280966767371595</v>
      </c>
      <c r="L74" s="23">
        <v>2.7190332326283988</v>
      </c>
      <c r="M74" s="23">
        <v>92.957746478873233</v>
      </c>
      <c r="N74" s="23">
        <v>7.042253521126761</v>
      </c>
      <c r="O74" s="23">
        <v>94.808525188055611</v>
      </c>
      <c r="P74" s="23">
        <v>5.1914748119443814</v>
      </c>
    </row>
    <row r="75" spans="1:16" x14ac:dyDescent="0.25">
      <c r="A75" s="11" t="s">
        <v>33</v>
      </c>
      <c r="B75" s="87">
        <v>2016</v>
      </c>
      <c r="C75" s="23">
        <v>84.323271665043819</v>
      </c>
      <c r="D75" s="23">
        <v>15.676728334956183</v>
      </c>
      <c r="E75" s="23">
        <v>93.7020316027088</v>
      </c>
      <c r="F75" s="23">
        <v>6.2979683972911964</v>
      </c>
      <c r="G75" s="23">
        <v>90.786240786240796</v>
      </c>
      <c r="H75" s="23">
        <v>9.2137592137592144</v>
      </c>
      <c r="I75" s="23">
        <v>97.445091887046161</v>
      </c>
      <c r="J75" s="23">
        <v>2.5549081129538322</v>
      </c>
      <c r="K75" s="23">
        <v>95.620437956204384</v>
      </c>
      <c r="L75" s="23">
        <v>4.3795620437956204</v>
      </c>
      <c r="M75" s="23">
        <v>93.1640625</v>
      </c>
      <c r="N75" s="23">
        <v>6.8359375</v>
      </c>
      <c r="O75" s="23">
        <v>93.596601039414281</v>
      </c>
      <c r="P75" s="23">
        <v>6.4033989605857142</v>
      </c>
    </row>
    <row r="76" spans="1:16" x14ac:dyDescent="0.25">
      <c r="A76" s="14" t="s">
        <v>34</v>
      </c>
      <c r="B76" s="87">
        <v>2016</v>
      </c>
      <c r="C76" s="23">
        <v>82.385988103106413</v>
      </c>
      <c r="D76" s="23">
        <v>17.61401189689359</v>
      </c>
      <c r="E76" s="23">
        <v>91.941471937104168</v>
      </c>
      <c r="F76" s="23">
        <v>8.058528062895828</v>
      </c>
      <c r="G76" s="23">
        <v>91.429955787051057</v>
      </c>
      <c r="H76" s="23">
        <v>8.5700442129489431</v>
      </c>
      <c r="I76" s="23">
        <v>96.980990153172868</v>
      </c>
      <c r="J76" s="23">
        <v>3.0190098468271334</v>
      </c>
      <c r="K76" s="23">
        <v>94.88258957807092</v>
      </c>
      <c r="L76" s="23">
        <v>5.1174104219290859</v>
      </c>
      <c r="M76" s="23">
        <v>92.380560131795718</v>
      </c>
      <c r="N76" s="23">
        <v>7.6194398682042834</v>
      </c>
      <c r="O76" s="23">
        <v>93.385876819424141</v>
      </c>
      <c r="P76" s="23">
        <v>6.6141231805758594</v>
      </c>
    </row>
    <row r="77" spans="1:16" x14ac:dyDescent="0.25">
      <c r="A77" s="11" t="s">
        <v>30</v>
      </c>
      <c r="B77" s="87">
        <v>2015</v>
      </c>
      <c r="C77" s="23">
        <v>84.492350486787203</v>
      </c>
      <c r="D77" s="23">
        <v>15.507649513212796</v>
      </c>
      <c r="E77" s="23">
        <v>93.181076672104396</v>
      </c>
      <c r="F77" s="23">
        <v>6.8189233278955959</v>
      </c>
      <c r="G77" s="23">
        <v>94.859813084112147</v>
      </c>
      <c r="H77" s="23">
        <v>5.1401869158878499</v>
      </c>
      <c r="I77" s="23" t="s">
        <v>35</v>
      </c>
      <c r="J77" s="23" t="s">
        <v>35</v>
      </c>
      <c r="K77" s="23">
        <v>95.644149132521221</v>
      </c>
      <c r="L77" s="23">
        <v>4.3558508674787744</v>
      </c>
      <c r="M77" s="23">
        <v>89.555125725338485</v>
      </c>
      <c r="N77" s="23">
        <v>10.444874274661508</v>
      </c>
      <c r="O77" s="23">
        <v>94.408050246505027</v>
      </c>
      <c r="P77" s="23">
        <v>5.5919497534949691</v>
      </c>
    </row>
    <row r="78" spans="1:16" x14ac:dyDescent="0.25">
      <c r="A78" s="11" t="s">
        <v>31</v>
      </c>
      <c r="B78" s="87">
        <v>2015</v>
      </c>
      <c r="C78" s="23">
        <v>79.856584093872229</v>
      </c>
      <c r="D78" s="23">
        <v>20.143415906127771</v>
      </c>
      <c r="E78" s="23">
        <v>91.330596474281577</v>
      </c>
      <c r="F78" s="23">
        <v>8.6694035257184243</v>
      </c>
      <c r="G78" s="23">
        <v>90.763390974272468</v>
      </c>
      <c r="H78" s="23">
        <v>9.2366090257275406</v>
      </c>
      <c r="I78" s="23">
        <v>96.465081906638744</v>
      </c>
      <c r="J78" s="23">
        <v>3.5349180933612514</v>
      </c>
      <c r="K78" s="23">
        <v>91.67620137299771</v>
      </c>
      <c r="L78" s="23">
        <v>8.3237986270022883</v>
      </c>
      <c r="M78" s="23">
        <v>90.701219512195124</v>
      </c>
      <c r="N78" s="23">
        <v>9.2987804878048781</v>
      </c>
      <c r="O78" s="23">
        <v>92.489048580006894</v>
      </c>
      <c r="P78" s="23">
        <v>7.5109514199931091</v>
      </c>
    </row>
    <row r="79" spans="1:16" x14ac:dyDescent="0.25">
      <c r="A79" s="11" t="s">
        <v>32</v>
      </c>
      <c r="B79" s="87">
        <v>2015</v>
      </c>
      <c r="C79" s="23">
        <v>85.397553516819571</v>
      </c>
      <c r="D79" s="23">
        <v>14.602446483180428</v>
      </c>
      <c r="E79" s="23">
        <v>96.382252559726965</v>
      </c>
      <c r="F79" s="23">
        <v>3.6177474402730376</v>
      </c>
      <c r="G79" s="23">
        <v>94.876395534290268</v>
      </c>
      <c r="H79" s="23">
        <v>5.1236044657097288</v>
      </c>
      <c r="I79" s="23">
        <v>98.547469302186286</v>
      </c>
      <c r="J79" s="23">
        <v>1.4525306978137167</v>
      </c>
      <c r="K79" s="23">
        <v>97.085492227979273</v>
      </c>
      <c r="L79" s="23">
        <v>2.9145077720207255</v>
      </c>
      <c r="M79" s="23">
        <v>92.688172043010752</v>
      </c>
      <c r="N79" s="23">
        <v>7.3118279569892479</v>
      </c>
      <c r="O79" s="23">
        <v>95.931107519090347</v>
      </c>
      <c r="P79" s="23">
        <v>4.0688924809096489</v>
      </c>
    </row>
    <row r="80" spans="1:16" x14ac:dyDescent="0.25">
      <c r="A80" s="11" t="s">
        <v>33</v>
      </c>
      <c r="B80" s="87">
        <v>2015</v>
      </c>
      <c r="C80" s="23">
        <v>86.017121891561359</v>
      </c>
      <c r="D80" s="23">
        <v>13.982878108438646</v>
      </c>
      <c r="E80" s="23">
        <v>95.14910536779324</v>
      </c>
      <c r="F80" s="23">
        <v>4.8508946322067592</v>
      </c>
      <c r="G80" s="23">
        <v>93.10500225326723</v>
      </c>
      <c r="H80" s="23">
        <v>6.8949977467327628</v>
      </c>
      <c r="I80" s="23">
        <v>97.836458448907138</v>
      </c>
      <c r="J80" s="23">
        <v>2.1635415510928659</v>
      </c>
      <c r="K80" s="23">
        <v>97.319513938527521</v>
      </c>
      <c r="L80" s="23">
        <v>2.6804860614724801</v>
      </c>
      <c r="M80" s="23">
        <v>93.224699828473405</v>
      </c>
      <c r="N80" s="23">
        <v>6.7753001715265864</v>
      </c>
      <c r="O80" s="23">
        <v>94.85562562230335</v>
      </c>
      <c r="P80" s="23">
        <v>5.1443743776966482</v>
      </c>
    </row>
    <row r="81" spans="1:16" x14ac:dyDescent="0.25">
      <c r="A81" s="14" t="s">
        <v>34</v>
      </c>
      <c r="B81" s="87">
        <v>2015</v>
      </c>
      <c r="C81" s="23">
        <v>84.1675330461904</v>
      </c>
      <c r="D81" s="23">
        <v>15.832466953809595</v>
      </c>
      <c r="E81" s="23">
        <v>93.946986680733218</v>
      </c>
      <c r="F81" s="23">
        <v>6.053013319266781</v>
      </c>
      <c r="G81" s="23">
        <v>93.48861150431091</v>
      </c>
      <c r="H81" s="23">
        <v>6.5113884956891006</v>
      </c>
      <c r="I81" s="23">
        <v>97.529772031303168</v>
      </c>
      <c r="J81" s="23">
        <v>2.4702279686968356</v>
      </c>
      <c r="K81" s="23">
        <v>94.984355740968994</v>
      </c>
      <c r="L81" s="23">
        <v>5.0156442590310037</v>
      </c>
      <c r="M81" s="23">
        <v>91.868758915834519</v>
      </c>
      <c r="N81" s="23">
        <v>8.1312410841654774</v>
      </c>
      <c r="O81" s="23">
        <v>94.413958244992642</v>
      </c>
      <c r="P81" s="23">
        <v>5.5860417550073578</v>
      </c>
    </row>
    <row r="82" spans="1:16" x14ac:dyDescent="0.25">
      <c r="A82" s="16" t="s">
        <v>30</v>
      </c>
      <c r="B82" s="17">
        <v>2014</v>
      </c>
      <c r="C82" s="18">
        <v>86.500283607487233</v>
      </c>
      <c r="D82" s="18">
        <v>13.499716392512761</v>
      </c>
      <c r="E82" s="18">
        <v>93.81606765327696</v>
      </c>
      <c r="F82" s="18">
        <v>6.1839323467230445</v>
      </c>
      <c r="G82" s="18">
        <v>96.561604584527217</v>
      </c>
      <c r="H82" s="18">
        <v>3.4383954154727796</v>
      </c>
      <c r="I82" s="18">
        <v>97.195308516063221</v>
      </c>
      <c r="J82" s="18">
        <v>2.8046914839367667</v>
      </c>
      <c r="K82" s="18">
        <v>96.278118609406945</v>
      </c>
      <c r="L82" s="18">
        <v>3.7218813905930475</v>
      </c>
      <c r="M82" s="18">
        <v>91.840607210626189</v>
      </c>
      <c r="N82" s="18">
        <v>8.159392789373813</v>
      </c>
      <c r="O82" s="18">
        <v>94.776360929509991</v>
      </c>
      <c r="P82" s="18">
        <v>5.2236390704899991</v>
      </c>
    </row>
    <row r="83" spans="1:16" x14ac:dyDescent="0.25">
      <c r="A83" s="11" t="s">
        <v>31</v>
      </c>
      <c r="B83" s="12">
        <v>2014</v>
      </c>
      <c r="C83" s="19">
        <v>84.094407388404306</v>
      </c>
      <c r="D83" s="19">
        <v>15.90559261159569</v>
      </c>
      <c r="E83" s="19">
        <v>91.752360965372503</v>
      </c>
      <c r="F83" s="19">
        <v>8.2476390346274915</v>
      </c>
      <c r="G83" s="19">
        <v>92.284139620330691</v>
      </c>
      <c r="H83" s="19">
        <v>7.7158603796693201</v>
      </c>
      <c r="I83" s="19">
        <v>96.6276923076923</v>
      </c>
      <c r="J83" s="19">
        <v>3.3723076923076927</v>
      </c>
      <c r="K83" s="19">
        <v>92.628571428571433</v>
      </c>
      <c r="L83" s="19">
        <v>7.3714285714285719</v>
      </c>
      <c r="M83" s="19">
        <v>86.526576019777508</v>
      </c>
      <c r="N83" s="19">
        <v>13.473423980222496</v>
      </c>
      <c r="O83" s="19">
        <v>92.92623069149704</v>
      </c>
      <c r="P83" s="19">
        <v>7.0737693085029596</v>
      </c>
    </row>
    <row r="84" spans="1:16" x14ac:dyDescent="0.25">
      <c r="A84" s="11" t="s">
        <v>32</v>
      </c>
      <c r="B84" s="12">
        <v>2014</v>
      </c>
      <c r="C84" s="19">
        <v>89.040451552210726</v>
      </c>
      <c r="D84" s="19">
        <v>10.959548447789276</v>
      </c>
      <c r="E84" s="19">
        <v>96.707070707070713</v>
      </c>
      <c r="F84" s="19">
        <v>3.2929292929292928</v>
      </c>
      <c r="G84" s="19">
        <v>96.141479099678463</v>
      </c>
      <c r="H84" s="19">
        <v>3.8585209003215439</v>
      </c>
      <c r="I84" s="19">
        <v>98.278905560458966</v>
      </c>
      <c r="J84" s="19">
        <v>1.7210944395410415</v>
      </c>
      <c r="K84" s="19">
        <v>96.958855098389989</v>
      </c>
      <c r="L84" s="19">
        <v>3.0411449016100178</v>
      </c>
      <c r="M84" s="19">
        <v>90.121317157712298</v>
      </c>
      <c r="N84" s="19">
        <v>9.8786828422876951</v>
      </c>
      <c r="O84" s="19">
        <v>96.123989506932915</v>
      </c>
      <c r="P84" s="19">
        <v>3.8760104930670809</v>
      </c>
    </row>
    <row r="85" spans="1:16" x14ac:dyDescent="0.25">
      <c r="A85" s="11" t="s">
        <v>33</v>
      </c>
      <c r="B85" s="12">
        <v>2014</v>
      </c>
      <c r="C85" s="19">
        <v>87.415799142682175</v>
      </c>
      <c r="D85" s="19">
        <v>12.584200857317821</v>
      </c>
      <c r="E85" s="19">
        <v>94.854126960856178</v>
      </c>
      <c r="F85" s="19">
        <v>5.1458730391438205</v>
      </c>
      <c r="G85" s="19">
        <v>94.944341372912803</v>
      </c>
      <c r="H85" s="19">
        <v>5.0556586270871984</v>
      </c>
      <c r="I85" s="19">
        <v>97.60907888937858</v>
      </c>
      <c r="J85" s="19">
        <v>2.3909211106214192</v>
      </c>
      <c r="K85" s="19">
        <v>97.566291318561568</v>
      </c>
      <c r="L85" s="19">
        <v>2.4337086814384308</v>
      </c>
      <c r="M85" s="19">
        <v>91.816816816816811</v>
      </c>
      <c r="N85" s="19">
        <v>8.1831831831831838</v>
      </c>
      <c r="O85" s="19">
        <v>95.018142235123378</v>
      </c>
      <c r="P85" s="19">
        <v>4.9818577648766329</v>
      </c>
    </row>
    <row r="86" spans="1:16" x14ac:dyDescent="0.25">
      <c r="A86" s="14" t="s">
        <v>34</v>
      </c>
      <c r="B86" s="15">
        <v>2014</v>
      </c>
      <c r="C86" s="20">
        <v>86.906854130052722</v>
      </c>
      <c r="D86" s="20">
        <v>13.093145869947275</v>
      </c>
      <c r="E86" s="20">
        <v>94.384842519685037</v>
      </c>
      <c r="F86" s="20">
        <v>5.6151574803149602</v>
      </c>
      <c r="G86" s="20">
        <v>95.050485052464865</v>
      </c>
      <c r="H86" s="20">
        <v>4.9495149475351417</v>
      </c>
      <c r="I86" s="20">
        <v>97.41315842313098</v>
      </c>
      <c r="J86" s="20">
        <v>2.5868415768690181</v>
      </c>
      <c r="K86" s="20">
        <v>95.415647921760396</v>
      </c>
      <c r="L86" s="20">
        <v>4.5843520782396094</v>
      </c>
      <c r="M86" s="20">
        <v>90.200308166409854</v>
      </c>
      <c r="N86" s="20">
        <v>9.7996918335901384</v>
      </c>
      <c r="O86" s="20">
        <v>94.696188870969706</v>
      </c>
      <c r="P86" s="20">
        <v>5.3038111290303025</v>
      </c>
    </row>
    <row r="87" spans="1:16" x14ac:dyDescent="0.25">
      <c r="A87" s="11" t="s">
        <v>30</v>
      </c>
      <c r="B87" s="15">
        <v>2013</v>
      </c>
      <c r="C87" s="99">
        <v>87.665406427221171</v>
      </c>
      <c r="D87" s="99">
        <v>12.334593572778827</v>
      </c>
      <c r="E87" s="99">
        <v>92.291535391724437</v>
      </c>
      <c r="F87" s="99">
        <v>7.7084646082755723</v>
      </c>
      <c r="G87" s="99" t="s">
        <v>35</v>
      </c>
      <c r="H87" s="99" t="s">
        <v>35</v>
      </c>
      <c r="I87" s="99">
        <v>97.336365112879648</v>
      </c>
      <c r="J87" s="99">
        <v>2.663634887120351</v>
      </c>
      <c r="K87" s="99">
        <v>96.851633215269587</v>
      </c>
      <c r="L87" s="99">
        <v>3.1483667847304213</v>
      </c>
      <c r="M87" s="99">
        <v>88.047138047138048</v>
      </c>
      <c r="N87" s="99">
        <v>11.952861952861953</v>
      </c>
      <c r="O87" s="99">
        <v>94.167852062588906</v>
      </c>
      <c r="P87" s="99">
        <v>5.8321479374110954</v>
      </c>
    </row>
    <row r="88" spans="1:16" x14ac:dyDescent="0.25">
      <c r="A88" s="11" t="s">
        <v>31</v>
      </c>
      <c r="B88" s="15">
        <v>2013</v>
      </c>
      <c r="C88" s="99">
        <v>84.060650887573956</v>
      </c>
      <c r="D88" s="99">
        <v>15.939349112426035</v>
      </c>
      <c r="E88" s="99">
        <v>91.621275232297336</v>
      </c>
      <c r="F88" s="99">
        <v>8.3787247677026588</v>
      </c>
      <c r="G88" s="99" t="s">
        <v>35</v>
      </c>
      <c r="H88" s="99" t="s">
        <v>35</v>
      </c>
      <c r="I88" s="99">
        <v>95.770179767359892</v>
      </c>
      <c r="J88" s="99">
        <v>4.2298202326401126</v>
      </c>
      <c r="K88" s="99">
        <v>92.695805221472568</v>
      </c>
      <c r="L88" s="99">
        <v>7.3041947785274273</v>
      </c>
      <c r="M88" s="99">
        <v>86.771844660194176</v>
      </c>
      <c r="N88" s="99">
        <v>13.228155339805825</v>
      </c>
      <c r="O88" s="99">
        <v>92.291378515444904</v>
      </c>
      <c r="P88" s="99">
        <v>7.7086214845550947</v>
      </c>
    </row>
    <row r="89" spans="1:16" x14ac:dyDescent="0.25">
      <c r="A89" s="11" t="s">
        <v>32</v>
      </c>
      <c r="B89" s="15">
        <v>2013</v>
      </c>
      <c r="C89" s="99">
        <v>91.190914671577644</v>
      </c>
      <c r="D89" s="99">
        <v>8.8090853284223449</v>
      </c>
      <c r="E89" s="99">
        <v>96.96693569382974</v>
      </c>
      <c r="F89" s="99">
        <v>3.0330643061702682</v>
      </c>
      <c r="G89" s="99" t="s">
        <v>35</v>
      </c>
      <c r="H89" s="99" t="s">
        <v>35</v>
      </c>
      <c r="I89" s="99">
        <v>98.66909498458952</v>
      </c>
      <c r="J89" s="99">
        <v>1.3309050154104791</v>
      </c>
      <c r="K89" s="99">
        <v>98.303030303030297</v>
      </c>
      <c r="L89" s="99">
        <v>1.6969696969696972</v>
      </c>
      <c r="M89" s="99">
        <v>91.256830601092901</v>
      </c>
      <c r="N89" s="99">
        <v>8.7431693989071047</v>
      </c>
      <c r="O89" s="99">
        <v>96.519638083487564</v>
      </c>
      <c r="P89" s="99">
        <v>3.4803619165124409</v>
      </c>
    </row>
    <row r="90" spans="1:16" x14ac:dyDescent="0.25">
      <c r="A90" s="11" t="s">
        <v>33</v>
      </c>
      <c r="B90" s="15">
        <v>2013</v>
      </c>
      <c r="C90" s="99">
        <v>90.400782013685244</v>
      </c>
      <c r="D90" s="99">
        <v>9.5992179863147609</v>
      </c>
      <c r="E90" s="99">
        <v>95.600074892342263</v>
      </c>
      <c r="F90" s="99">
        <v>4.3999251076577419</v>
      </c>
      <c r="G90" s="99" t="s">
        <v>35</v>
      </c>
      <c r="H90" s="99" t="s">
        <v>35</v>
      </c>
      <c r="I90" s="99">
        <v>97.672680687520014</v>
      </c>
      <c r="J90" s="99">
        <v>2.3273193124799829</v>
      </c>
      <c r="K90" s="99">
        <v>98.19678557428459</v>
      </c>
      <c r="L90" s="99">
        <v>1.8032144257154059</v>
      </c>
      <c r="M90" s="99">
        <v>91.390728476821195</v>
      </c>
      <c r="N90" s="99">
        <v>8.6092715231788084</v>
      </c>
      <c r="O90" s="99">
        <v>95.384192061635829</v>
      </c>
      <c r="P90" s="99">
        <v>4.6158079383641741</v>
      </c>
    </row>
    <row r="91" spans="1:16" x14ac:dyDescent="0.25">
      <c r="A91" s="14" t="s">
        <v>34</v>
      </c>
      <c r="B91" s="15">
        <v>2013</v>
      </c>
      <c r="C91" s="99">
        <v>88.857727582809062</v>
      </c>
      <c r="D91" s="99">
        <v>11.142272417190934</v>
      </c>
      <c r="E91" s="99">
        <v>94.575543977934416</v>
      </c>
      <c r="F91" s="99">
        <v>5.4244560220655842</v>
      </c>
      <c r="G91" s="99" t="s">
        <v>35</v>
      </c>
      <c r="H91" s="99" t="s">
        <v>35</v>
      </c>
      <c r="I91" s="99">
        <v>97.314984120873831</v>
      </c>
      <c r="J91" s="99">
        <v>2.6850158791261669</v>
      </c>
      <c r="K91" s="99">
        <v>95.828865537207804</v>
      </c>
      <c r="L91" s="99">
        <v>4.1711344627921942</v>
      </c>
      <c r="M91" s="99">
        <v>89.627179795550219</v>
      </c>
      <c r="N91" s="99">
        <v>10.372820204449789</v>
      </c>
      <c r="O91" s="99">
        <v>94.635642762053592</v>
      </c>
      <c r="P91" s="99">
        <v>5.3643572379464031</v>
      </c>
    </row>
    <row r="92" spans="1:16" x14ac:dyDescent="0.25">
      <c r="A92" s="11" t="s">
        <v>30</v>
      </c>
      <c r="B92" s="12">
        <v>2012</v>
      </c>
      <c r="C92" s="19">
        <v>87.432600580671917</v>
      </c>
      <c r="D92" s="19">
        <v>12.56739941932808</v>
      </c>
      <c r="E92" s="19">
        <v>92.855767379164263</v>
      </c>
      <c r="F92" s="19">
        <v>7.1442326208357398</v>
      </c>
      <c r="G92" s="21" t="s">
        <v>35</v>
      </c>
      <c r="H92" s="21" t="s">
        <v>35</v>
      </c>
      <c r="I92" s="19">
        <v>97.165030091859364</v>
      </c>
      <c r="J92" s="19">
        <v>2.8349699081406396</v>
      </c>
      <c r="K92" s="19">
        <v>94.611457742484404</v>
      </c>
      <c r="L92" s="19">
        <v>5.3885422575155983</v>
      </c>
      <c r="M92" s="19">
        <v>87.220447284345042</v>
      </c>
      <c r="N92" s="19">
        <v>12.779552715654951</v>
      </c>
      <c r="O92" s="19">
        <v>93.695958790703386</v>
      </c>
      <c r="P92" s="19">
        <v>6.3040412092966207</v>
      </c>
    </row>
    <row r="93" spans="1:16" x14ac:dyDescent="0.25">
      <c r="A93" s="11" t="s">
        <v>31</v>
      </c>
      <c r="B93" s="12">
        <v>2012</v>
      </c>
      <c r="C93" s="19">
        <v>83.954840916866232</v>
      </c>
      <c r="D93" s="19">
        <v>16.045159083133768</v>
      </c>
      <c r="E93" s="19">
        <v>91.018922852983991</v>
      </c>
      <c r="F93" s="19">
        <v>8.9810771470160109</v>
      </c>
      <c r="G93" s="21" t="s">
        <v>35</v>
      </c>
      <c r="H93" s="21" t="s">
        <v>35</v>
      </c>
      <c r="I93" s="19">
        <v>95.382870107770842</v>
      </c>
      <c r="J93" s="19">
        <v>4.6171298922291548</v>
      </c>
      <c r="K93" s="19">
        <v>91.507135398538111</v>
      </c>
      <c r="L93" s="19">
        <v>8.4928646014618874</v>
      </c>
      <c r="M93" s="19">
        <v>83.146067415730343</v>
      </c>
      <c r="N93" s="19">
        <v>16.853932584269664</v>
      </c>
      <c r="O93" s="19">
        <v>91.531611754229743</v>
      </c>
      <c r="P93" s="19">
        <v>8.4683882457702584</v>
      </c>
    </row>
    <row r="94" spans="1:16" x14ac:dyDescent="0.25">
      <c r="A94" s="11" t="s">
        <v>32</v>
      </c>
      <c r="B94" s="12">
        <v>2012</v>
      </c>
      <c r="C94" s="19">
        <v>90.391983495431774</v>
      </c>
      <c r="D94" s="19">
        <v>9.6080165045682282</v>
      </c>
      <c r="E94" s="19">
        <v>96.638874413757165</v>
      </c>
      <c r="F94" s="19">
        <v>3.3611255862428351</v>
      </c>
      <c r="G94" s="21" t="s">
        <v>35</v>
      </c>
      <c r="H94" s="21" t="s">
        <v>35</v>
      </c>
      <c r="I94" s="19">
        <v>98.426996504436687</v>
      </c>
      <c r="J94" s="19">
        <v>1.5730034955633236</v>
      </c>
      <c r="K94" s="19">
        <v>98.720292504570381</v>
      </c>
      <c r="L94" s="19">
        <v>1.2797074954296161</v>
      </c>
      <c r="M94" s="19">
        <v>89.905362776025228</v>
      </c>
      <c r="N94" s="19">
        <v>10.094637223974763</v>
      </c>
      <c r="O94" s="19">
        <v>96.078829744006498</v>
      </c>
      <c r="P94" s="19">
        <v>3.9211702559934989</v>
      </c>
    </row>
    <row r="95" spans="1:16" x14ac:dyDescent="0.25">
      <c r="A95" s="11" t="s">
        <v>33</v>
      </c>
      <c r="B95" s="12">
        <v>2012</v>
      </c>
      <c r="C95" s="19">
        <v>90.007163323782237</v>
      </c>
      <c r="D95" s="19">
        <v>9.9928366762177649</v>
      </c>
      <c r="E95" s="19">
        <v>95.456582131015324</v>
      </c>
      <c r="F95" s="19">
        <v>4.543417868984676</v>
      </c>
      <c r="G95" s="21" t="s">
        <v>35</v>
      </c>
      <c r="H95" s="21" t="s">
        <v>35</v>
      </c>
      <c r="I95" s="19">
        <v>97.879487717824901</v>
      </c>
      <c r="J95" s="19">
        <v>2.1205122821750999</v>
      </c>
      <c r="K95" s="19">
        <v>98.545861297539147</v>
      </c>
      <c r="L95" s="19">
        <v>1.4541387024608501</v>
      </c>
      <c r="M95" s="19">
        <v>89.977728285077944</v>
      </c>
      <c r="N95" s="19">
        <v>10.022271714922049</v>
      </c>
      <c r="O95" s="19">
        <v>95.143517888722613</v>
      </c>
      <c r="P95" s="19">
        <v>4.8564821112773773</v>
      </c>
    </row>
    <row r="96" spans="1:16" x14ac:dyDescent="0.25">
      <c r="A96" s="14" t="s">
        <v>34</v>
      </c>
      <c r="B96" s="15">
        <v>2012</v>
      </c>
      <c r="C96" s="20">
        <v>88.428481587589971</v>
      </c>
      <c r="D96" s="20">
        <v>11.571518412410034</v>
      </c>
      <c r="E96" s="20">
        <v>94.326493624182788</v>
      </c>
      <c r="F96" s="20">
        <v>5.6735063758172046</v>
      </c>
      <c r="G96" s="22" t="s">
        <v>35</v>
      </c>
      <c r="H96" s="22" t="s">
        <v>35</v>
      </c>
      <c r="I96" s="20">
        <v>97.180070420340883</v>
      </c>
      <c r="J96" s="20">
        <v>2.8199295796591155</v>
      </c>
      <c r="K96" s="20">
        <v>94.663606369244008</v>
      </c>
      <c r="L96" s="20">
        <v>5.3363936307559889</v>
      </c>
      <c r="M96" s="20">
        <v>87.618516452872285</v>
      </c>
      <c r="N96" s="20">
        <v>12.38148354712772</v>
      </c>
      <c r="O96" s="20">
        <v>94.161099033678965</v>
      </c>
      <c r="P96" s="20">
        <v>5.8389009663210372</v>
      </c>
    </row>
    <row r="97" spans="1:16" x14ac:dyDescent="0.25">
      <c r="A97" s="11" t="s">
        <v>30</v>
      </c>
      <c r="B97" s="15">
        <v>2011</v>
      </c>
      <c r="C97" s="20">
        <v>87.360308285163782</v>
      </c>
      <c r="D97" s="20">
        <v>12.639691714836223</v>
      </c>
      <c r="E97" s="20" t="s">
        <v>35</v>
      </c>
      <c r="F97" s="20" t="s">
        <v>35</v>
      </c>
      <c r="G97" s="22" t="s">
        <v>35</v>
      </c>
      <c r="H97" s="22" t="s">
        <v>35</v>
      </c>
      <c r="I97" s="20" t="s">
        <v>35</v>
      </c>
      <c r="J97" s="20" t="s">
        <v>35</v>
      </c>
      <c r="K97" s="20">
        <v>94.8072383949646</v>
      </c>
      <c r="L97" s="20">
        <v>5.1927616050354048</v>
      </c>
      <c r="M97" s="20">
        <v>83.2</v>
      </c>
      <c r="N97" s="20">
        <v>16.8</v>
      </c>
      <c r="O97" s="20">
        <v>93.619019665394774</v>
      </c>
      <c r="P97" s="20">
        <v>6.3809803346052245</v>
      </c>
    </row>
    <row r="98" spans="1:16" x14ac:dyDescent="0.25">
      <c r="A98" s="11" t="s">
        <v>31</v>
      </c>
      <c r="B98" s="15">
        <v>2011</v>
      </c>
      <c r="C98" s="20">
        <v>84.688847812692543</v>
      </c>
      <c r="D98" s="20">
        <v>15.311152187307457</v>
      </c>
      <c r="E98" s="20">
        <v>91.473859133324808</v>
      </c>
      <c r="F98" s="20">
        <v>8.5261408666751883</v>
      </c>
      <c r="G98" s="22" t="s">
        <v>35</v>
      </c>
      <c r="H98" s="22" t="s">
        <v>35</v>
      </c>
      <c r="I98" s="20">
        <v>95.173766205469008</v>
      </c>
      <c r="J98" s="20">
        <v>4.8262337945309941</v>
      </c>
      <c r="K98" s="20">
        <v>89.962018448182306</v>
      </c>
      <c r="L98" s="20">
        <v>10.037981551817689</v>
      </c>
      <c r="M98" s="20">
        <v>81.226053639846739</v>
      </c>
      <c r="N98" s="20">
        <v>18.773946360153257</v>
      </c>
      <c r="O98" s="20">
        <v>91.406959152798791</v>
      </c>
      <c r="P98" s="20">
        <v>8.5930408472012108</v>
      </c>
    </row>
    <row r="99" spans="1:16" x14ac:dyDescent="0.25">
      <c r="A99" s="11" t="s">
        <v>32</v>
      </c>
      <c r="B99" s="15">
        <v>2011</v>
      </c>
      <c r="C99" s="20">
        <v>90.789818945158757</v>
      </c>
      <c r="D99" s="20">
        <v>9.2101810548412484</v>
      </c>
      <c r="E99" s="20">
        <v>96.461481754515304</v>
      </c>
      <c r="F99" s="20">
        <v>3.5385182454847035</v>
      </c>
      <c r="G99" s="22" t="s">
        <v>35</v>
      </c>
      <c r="H99" s="22" t="s">
        <v>35</v>
      </c>
      <c r="I99" s="20">
        <v>98.211972013474991</v>
      </c>
      <c r="J99" s="20">
        <v>1.7880279865250066</v>
      </c>
      <c r="K99" s="20">
        <v>99.739583333333343</v>
      </c>
      <c r="L99" s="20">
        <v>0.26041666666666663</v>
      </c>
      <c r="M99" s="20">
        <v>87.878787878787875</v>
      </c>
      <c r="N99" s="20">
        <v>12.121212121212121</v>
      </c>
      <c r="O99" s="20">
        <v>95.844781875150645</v>
      </c>
      <c r="P99" s="20">
        <v>4.1552181248493616</v>
      </c>
    </row>
    <row r="100" spans="1:16" x14ac:dyDescent="0.25">
      <c r="A100" s="11" t="s">
        <v>33</v>
      </c>
      <c r="B100" s="15">
        <v>2011</v>
      </c>
      <c r="C100" s="20">
        <v>89.929357647445372</v>
      </c>
      <c r="D100" s="20">
        <v>10.070642352554625</v>
      </c>
      <c r="E100" s="20">
        <v>95.459157787924909</v>
      </c>
      <c r="F100" s="20">
        <v>4.5408422120750886</v>
      </c>
      <c r="G100" s="22" t="s">
        <v>35</v>
      </c>
      <c r="H100" s="22" t="s">
        <v>35</v>
      </c>
      <c r="I100" s="20">
        <v>97.569513902780557</v>
      </c>
      <c r="J100" s="20">
        <v>2.4304860972194442</v>
      </c>
      <c r="K100" s="20">
        <v>98.557692307692307</v>
      </c>
      <c r="L100" s="20">
        <v>1.4423076923076923</v>
      </c>
      <c r="M100" s="20">
        <v>89.026162790697668</v>
      </c>
      <c r="N100" s="20">
        <v>10.973837209302326</v>
      </c>
      <c r="O100" s="20">
        <v>94.909410272257105</v>
      </c>
      <c r="P100" s="20">
        <v>5.0905897277429011</v>
      </c>
    </row>
    <row r="101" spans="1:16" x14ac:dyDescent="0.25">
      <c r="A101" s="14" t="s">
        <v>34</v>
      </c>
      <c r="B101" s="15">
        <v>2011</v>
      </c>
      <c r="C101" s="20">
        <v>88.63333121545206</v>
      </c>
      <c r="D101" s="20">
        <v>11.366668784547938</v>
      </c>
      <c r="E101" s="20">
        <v>56.965070690269691</v>
      </c>
      <c r="F101" s="20">
        <v>43.034929309730309</v>
      </c>
      <c r="G101" s="22" t="s">
        <v>35</v>
      </c>
      <c r="H101" s="22" t="s">
        <v>35</v>
      </c>
      <c r="I101" s="20">
        <v>96.981435680443397</v>
      </c>
      <c r="J101" s="20">
        <v>3.0185643195566016</v>
      </c>
      <c r="K101" s="20">
        <v>94.489301574485268</v>
      </c>
      <c r="L101" s="20">
        <v>5.5106984255147351</v>
      </c>
      <c r="M101" s="20">
        <v>85.660781166399147</v>
      </c>
      <c r="N101" s="20">
        <v>14.339218833600857</v>
      </c>
      <c r="O101" s="20">
        <v>93.997250649152292</v>
      </c>
      <c r="P101" s="20">
        <v>6.0027493508477168</v>
      </c>
    </row>
    <row r="102" spans="1:16" x14ac:dyDescent="0.25">
      <c r="A102" s="11" t="s">
        <v>30</v>
      </c>
      <c r="B102" s="12">
        <v>2010</v>
      </c>
      <c r="C102" s="23">
        <v>86.239534037131421</v>
      </c>
      <c r="D102" s="23">
        <v>13.760465962868585</v>
      </c>
      <c r="E102" s="23">
        <v>93.136738634368967</v>
      </c>
      <c r="F102" s="23">
        <v>6.8632613656310335</v>
      </c>
      <c r="G102" s="21" t="s">
        <v>35</v>
      </c>
      <c r="H102" s="21" t="s">
        <v>35</v>
      </c>
      <c r="I102" s="23">
        <v>97.029702970297024</v>
      </c>
      <c r="J102" s="23">
        <v>2.9702970297029703</v>
      </c>
      <c r="K102" s="23">
        <v>95.104333868378816</v>
      </c>
      <c r="L102" s="23">
        <v>4.8956661316211871</v>
      </c>
      <c r="M102" s="23">
        <v>83.228840125391841</v>
      </c>
      <c r="N102" s="23">
        <v>16.771159874608148</v>
      </c>
      <c r="O102" s="23">
        <v>93.407288194045293</v>
      </c>
      <c r="P102" s="23">
        <v>6.592711805954707</v>
      </c>
    </row>
    <row r="103" spans="1:16" x14ac:dyDescent="0.25">
      <c r="A103" s="11" t="s">
        <v>31</v>
      </c>
      <c r="B103" s="12">
        <v>2010</v>
      </c>
      <c r="C103" s="23">
        <v>83.760941744642309</v>
      </c>
      <c r="D103" s="23">
        <v>16.239058255357683</v>
      </c>
      <c r="E103" s="23">
        <v>90.865384615384613</v>
      </c>
      <c r="F103" s="23">
        <v>9.1346153846153832</v>
      </c>
      <c r="G103" s="21" t="s">
        <v>35</v>
      </c>
      <c r="H103" s="21" t="s">
        <v>35</v>
      </c>
      <c r="I103" s="23">
        <v>95.661811272957564</v>
      </c>
      <c r="J103" s="23">
        <v>4.3381887270424313</v>
      </c>
      <c r="K103" s="23">
        <v>91.787709497206706</v>
      </c>
      <c r="L103" s="23">
        <v>8.2122905027932962</v>
      </c>
      <c r="M103" s="23">
        <v>80.323193916349808</v>
      </c>
      <c r="N103" s="23">
        <v>19.676806083650188</v>
      </c>
      <c r="O103" s="23">
        <v>91.404594021715624</v>
      </c>
      <c r="P103" s="23">
        <v>8.5954059782843792</v>
      </c>
    </row>
    <row r="104" spans="1:16" x14ac:dyDescent="0.25">
      <c r="A104" s="11" t="s">
        <v>32</v>
      </c>
      <c r="B104" s="12">
        <v>2010</v>
      </c>
      <c r="C104" s="23">
        <v>90.6642259414226</v>
      </c>
      <c r="D104" s="23">
        <v>9.3357740585774067</v>
      </c>
      <c r="E104" s="23">
        <v>96.662561576354676</v>
      </c>
      <c r="F104" s="23">
        <v>3.3374384236453203</v>
      </c>
      <c r="G104" s="21" t="s">
        <v>35</v>
      </c>
      <c r="H104" s="21" t="s">
        <v>35</v>
      </c>
      <c r="I104" s="23">
        <v>98.307422266800401</v>
      </c>
      <c r="J104" s="23">
        <v>1.6925777331995988</v>
      </c>
      <c r="K104" s="23">
        <v>99.430199430199423</v>
      </c>
      <c r="L104" s="23">
        <v>0.56980056980056981</v>
      </c>
      <c r="M104" s="23">
        <v>91.290824261275276</v>
      </c>
      <c r="N104" s="23">
        <v>8.7091757387247277</v>
      </c>
      <c r="O104" s="23">
        <v>96.07439992349623</v>
      </c>
      <c r="P104" s="23">
        <v>3.9256000765037777</v>
      </c>
    </row>
    <row r="105" spans="1:16" x14ac:dyDescent="0.25">
      <c r="A105" s="11" t="s">
        <v>33</v>
      </c>
      <c r="B105" s="12">
        <v>2010</v>
      </c>
      <c r="C105" s="23">
        <v>90.694263363754885</v>
      </c>
      <c r="D105" s="23">
        <v>9.3057366362451113</v>
      </c>
      <c r="E105" s="23">
        <v>95.899482129213013</v>
      </c>
      <c r="F105" s="23">
        <v>4.1005178707869936</v>
      </c>
      <c r="G105" s="21" t="s">
        <v>35</v>
      </c>
      <c r="H105" s="21" t="s">
        <v>35</v>
      </c>
      <c r="I105" s="23">
        <v>97.813688212927758</v>
      </c>
      <c r="J105" s="23">
        <v>2.1863117870722433</v>
      </c>
      <c r="K105" s="23">
        <v>98.354525056095738</v>
      </c>
      <c r="L105" s="23">
        <v>1.6454749439042633</v>
      </c>
      <c r="M105" s="23">
        <v>90.104166666666657</v>
      </c>
      <c r="N105" s="23">
        <v>9.8958333333333321</v>
      </c>
      <c r="O105" s="23">
        <v>95.375369584779534</v>
      </c>
      <c r="P105" s="23">
        <v>4.6246304152204658</v>
      </c>
    </row>
    <row r="106" spans="1:16" x14ac:dyDescent="0.25">
      <c r="A106" s="14" t="s">
        <v>34</v>
      </c>
      <c r="B106" s="15">
        <v>2010</v>
      </c>
      <c r="C106" s="20">
        <v>88.489388264669174</v>
      </c>
      <c r="D106" s="20">
        <v>11.510611735330837</v>
      </c>
      <c r="E106" s="20">
        <v>94.471647926490149</v>
      </c>
      <c r="F106" s="20">
        <v>5.5283520735098541</v>
      </c>
      <c r="G106" s="22" t="s">
        <v>35</v>
      </c>
      <c r="H106" s="22" t="s">
        <v>35</v>
      </c>
      <c r="I106" s="20">
        <v>97.186073059360737</v>
      </c>
      <c r="J106" s="20">
        <v>2.8139269406392695</v>
      </c>
      <c r="K106" s="20">
        <v>95.088907705334464</v>
      </c>
      <c r="L106" s="20">
        <v>4.9110922946655373</v>
      </c>
      <c r="M106" s="20">
        <v>86.320369866739185</v>
      </c>
      <c r="N106" s="20">
        <v>13.679630133260812</v>
      </c>
      <c r="O106" s="20">
        <v>94.171484142849422</v>
      </c>
      <c r="P106" s="20">
        <v>5.8285158571505757</v>
      </c>
    </row>
    <row r="107" spans="1:16" x14ac:dyDescent="0.25">
      <c r="A107" s="11" t="s">
        <v>30</v>
      </c>
      <c r="B107" s="12">
        <v>2005</v>
      </c>
      <c r="C107" s="19">
        <v>86.913463805706201</v>
      </c>
      <c r="D107" s="19">
        <v>13.086536194293799</v>
      </c>
      <c r="E107" s="19">
        <v>93.560314281312586</v>
      </c>
      <c r="F107" s="19">
        <v>6.4396857186874126</v>
      </c>
      <c r="G107" s="21" t="s">
        <v>35</v>
      </c>
      <c r="H107" s="21" t="s">
        <v>35</v>
      </c>
      <c r="I107" s="19">
        <v>96.894803548795949</v>
      </c>
      <c r="J107" s="19">
        <v>3.1051964512040557</v>
      </c>
      <c r="K107" s="19">
        <v>93.974820143884898</v>
      </c>
      <c r="L107" s="19">
        <v>6.0251798561151082</v>
      </c>
      <c r="M107" s="19">
        <v>82.465462274176403</v>
      </c>
      <c r="N107" s="19">
        <v>17.534537725823593</v>
      </c>
      <c r="O107" s="19">
        <v>92.663769178404991</v>
      </c>
      <c r="P107" s="19">
        <v>7.3362308215950147</v>
      </c>
    </row>
    <row r="108" spans="1:16" x14ac:dyDescent="0.25">
      <c r="A108" s="11" t="s">
        <v>31</v>
      </c>
      <c r="B108" s="12">
        <v>2005</v>
      </c>
      <c r="C108" s="19">
        <v>85.288440917864037</v>
      </c>
      <c r="D108" s="19">
        <v>14.711559082135963</v>
      </c>
      <c r="E108" s="19">
        <v>90.760604583130174</v>
      </c>
      <c r="F108" s="19">
        <v>9.2393954168698187</v>
      </c>
      <c r="G108" s="21" t="s">
        <v>35</v>
      </c>
      <c r="H108" s="21" t="s">
        <v>35</v>
      </c>
      <c r="I108" s="19">
        <v>94.035594035594045</v>
      </c>
      <c r="J108" s="19">
        <v>5.9644059644059642</v>
      </c>
      <c r="K108" s="19">
        <v>91.464891041162232</v>
      </c>
      <c r="L108" s="19">
        <v>8.5351089588377729</v>
      </c>
      <c r="M108" s="19">
        <v>77.061469265367322</v>
      </c>
      <c r="N108" s="19">
        <v>22.938530734632685</v>
      </c>
      <c r="O108" s="19">
        <v>90.123712193305465</v>
      </c>
      <c r="P108" s="19">
        <v>9.8762878066945259</v>
      </c>
    </row>
    <row r="109" spans="1:16" x14ac:dyDescent="0.25">
      <c r="A109" s="11" t="s">
        <v>32</v>
      </c>
      <c r="B109" s="12">
        <v>2005</v>
      </c>
      <c r="C109" s="19">
        <v>90.577507598784194</v>
      </c>
      <c r="D109" s="19">
        <v>9.4224924012158056</v>
      </c>
      <c r="E109" s="19">
        <v>96.638340414896277</v>
      </c>
      <c r="F109" s="19">
        <v>3.3616595851037241</v>
      </c>
      <c r="G109" s="21" t="s">
        <v>35</v>
      </c>
      <c r="H109" s="21" t="s">
        <v>35</v>
      </c>
      <c r="I109" s="19">
        <v>98.081991215226935</v>
      </c>
      <c r="J109" s="19">
        <v>1.91800878477306</v>
      </c>
      <c r="K109" s="19">
        <v>100</v>
      </c>
      <c r="L109" s="24" t="s">
        <v>35</v>
      </c>
      <c r="M109" s="19">
        <v>85.654450261780099</v>
      </c>
      <c r="N109" s="19">
        <v>14.345549738219896</v>
      </c>
      <c r="O109" s="19">
        <v>95.095870206489678</v>
      </c>
      <c r="P109" s="19">
        <v>4.9041297935103243</v>
      </c>
    </row>
    <row r="110" spans="1:16" x14ac:dyDescent="0.25">
      <c r="A110" s="11" t="s">
        <v>33</v>
      </c>
      <c r="B110" s="12">
        <v>2005</v>
      </c>
      <c r="C110" s="19">
        <v>92.082011780697783</v>
      </c>
      <c r="D110" s="19">
        <v>7.9179882193022202</v>
      </c>
      <c r="E110" s="19">
        <v>96.033129904097649</v>
      </c>
      <c r="F110" s="19">
        <v>3.9668700959023542</v>
      </c>
      <c r="G110" s="21" t="s">
        <v>35</v>
      </c>
      <c r="H110" s="21" t="s">
        <v>35</v>
      </c>
      <c r="I110" s="19">
        <v>97.395491354782223</v>
      </c>
      <c r="J110" s="19">
        <v>2.6045086452177721</v>
      </c>
      <c r="K110" s="19">
        <v>96.677215189873422</v>
      </c>
      <c r="L110" s="19">
        <v>3.3227848101265818</v>
      </c>
      <c r="M110" s="19">
        <v>86.965699208443269</v>
      </c>
      <c r="N110" s="19">
        <v>13.034300791556728</v>
      </c>
      <c r="O110" s="19">
        <v>94.842767295597483</v>
      </c>
      <c r="P110" s="19">
        <v>5.1572327044025164</v>
      </c>
    </row>
    <row r="111" spans="1:16" x14ac:dyDescent="0.25">
      <c r="A111" s="14" t="s">
        <v>34</v>
      </c>
      <c r="B111" s="15">
        <v>2005</v>
      </c>
      <c r="C111" s="20">
        <v>89.423365487674161</v>
      </c>
      <c r="D111" s="20">
        <v>10.57663451232583</v>
      </c>
      <c r="E111" s="20">
        <v>94.43907864313519</v>
      </c>
      <c r="F111" s="20">
        <v>5.560921356864811</v>
      </c>
      <c r="G111" s="22" t="s">
        <v>35</v>
      </c>
      <c r="H111" s="22" t="s">
        <v>35</v>
      </c>
      <c r="I111" s="20">
        <v>96.53222643482809</v>
      </c>
      <c r="J111" s="20">
        <v>3.4677735651719179</v>
      </c>
      <c r="K111" s="20">
        <v>94.244935543278089</v>
      </c>
      <c r="L111" s="20">
        <v>5.7550644567219154</v>
      </c>
      <c r="M111" s="20">
        <v>83.317073170731703</v>
      </c>
      <c r="N111" s="20">
        <v>16.682926829268293</v>
      </c>
      <c r="O111" s="20">
        <v>93.303402113636139</v>
      </c>
      <c r="P111" s="20">
        <v>6.69659788636387</v>
      </c>
    </row>
  </sheetData>
  <mergeCells count="20">
    <mergeCell ref="A2:A4"/>
    <mergeCell ref="B2:B4"/>
    <mergeCell ref="C2:D2"/>
    <mergeCell ref="E2:F2"/>
    <mergeCell ref="G2:H2"/>
    <mergeCell ref="A58:A60"/>
    <mergeCell ref="B58:B60"/>
    <mergeCell ref="C58:D58"/>
    <mergeCell ref="E58:F58"/>
    <mergeCell ref="G58:H58"/>
    <mergeCell ref="K58:L58"/>
    <mergeCell ref="M58:N58"/>
    <mergeCell ref="O58:P58"/>
    <mergeCell ref="C60:P60"/>
    <mergeCell ref="K2:L2"/>
    <mergeCell ref="M2:N2"/>
    <mergeCell ref="O2:P2"/>
    <mergeCell ref="C4:P4"/>
    <mergeCell ref="I58:J58"/>
    <mergeCell ref="I2:J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158"/>
  <sheetViews>
    <sheetView topLeftCell="A22" workbookViewId="0"/>
  </sheetViews>
  <sheetFormatPr baseColWidth="10" defaultRowHeight="15" x14ac:dyDescent="0.25"/>
  <cols>
    <col min="1" max="1" width="49.5703125" customWidth="1"/>
  </cols>
  <sheetData>
    <row r="1" spans="1:47" x14ac:dyDescent="0.25">
      <c r="A1" s="53" t="s">
        <v>54</v>
      </c>
      <c r="T1" s="53" t="s">
        <v>54</v>
      </c>
    </row>
    <row r="3" spans="1:47" x14ac:dyDescent="0.25">
      <c r="A3" s="54" t="s">
        <v>39</v>
      </c>
      <c r="T3" s="54" t="s">
        <v>39</v>
      </c>
    </row>
    <row r="4" spans="1:47" x14ac:dyDescent="0.25">
      <c r="A4" s="54" t="s">
        <v>55</v>
      </c>
      <c r="T4" s="54" t="s">
        <v>55</v>
      </c>
    </row>
    <row r="6" spans="1:47" x14ac:dyDescent="0.25">
      <c r="A6" s="39" t="s">
        <v>56</v>
      </c>
      <c r="T6" s="39" t="s">
        <v>56</v>
      </c>
    </row>
    <row r="8" spans="1:47" x14ac:dyDescent="0.25">
      <c r="A8" t="s">
        <v>42</v>
      </c>
      <c r="T8" t="s">
        <v>42</v>
      </c>
    </row>
    <row r="9" spans="1:47" x14ac:dyDescent="0.25">
      <c r="A9" t="s">
        <v>57</v>
      </c>
      <c r="T9" t="s">
        <v>57</v>
      </c>
    </row>
    <row r="10" spans="1:47" x14ac:dyDescent="0.25">
      <c r="A10" t="s">
        <v>43</v>
      </c>
      <c r="T10" t="s">
        <v>43</v>
      </c>
    </row>
    <row r="12" spans="1:47" ht="15" customHeight="1" x14ac:dyDescent="0.25">
      <c r="A12" t="s">
        <v>58</v>
      </c>
      <c r="T12" t="s">
        <v>58</v>
      </c>
    </row>
    <row r="13" spans="1:47" ht="15" customHeight="1" x14ac:dyDescent="0.25">
      <c r="A13" t="s">
        <v>59</v>
      </c>
      <c r="T13" t="s">
        <v>108</v>
      </c>
    </row>
    <row r="14" spans="1:47" x14ac:dyDescent="0.25">
      <c r="A14" t="s">
        <v>60</v>
      </c>
      <c r="T14" t="s">
        <v>60</v>
      </c>
    </row>
    <row r="16" spans="1:47" ht="30" customHeight="1" x14ac:dyDescent="0.25">
      <c r="A16" s="45" t="s">
        <v>34</v>
      </c>
      <c r="B16" s="56" t="s">
        <v>63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46"/>
      <c r="T16" s="45" t="s">
        <v>34</v>
      </c>
      <c r="U16" s="56" t="s">
        <v>109</v>
      </c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8"/>
      <c r="AL16" s="46"/>
      <c r="AM16" s="46"/>
      <c r="AN16" s="46"/>
      <c r="AO16" s="46"/>
      <c r="AP16" s="46"/>
      <c r="AQ16" s="46"/>
      <c r="AR16" s="46"/>
      <c r="AS16" s="46"/>
      <c r="AT16" s="46"/>
      <c r="AU16" s="40"/>
    </row>
    <row r="17" spans="1:47" ht="30" x14ac:dyDescent="0.25">
      <c r="A17" s="42" t="s">
        <v>44</v>
      </c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T17" s="42" t="s">
        <v>44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1"/>
      <c r="AU17" s="49"/>
    </row>
    <row r="18" spans="1:47" x14ac:dyDescent="0.25">
      <c r="A18" s="42" t="s">
        <v>45</v>
      </c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T18" s="42" t="s">
        <v>45</v>
      </c>
      <c r="U18" s="62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4"/>
      <c r="AU18" s="49"/>
    </row>
    <row r="19" spans="1:47" ht="45" x14ac:dyDescent="0.25">
      <c r="A19" s="42" t="s">
        <v>61</v>
      </c>
      <c r="B19" s="55"/>
      <c r="C19" s="56" t="s">
        <v>66</v>
      </c>
      <c r="D19" s="57"/>
      <c r="E19" s="57"/>
      <c r="F19" s="57"/>
      <c r="G19" s="57"/>
      <c r="H19" s="57"/>
      <c r="I19" s="57"/>
      <c r="J19" s="57"/>
      <c r="K19" s="57"/>
      <c r="L19" s="57"/>
      <c r="M19" s="58"/>
      <c r="N19" s="45" t="s">
        <v>68</v>
      </c>
      <c r="O19" s="56" t="s">
        <v>72</v>
      </c>
      <c r="P19" s="57"/>
      <c r="Q19" s="57"/>
      <c r="R19" s="58"/>
      <c r="T19" s="42" t="s">
        <v>61</v>
      </c>
      <c r="U19" s="55"/>
      <c r="V19" s="56" t="s">
        <v>66</v>
      </c>
      <c r="W19" s="57"/>
      <c r="X19" s="57"/>
      <c r="Y19" s="57"/>
      <c r="Z19" s="57"/>
      <c r="AA19" s="57"/>
      <c r="AB19" s="57"/>
      <c r="AC19" s="57"/>
      <c r="AD19" s="57"/>
      <c r="AE19" s="57"/>
      <c r="AF19" s="58"/>
      <c r="AG19" s="45" t="s">
        <v>68</v>
      </c>
      <c r="AH19" s="56" t="s">
        <v>72</v>
      </c>
      <c r="AI19" s="57"/>
      <c r="AJ19" s="57"/>
      <c r="AK19" s="58"/>
      <c r="AU19" s="49"/>
    </row>
    <row r="20" spans="1:47" ht="15" customHeight="1" x14ac:dyDescent="0.25">
      <c r="A20" s="42" t="s">
        <v>46</v>
      </c>
      <c r="B20" s="42" t="s">
        <v>64</v>
      </c>
      <c r="C20" s="59" t="s">
        <v>67</v>
      </c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42" t="s">
        <v>69</v>
      </c>
      <c r="O20" s="59" t="s">
        <v>67</v>
      </c>
      <c r="P20" s="60"/>
      <c r="Q20" s="60"/>
      <c r="R20" s="61"/>
      <c r="T20" s="42" t="s">
        <v>46</v>
      </c>
      <c r="U20" s="42" t="s">
        <v>64</v>
      </c>
      <c r="V20" s="59" t="s">
        <v>67</v>
      </c>
      <c r="W20" s="60"/>
      <c r="X20" s="60"/>
      <c r="Y20" s="60"/>
      <c r="Z20" s="60"/>
      <c r="AA20" s="60"/>
      <c r="AB20" s="60"/>
      <c r="AC20" s="60"/>
      <c r="AD20" s="60"/>
      <c r="AE20" s="60"/>
      <c r="AF20" s="61"/>
      <c r="AG20" s="42" t="s">
        <v>69</v>
      </c>
      <c r="AH20" s="59" t="s">
        <v>67</v>
      </c>
      <c r="AI20" s="60"/>
      <c r="AJ20" s="60"/>
      <c r="AK20" s="61"/>
      <c r="AU20" s="49"/>
    </row>
    <row r="21" spans="1:47" ht="30" x14ac:dyDescent="0.25">
      <c r="A21" s="42" t="s">
        <v>62</v>
      </c>
      <c r="B21" s="42" t="s">
        <v>65</v>
      </c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4"/>
      <c r="N21" s="42" t="s">
        <v>70</v>
      </c>
      <c r="O21" s="62"/>
      <c r="P21" s="63"/>
      <c r="Q21" s="63"/>
      <c r="R21" s="64"/>
      <c r="T21" s="42" t="s">
        <v>62</v>
      </c>
      <c r="U21" s="42" t="s">
        <v>65</v>
      </c>
      <c r="V21" s="62"/>
      <c r="W21" s="63"/>
      <c r="X21" s="63"/>
      <c r="Y21" s="63"/>
      <c r="Z21" s="63"/>
      <c r="AA21" s="63"/>
      <c r="AB21" s="63"/>
      <c r="AC21" s="63"/>
      <c r="AD21" s="63"/>
      <c r="AE21" s="63"/>
      <c r="AF21" s="64"/>
      <c r="AG21" s="42" t="s">
        <v>70</v>
      </c>
      <c r="AH21" s="62"/>
      <c r="AI21" s="63"/>
      <c r="AJ21" s="63"/>
      <c r="AK21" s="64"/>
      <c r="AU21" s="49"/>
    </row>
    <row r="22" spans="1:47" x14ac:dyDescent="0.25">
      <c r="A22" s="42"/>
      <c r="B22" s="42"/>
      <c r="C22" s="65">
        <v>0</v>
      </c>
      <c r="D22" s="65">
        <v>1</v>
      </c>
      <c r="E22" s="65">
        <v>2</v>
      </c>
      <c r="F22" s="65">
        <v>3</v>
      </c>
      <c r="G22" s="65">
        <v>4</v>
      </c>
      <c r="H22" s="65">
        <v>5</v>
      </c>
      <c r="I22" s="65">
        <v>6</v>
      </c>
      <c r="J22" s="65">
        <v>7</v>
      </c>
      <c r="K22" s="67">
        <v>8</v>
      </c>
      <c r="L22" s="65">
        <v>9</v>
      </c>
      <c r="M22" s="65">
        <v>10</v>
      </c>
      <c r="N22" s="42" t="s">
        <v>71</v>
      </c>
      <c r="O22" s="45" t="s">
        <v>73</v>
      </c>
      <c r="P22" s="65">
        <v>11</v>
      </c>
      <c r="Q22" s="65">
        <v>12</v>
      </c>
      <c r="R22" s="65">
        <v>13</v>
      </c>
      <c r="T22" s="42"/>
      <c r="U22" s="42"/>
      <c r="V22" s="65">
        <v>0</v>
      </c>
      <c r="W22" s="65">
        <v>1</v>
      </c>
      <c r="X22" s="65">
        <v>2</v>
      </c>
      <c r="Y22" s="65">
        <v>3</v>
      </c>
      <c r="Z22" s="65">
        <v>4</v>
      </c>
      <c r="AA22" s="65">
        <v>5</v>
      </c>
      <c r="AB22" s="65">
        <v>6</v>
      </c>
      <c r="AC22" s="65">
        <v>7</v>
      </c>
      <c r="AD22" s="67">
        <v>8</v>
      </c>
      <c r="AE22" s="65">
        <v>9</v>
      </c>
      <c r="AF22" s="65">
        <v>10</v>
      </c>
      <c r="AG22" s="42" t="s">
        <v>71</v>
      </c>
      <c r="AH22" s="45" t="s">
        <v>73</v>
      </c>
      <c r="AI22" s="65">
        <v>11</v>
      </c>
      <c r="AJ22" s="65">
        <v>12</v>
      </c>
      <c r="AK22" s="65">
        <v>13</v>
      </c>
      <c r="AU22" s="49"/>
    </row>
    <row r="23" spans="1:47" x14ac:dyDescent="0.25">
      <c r="A23" s="42"/>
      <c r="B23" s="48"/>
      <c r="C23" s="66"/>
      <c r="D23" s="66"/>
      <c r="E23" s="66"/>
      <c r="F23" s="66"/>
      <c r="G23" s="66"/>
      <c r="H23" s="66"/>
      <c r="I23" s="66"/>
      <c r="J23" s="66"/>
      <c r="K23" s="68"/>
      <c r="L23" s="66"/>
      <c r="M23" s="66"/>
      <c r="N23" s="48"/>
      <c r="O23" s="48" t="s">
        <v>74</v>
      </c>
      <c r="P23" s="66"/>
      <c r="Q23" s="66"/>
      <c r="R23" s="66"/>
      <c r="T23" s="42"/>
      <c r="U23" s="48"/>
      <c r="V23" s="66"/>
      <c r="W23" s="66"/>
      <c r="X23" s="66"/>
      <c r="Y23" s="66"/>
      <c r="Z23" s="66"/>
      <c r="AA23" s="66"/>
      <c r="AB23" s="66"/>
      <c r="AC23" s="66"/>
      <c r="AD23" s="68"/>
      <c r="AE23" s="66"/>
      <c r="AF23" s="66"/>
      <c r="AG23" s="48"/>
      <c r="AH23" s="48" t="s">
        <v>74</v>
      </c>
      <c r="AI23" s="66"/>
      <c r="AJ23" s="66"/>
      <c r="AK23" s="66"/>
      <c r="AU23" s="49"/>
    </row>
    <row r="24" spans="1:47" x14ac:dyDescent="0.25">
      <c r="A24" s="48"/>
      <c r="B24" s="47">
        <v>1</v>
      </c>
      <c r="C24" s="47">
        <v>2</v>
      </c>
      <c r="D24" s="47">
        <v>3</v>
      </c>
      <c r="E24" s="47">
        <v>4</v>
      </c>
      <c r="F24" s="47">
        <v>5</v>
      </c>
      <c r="G24" s="47">
        <v>6</v>
      </c>
      <c r="H24" s="47">
        <v>7</v>
      </c>
      <c r="I24" s="47">
        <v>8</v>
      </c>
      <c r="J24" s="47">
        <v>9</v>
      </c>
      <c r="K24" s="69">
        <v>10</v>
      </c>
      <c r="L24" s="47">
        <v>11</v>
      </c>
      <c r="M24" s="47">
        <v>12</v>
      </c>
      <c r="N24" s="47">
        <v>13</v>
      </c>
      <c r="O24" s="47">
        <v>14</v>
      </c>
      <c r="P24" s="47">
        <v>15</v>
      </c>
      <c r="Q24" s="47">
        <v>16</v>
      </c>
      <c r="R24" s="47">
        <v>17</v>
      </c>
      <c r="T24" s="48"/>
      <c r="U24" s="47">
        <v>1</v>
      </c>
      <c r="V24" s="47">
        <v>2</v>
      </c>
      <c r="W24" s="47">
        <v>3</v>
      </c>
      <c r="X24" s="47">
        <v>4</v>
      </c>
      <c r="Y24" s="47">
        <v>5</v>
      </c>
      <c r="Z24" s="47">
        <v>6</v>
      </c>
      <c r="AA24" s="47">
        <v>7</v>
      </c>
      <c r="AB24" s="47">
        <v>8</v>
      </c>
      <c r="AC24" s="47">
        <v>9</v>
      </c>
      <c r="AD24" s="69">
        <v>10</v>
      </c>
      <c r="AE24" s="47">
        <v>11</v>
      </c>
      <c r="AF24" s="47">
        <v>12</v>
      </c>
      <c r="AG24" s="47">
        <v>13</v>
      </c>
      <c r="AH24" s="47">
        <v>14</v>
      </c>
      <c r="AI24" s="47">
        <v>15</v>
      </c>
      <c r="AJ24" s="47">
        <v>16</v>
      </c>
      <c r="AK24" s="47">
        <v>17</v>
      </c>
      <c r="AU24" s="49"/>
    </row>
    <row r="25" spans="1:47" x14ac:dyDescent="0.25">
      <c r="A25" s="38"/>
      <c r="K25" s="70"/>
      <c r="T25" s="38"/>
      <c r="AD25" s="70"/>
      <c r="AU25" s="49"/>
    </row>
    <row r="26" spans="1:47" ht="15" customHeight="1" x14ac:dyDescent="0.25">
      <c r="A26" s="41" t="s">
        <v>47</v>
      </c>
      <c r="B26" s="51"/>
      <c r="C26" s="51"/>
      <c r="D26" s="51"/>
      <c r="E26" s="51"/>
      <c r="F26" s="51"/>
      <c r="G26" s="51"/>
      <c r="H26" s="51"/>
      <c r="I26" s="51"/>
      <c r="J26" s="51"/>
      <c r="K26" s="71"/>
      <c r="L26" s="51"/>
      <c r="M26" s="51"/>
      <c r="N26" s="51"/>
      <c r="O26" s="51"/>
      <c r="P26" s="51"/>
      <c r="Q26" s="51"/>
      <c r="R26" s="51"/>
      <c r="S26" s="51"/>
      <c r="T26" s="41" t="s">
        <v>47</v>
      </c>
      <c r="U26" s="51"/>
      <c r="V26" s="51"/>
      <c r="W26" s="51"/>
      <c r="X26" s="51"/>
      <c r="Y26" s="51"/>
      <c r="Z26" s="51"/>
      <c r="AA26" s="51"/>
      <c r="AB26" s="51"/>
      <c r="AC26" s="51"/>
      <c r="AD26" s="7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2"/>
    </row>
    <row r="27" spans="1:47" x14ac:dyDescent="0.25">
      <c r="A27" s="41"/>
      <c r="B27" s="51"/>
      <c r="C27" s="51"/>
      <c r="D27" s="51"/>
      <c r="E27" s="51"/>
      <c r="F27" s="51"/>
      <c r="G27" s="51"/>
      <c r="H27" s="51"/>
      <c r="I27" s="51"/>
      <c r="J27" s="51"/>
      <c r="K27" s="71"/>
      <c r="L27" s="51"/>
      <c r="M27" s="51"/>
      <c r="N27" s="51"/>
      <c r="O27" s="51"/>
      <c r="P27" s="51"/>
      <c r="Q27" s="51"/>
      <c r="R27" s="51"/>
      <c r="S27" s="51"/>
      <c r="T27" s="41"/>
      <c r="U27" s="51"/>
      <c r="V27" s="51"/>
      <c r="W27" s="51"/>
      <c r="X27" s="51"/>
      <c r="Y27" s="51"/>
      <c r="Z27" s="51"/>
      <c r="AA27" s="51"/>
      <c r="AB27" s="51"/>
      <c r="AC27" s="51"/>
      <c r="AD27" s="7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2"/>
    </row>
    <row r="28" spans="1:47" ht="30" x14ac:dyDescent="0.25">
      <c r="A28" s="43" t="s">
        <v>40</v>
      </c>
      <c r="B28" s="43">
        <v>899056</v>
      </c>
      <c r="C28" s="43">
        <v>3336</v>
      </c>
      <c r="D28" s="43">
        <v>77674</v>
      </c>
      <c r="E28" s="43">
        <v>77804</v>
      </c>
      <c r="F28" s="43">
        <v>74967</v>
      </c>
      <c r="G28" s="43">
        <v>76876</v>
      </c>
      <c r="H28" s="43">
        <v>82805</v>
      </c>
      <c r="I28" s="43">
        <v>84662</v>
      </c>
      <c r="J28" s="43">
        <v>87541</v>
      </c>
      <c r="K28" s="72">
        <v>91658</v>
      </c>
      <c r="L28" s="43">
        <v>91153</v>
      </c>
      <c r="M28" s="43">
        <v>51667</v>
      </c>
      <c r="N28" s="43">
        <v>557</v>
      </c>
      <c r="O28" s="43">
        <v>31385</v>
      </c>
      <c r="P28" s="43">
        <v>33017</v>
      </c>
      <c r="Q28" s="43">
        <v>30729</v>
      </c>
      <c r="R28" s="43">
        <v>3225</v>
      </c>
      <c r="T28" s="43" t="s">
        <v>40</v>
      </c>
      <c r="U28" s="43">
        <v>50097</v>
      </c>
      <c r="V28" s="43">
        <v>445</v>
      </c>
      <c r="W28" s="43">
        <v>4688</v>
      </c>
      <c r="X28" s="43">
        <v>4726</v>
      </c>
      <c r="Y28" s="43">
        <v>4589</v>
      </c>
      <c r="Z28" s="43">
        <v>4512</v>
      </c>
      <c r="AA28" s="43">
        <v>3802</v>
      </c>
      <c r="AB28" s="43">
        <v>4188</v>
      </c>
      <c r="AC28" s="43">
        <v>5049</v>
      </c>
      <c r="AD28" s="72">
        <v>5502</v>
      </c>
      <c r="AE28" s="43">
        <v>5224</v>
      </c>
      <c r="AF28" s="43">
        <v>3733</v>
      </c>
      <c r="AG28" s="43">
        <v>498</v>
      </c>
      <c r="AH28" s="43">
        <v>1082</v>
      </c>
      <c r="AI28" s="43">
        <v>1066</v>
      </c>
      <c r="AJ28" s="43">
        <v>891</v>
      </c>
      <c r="AK28" s="43">
        <v>102</v>
      </c>
      <c r="AU28" s="49"/>
    </row>
    <row r="29" spans="1:47" x14ac:dyDescent="0.25">
      <c r="A29" s="41"/>
      <c r="B29" s="51"/>
      <c r="C29" s="51"/>
      <c r="D29" s="51"/>
      <c r="E29" s="51"/>
      <c r="F29" s="51"/>
      <c r="G29" s="51"/>
      <c r="H29" s="51"/>
      <c r="I29" s="51"/>
      <c r="J29" s="51"/>
      <c r="K29" s="71"/>
      <c r="L29" s="51"/>
      <c r="M29" s="51"/>
      <c r="N29" s="51"/>
      <c r="O29" s="51"/>
      <c r="P29" s="51"/>
      <c r="Q29" s="51"/>
      <c r="R29" s="51"/>
      <c r="S29" s="51"/>
      <c r="T29" s="41"/>
      <c r="U29" s="51"/>
      <c r="V29" s="51"/>
      <c r="W29" s="51"/>
      <c r="X29" s="51"/>
      <c r="Y29" s="51"/>
      <c r="Z29" s="51"/>
      <c r="AA29" s="51"/>
      <c r="AB29" s="51"/>
      <c r="AC29" s="51"/>
      <c r="AD29" s="7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2"/>
    </row>
    <row r="30" spans="1:47" ht="45" x14ac:dyDescent="0.25">
      <c r="A30" s="43" t="s">
        <v>75</v>
      </c>
      <c r="B30" s="43">
        <v>3255</v>
      </c>
      <c r="C30" s="43">
        <v>3255</v>
      </c>
      <c r="D30" s="43" t="s">
        <v>35</v>
      </c>
      <c r="E30" s="43" t="s">
        <v>35</v>
      </c>
      <c r="F30" s="43" t="s">
        <v>35</v>
      </c>
      <c r="G30" s="43" t="s">
        <v>35</v>
      </c>
      <c r="H30" s="43" t="s">
        <v>35</v>
      </c>
      <c r="I30" s="43" t="s">
        <v>35</v>
      </c>
      <c r="J30" s="43" t="s">
        <v>35</v>
      </c>
      <c r="K30" s="72" t="s">
        <v>35</v>
      </c>
      <c r="L30" s="43" t="s">
        <v>35</v>
      </c>
      <c r="M30" s="43" t="s">
        <v>35</v>
      </c>
      <c r="N30" s="43" t="s">
        <v>35</v>
      </c>
      <c r="O30" s="43" t="s">
        <v>35</v>
      </c>
      <c r="P30" s="43" t="s">
        <v>35</v>
      </c>
      <c r="Q30" s="43" t="s">
        <v>35</v>
      </c>
      <c r="R30" s="43" t="s">
        <v>35</v>
      </c>
      <c r="T30" s="43" t="s">
        <v>75</v>
      </c>
      <c r="U30" s="43">
        <v>432</v>
      </c>
      <c r="V30" s="43">
        <v>432</v>
      </c>
      <c r="W30" s="43" t="s">
        <v>35</v>
      </c>
      <c r="X30" s="43" t="s">
        <v>35</v>
      </c>
      <c r="Y30" s="43" t="s">
        <v>35</v>
      </c>
      <c r="Z30" s="43" t="s">
        <v>35</v>
      </c>
      <c r="AA30" s="43" t="s">
        <v>35</v>
      </c>
      <c r="AB30" s="43" t="s">
        <v>35</v>
      </c>
      <c r="AC30" s="43" t="s">
        <v>35</v>
      </c>
      <c r="AD30" s="72" t="s">
        <v>35</v>
      </c>
      <c r="AE30" s="43" t="s">
        <v>35</v>
      </c>
      <c r="AF30" s="43" t="s">
        <v>35</v>
      </c>
      <c r="AG30" s="43" t="s">
        <v>35</v>
      </c>
      <c r="AH30" s="43" t="s">
        <v>35</v>
      </c>
      <c r="AI30" s="43" t="s">
        <v>35</v>
      </c>
      <c r="AJ30" s="43" t="s">
        <v>35</v>
      </c>
      <c r="AK30" s="43" t="s">
        <v>35</v>
      </c>
      <c r="AU30" s="49"/>
    </row>
    <row r="31" spans="1:47" ht="30" x14ac:dyDescent="0.25">
      <c r="A31" s="43" t="s">
        <v>76</v>
      </c>
      <c r="B31" s="43">
        <v>293000</v>
      </c>
      <c r="C31" s="43" t="s">
        <v>35</v>
      </c>
      <c r="D31" s="43">
        <v>72976</v>
      </c>
      <c r="E31" s="43">
        <v>74648</v>
      </c>
      <c r="F31" s="43">
        <v>71822</v>
      </c>
      <c r="G31" s="43">
        <v>73458</v>
      </c>
      <c r="H31" s="43" t="s">
        <v>35</v>
      </c>
      <c r="I31" s="43" t="s">
        <v>35</v>
      </c>
      <c r="J31" s="43" t="s">
        <v>35</v>
      </c>
      <c r="K31" s="72" t="s">
        <v>35</v>
      </c>
      <c r="L31" s="43" t="s">
        <v>35</v>
      </c>
      <c r="M31" s="43" t="s">
        <v>35</v>
      </c>
      <c r="N31" s="43">
        <v>96</v>
      </c>
      <c r="O31" s="43" t="s">
        <v>35</v>
      </c>
      <c r="P31" s="43" t="s">
        <v>35</v>
      </c>
      <c r="Q31" s="43" t="s">
        <v>35</v>
      </c>
      <c r="R31" s="43" t="s">
        <v>35</v>
      </c>
      <c r="T31" s="43" t="s">
        <v>76</v>
      </c>
      <c r="U31" s="43">
        <v>17602</v>
      </c>
      <c r="V31" s="43" t="s">
        <v>35</v>
      </c>
      <c r="W31" s="43">
        <v>4360</v>
      </c>
      <c r="X31" s="43">
        <v>4523</v>
      </c>
      <c r="Y31" s="43">
        <v>4359</v>
      </c>
      <c r="Z31" s="43">
        <v>4269</v>
      </c>
      <c r="AA31" s="43" t="s">
        <v>35</v>
      </c>
      <c r="AB31" s="43" t="s">
        <v>35</v>
      </c>
      <c r="AC31" s="43" t="s">
        <v>35</v>
      </c>
      <c r="AD31" s="72" t="s">
        <v>35</v>
      </c>
      <c r="AE31" s="43" t="s">
        <v>35</v>
      </c>
      <c r="AF31" s="43" t="s">
        <v>35</v>
      </c>
      <c r="AG31" s="43">
        <v>91</v>
      </c>
      <c r="AH31" s="43" t="s">
        <v>35</v>
      </c>
      <c r="AI31" s="43" t="s">
        <v>35</v>
      </c>
      <c r="AJ31" s="43" t="s">
        <v>35</v>
      </c>
      <c r="AK31" s="43" t="s">
        <v>35</v>
      </c>
      <c r="AU31" s="49"/>
    </row>
    <row r="32" spans="1:47" ht="45" x14ac:dyDescent="0.25">
      <c r="A32" s="43" t="s">
        <v>77</v>
      </c>
      <c r="B32" s="43" t="s">
        <v>35</v>
      </c>
      <c r="C32" s="43" t="s">
        <v>35</v>
      </c>
      <c r="D32" s="43" t="s">
        <v>35</v>
      </c>
      <c r="E32" s="43" t="s">
        <v>35</v>
      </c>
      <c r="F32" s="43" t="s">
        <v>35</v>
      </c>
      <c r="G32" s="43" t="s">
        <v>35</v>
      </c>
      <c r="H32" s="43" t="s">
        <v>35</v>
      </c>
      <c r="I32" s="43" t="s">
        <v>35</v>
      </c>
      <c r="J32" s="43" t="s">
        <v>35</v>
      </c>
      <c r="K32" s="72" t="s">
        <v>35</v>
      </c>
      <c r="L32" s="43" t="s">
        <v>35</v>
      </c>
      <c r="M32" s="43" t="s">
        <v>35</v>
      </c>
      <c r="N32" s="43" t="s">
        <v>35</v>
      </c>
      <c r="O32" s="43" t="s">
        <v>35</v>
      </c>
      <c r="P32" s="43" t="s">
        <v>35</v>
      </c>
      <c r="Q32" s="43" t="s">
        <v>35</v>
      </c>
      <c r="R32" s="43" t="s">
        <v>35</v>
      </c>
      <c r="T32" s="43" t="s">
        <v>77</v>
      </c>
      <c r="U32" s="43" t="s">
        <v>35</v>
      </c>
      <c r="V32" s="43" t="s">
        <v>35</v>
      </c>
      <c r="W32" s="43" t="s">
        <v>35</v>
      </c>
      <c r="X32" s="43" t="s">
        <v>35</v>
      </c>
      <c r="Y32" s="43" t="s">
        <v>35</v>
      </c>
      <c r="Z32" s="43" t="s">
        <v>35</v>
      </c>
      <c r="AA32" s="43" t="s">
        <v>35</v>
      </c>
      <c r="AB32" s="43" t="s">
        <v>35</v>
      </c>
      <c r="AC32" s="43" t="s">
        <v>35</v>
      </c>
      <c r="AD32" s="72" t="s">
        <v>35</v>
      </c>
      <c r="AE32" s="43" t="s">
        <v>35</v>
      </c>
      <c r="AF32" s="43" t="s">
        <v>35</v>
      </c>
      <c r="AG32" s="43" t="s">
        <v>35</v>
      </c>
      <c r="AH32" s="43" t="s">
        <v>35</v>
      </c>
      <c r="AI32" s="43" t="s">
        <v>35</v>
      </c>
      <c r="AJ32" s="43" t="s">
        <v>35</v>
      </c>
      <c r="AK32" s="43" t="s">
        <v>35</v>
      </c>
      <c r="AU32" s="49"/>
    </row>
    <row r="33" spans="1:47" ht="30" x14ac:dyDescent="0.25">
      <c r="A33" s="43" t="s">
        <v>78</v>
      </c>
      <c r="B33" s="43">
        <v>69303</v>
      </c>
      <c r="C33" s="43" t="s">
        <v>35</v>
      </c>
      <c r="D33" s="43" t="s">
        <v>35</v>
      </c>
      <c r="E33" s="43" t="s">
        <v>35</v>
      </c>
      <c r="F33" s="43" t="s">
        <v>35</v>
      </c>
      <c r="G33" s="43" t="s">
        <v>35</v>
      </c>
      <c r="H33" s="43">
        <v>5788</v>
      </c>
      <c r="I33" s="43">
        <v>9730</v>
      </c>
      <c r="J33" s="43">
        <v>12378</v>
      </c>
      <c r="K33" s="72">
        <v>14689</v>
      </c>
      <c r="L33" s="43">
        <v>15284</v>
      </c>
      <c r="M33" s="43">
        <v>11001</v>
      </c>
      <c r="N33" s="43">
        <v>433</v>
      </c>
      <c r="O33" s="43" t="s">
        <v>35</v>
      </c>
      <c r="P33" s="43" t="s">
        <v>35</v>
      </c>
      <c r="Q33" s="43" t="s">
        <v>35</v>
      </c>
      <c r="R33" s="43" t="s">
        <v>35</v>
      </c>
      <c r="T33" s="43" t="s">
        <v>78</v>
      </c>
      <c r="U33" s="43">
        <v>8124</v>
      </c>
      <c r="V33" s="43" t="s">
        <v>35</v>
      </c>
      <c r="W33" s="43" t="s">
        <v>35</v>
      </c>
      <c r="X33" s="43" t="s">
        <v>35</v>
      </c>
      <c r="Y33" s="43" t="s">
        <v>35</v>
      </c>
      <c r="Z33" s="43" t="s">
        <v>35</v>
      </c>
      <c r="AA33" s="43">
        <v>560</v>
      </c>
      <c r="AB33" s="43">
        <v>997</v>
      </c>
      <c r="AC33" s="43">
        <v>1433</v>
      </c>
      <c r="AD33" s="72">
        <v>1712</v>
      </c>
      <c r="AE33" s="43">
        <v>1772</v>
      </c>
      <c r="AF33" s="43">
        <v>1269</v>
      </c>
      <c r="AG33" s="43">
        <v>381</v>
      </c>
      <c r="AH33" s="43" t="s">
        <v>35</v>
      </c>
      <c r="AI33" s="43" t="s">
        <v>35</v>
      </c>
      <c r="AJ33" s="43" t="s">
        <v>35</v>
      </c>
      <c r="AK33" s="43" t="s">
        <v>35</v>
      </c>
      <c r="AU33" s="49"/>
    </row>
    <row r="34" spans="1:47" ht="60" x14ac:dyDescent="0.25">
      <c r="A34" s="43" t="s">
        <v>79</v>
      </c>
      <c r="B34" s="43" t="s">
        <v>35</v>
      </c>
      <c r="C34" s="43" t="s">
        <v>35</v>
      </c>
      <c r="D34" s="43" t="s">
        <v>35</v>
      </c>
      <c r="E34" s="43" t="s">
        <v>35</v>
      </c>
      <c r="F34" s="43" t="s">
        <v>35</v>
      </c>
      <c r="G34" s="43" t="s">
        <v>35</v>
      </c>
      <c r="H34" s="43" t="s">
        <v>35</v>
      </c>
      <c r="I34" s="43" t="s">
        <v>35</v>
      </c>
      <c r="J34" s="43" t="s">
        <v>35</v>
      </c>
      <c r="K34" s="72" t="s">
        <v>35</v>
      </c>
      <c r="L34" s="43" t="s">
        <v>35</v>
      </c>
      <c r="M34" s="43" t="s">
        <v>35</v>
      </c>
      <c r="N34" s="43" t="s">
        <v>35</v>
      </c>
      <c r="O34" s="43" t="s">
        <v>35</v>
      </c>
      <c r="P34" s="43" t="s">
        <v>35</v>
      </c>
      <c r="Q34" s="43" t="s">
        <v>35</v>
      </c>
      <c r="R34" s="43" t="s">
        <v>35</v>
      </c>
      <c r="T34" s="43" t="s">
        <v>79</v>
      </c>
      <c r="U34" s="43" t="s">
        <v>35</v>
      </c>
      <c r="V34" s="43" t="s">
        <v>35</v>
      </c>
      <c r="W34" s="43" t="s">
        <v>35</v>
      </c>
      <c r="X34" s="43" t="s">
        <v>35</v>
      </c>
      <c r="Y34" s="43" t="s">
        <v>35</v>
      </c>
      <c r="Z34" s="43" t="s">
        <v>35</v>
      </c>
      <c r="AA34" s="43" t="s">
        <v>35</v>
      </c>
      <c r="AB34" s="43" t="s">
        <v>35</v>
      </c>
      <c r="AC34" s="43" t="s">
        <v>35</v>
      </c>
      <c r="AD34" s="72" t="s">
        <v>35</v>
      </c>
      <c r="AE34" s="43" t="s">
        <v>35</v>
      </c>
      <c r="AF34" s="43" t="s">
        <v>35</v>
      </c>
      <c r="AG34" s="43" t="s">
        <v>35</v>
      </c>
      <c r="AH34" s="43" t="s">
        <v>35</v>
      </c>
      <c r="AI34" s="43" t="s">
        <v>35</v>
      </c>
      <c r="AJ34" s="43" t="s">
        <v>35</v>
      </c>
      <c r="AK34" s="43" t="s">
        <v>35</v>
      </c>
      <c r="AU34" s="49"/>
    </row>
    <row r="35" spans="1:47" ht="30" x14ac:dyDescent="0.25">
      <c r="A35" s="43" t="s">
        <v>80</v>
      </c>
      <c r="B35" s="43">
        <v>161152</v>
      </c>
      <c r="C35" s="43" t="s">
        <v>35</v>
      </c>
      <c r="D35" s="43" t="s">
        <v>35</v>
      </c>
      <c r="E35" s="43" t="s">
        <v>35</v>
      </c>
      <c r="F35" s="43" t="s">
        <v>35</v>
      </c>
      <c r="G35" s="43" t="s">
        <v>35</v>
      </c>
      <c r="H35" s="43">
        <v>17589</v>
      </c>
      <c r="I35" s="43">
        <v>25510</v>
      </c>
      <c r="J35" s="43">
        <v>27794</v>
      </c>
      <c r="K35" s="72">
        <v>30920</v>
      </c>
      <c r="L35" s="43">
        <v>30573</v>
      </c>
      <c r="M35" s="43">
        <v>28766</v>
      </c>
      <c r="N35" s="43" t="s">
        <v>35</v>
      </c>
      <c r="O35" s="43" t="s">
        <v>35</v>
      </c>
      <c r="P35" s="43" t="s">
        <v>35</v>
      </c>
      <c r="Q35" s="43" t="s">
        <v>35</v>
      </c>
      <c r="R35" s="43" t="s">
        <v>35</v>
      </c>
      <c r="T35" s="43" t="s">
        <v>80</v>
      </c>
      <c r="U35" s="43">
        <v>9101</v>
      </c>
      <c r="V35" s="43" t="s">
        <v>35</v>
      </c>
      <c r="W35" s="43" t="s">
        <v>35</v>
      </c>
      <c r="X35" s="43" t="s">
        <v>35</v>
      </c>
      <c r="Y35" s="43" t="s">
        <v>35</v>
      </c>
      <c r="Z35" s="43" t="s">
        <v>35</v>
      </c>
      <c r="AA35" s="43">
        <v>938</v>
      </c>
      <c r="AB35" s="43">
        <v>1440</v>
      </c>
      <c r="AC35" s="43">
        <v>1696</v>
      </c>
      <c r="AD35" s="72">
        <v>1767</v>
      </c>
      <c r="AE35" s="43">
        <v>1640</v>
      </c>
      <c r="AF35" s="43">
        <v>1620</v>
      </c>
      <c r="AG35" s="43" t="s">
        <v>35</v>
      </c>
      <c r="AH35" s="43" t="s">
        <v>35</v>
      </c>
      <c r="AI35" s="43" t="s">
        <v>35</v>
      </c>
      <c r="AJ35" s="43" t="s">
        <v>35</v>
      </c>
      <c r="AK35" s="43" t="s">
        <v>35</v>
      </c>
      <c r="AU35" s="49"/>
    </row>
    <row r="36" spans="1:47" ht="30" x14ac:dyDescent="0.25">
      <c r="A36" s="43" t="s">
        <v>81</v>
      </c>
      <c r="B36" s="43">
        <v>8236</v>
      </c>
      <c r="C36" s="43" t="s">
        <v>35</v>
      </c>
      <c r="D36" s="43" t="s">
        <v>35</v>
      </c>
      <c r="E36" s="43" t="s">
        <v>35</v>
      </c>
      <c r="F36" s="43" t="s">
        <v>35</v>
      </c>
      <c r="G36" s="43" t="s">
        <v>35</v>
      </c>
      <c r="H36" s="43">
        <v>8236</v>
      </c>
      <c r="I36" s="43" t="s">
        <v>35</v>
      </c>
      <c r="J36" s="43" t="s">
        <v>35</v>
      </c>
      <c r="K36" s="72" t="s">
        <v>35</v>
      </c>
      <c r="L36" s="43" t="s">
        <v>35</v>
      </c>
      <c r="M36" s="43" t="s">
        <v>35</v>
      </c>
      <c r="N36" s="43" t="s">
        <v>35</v>
      </c>
      <c r="O36" s="43" t="s">
        <v>35</v>
      </c>
      <c r="P36" s="43" t="s">
        <v>35</v>
      </c>
      <c r="Q36" s="43" t="s">
        <v>35</v>
      </c>
      <c r="R36" s="43" t="s">
        <v>35</v>
      </c>
      <c r="T36" s="43" t="s">
        <v>81</v>
      </c>
      <c r="U36" s="43">
        <v>339</v>
      </c>
      <c r="V36" s="43" t="s">
        <v>35</v>
      </c>
      <c r="W36" s="43" t="s">
        <v>35</v>
      </c>
      <c r="X36" s="43" t="s">
        <v>35</v>
      </c>
      <c r="Y36" s="43" t="s">
        <v>35</v>
      </c>
      <c r="Z36" s="43" t="s">
        <v>35</v>
      </c>
      <c r="AA36" s="43">
        <v>339</v>
      </c>
      <c r="AB36" s="43" t="s">
        <v>35</v>
      </c>
      <c r="AC36" s="43" t="s">
        <v>35</v>
      </c>
      <c r="AD36" s="72" t="s">
        <v>35</v>
      </c>
      <c r="AE36" s="43" t="s">
        <v>35</v>
      </c>
      <c r="AF36" s="43" t="s">
        <v>35</v>
      </c>
      <c r="AG36" s="43" t="s">
        <v>35</v>
      </c>
      <c r="AH36" s="43" t="s">
        <v>35</v>
      </c>
      <c r="AI36" s="43" t="s">
        <v>35</v>
      </c>
      <c r="AJ36" s="43" t="s">
        <v>35</v>
      </c>
      <c r="AK36" s="43" t="s">
        <v>35</v>
      </c>
      <c r="AU36" s="49"/>
    </row>
    <row r="37" spans="1:47" ht="30" x14ac:dyDescent="0.25">
      <c r="A37" s="43" t="s">
        <v>82</v>
      </c>
      <c r="B37" s="43">
        <v>233342</v>
      </c>
      <c r="C37" s="43" t="s">
        <v>35</v>
      </c>
      <c r="D37" s="43" t="s">
        <v>35</v>
      </c>
      <c r="E37" s="43" t="s">
        <v>35</v>
      </c>
      <c r="F37" s="43" t="s">
        <v>35</v>
      </c>
      <c r="G37" s="43" t="s">
        <v>35</v>
      </c>
      <c r="H37" s="43">
        <v>29334</v>
      </c>
      <c r="I37" s="43">
        <v>30384</v>
      </c>
      <c r="J37" s="43">
        <v>30593</v>
      </c>
      <c r="K37" s="72">
        <v>30889</v>
      </c>
      <c r="L37" s="43">
        <v>30717</v>
      </c>
      <c r="M37" s="43" t="s">
        <v>35</v>
      </c>
      <c r="N37" s="43" t="s">
        <v>35</v>
      </c>
      <c r="O37" s="43">
        <v>29437</v>
      </c>
      <c r="P37" s="43">
        <v>26844</v>
      </c>
      <c r="Q37" s="43">
        <v>25144</v>
      </c>
      <c r="R37" s="43" t="s">
        <v>35</v>
      </c>
      <c r="T37" s="43" t="s">
        <v>82</v>
      </c>
      <c r="U37" s="43">
        <v>6791</v>
      </c>
      <c r="V37" s="43" t="s">
        <v>35</v>
      </c>
      <c r="W37" s="43" t="s">
        <v>35</v>
      </c>
      <c r="X37" s="43" t="s">
        <v>35</v>
      </c>
      <c r="Y37" s="43" t="s">
        <v>35</v>
      </c>
      <c r="Z37" s="43" t="s">
        <v>35</v>
      </c>
      <c r="AA37" s="43">
        <v>772</v>
      </c>
      <c r="AB37" s="43">
        <v>819</v>
      </c>
      <c r="AC37" s="43">
        <v>875</v>
      </c>
      <c r="AD37" s="72">
        <v>963</v>
      </c>
      <c r="AE37" s="43">
        <v>862</v>
      </c>
      <c r="AF37" s="43" t="s">
        <v>35</v>
      </c>
      <c r="AG37" s="43" t="s">
        <v>35</v>
      </c>
      <c r="AH37" s="43">
        <v>1015</v>
      </c>
      <c r="AI37" s="43">
        <v>789</v>
      </c>
      <c r="AJ37" s="43">
        <v>696</v>
      </c>
      <c r="AK37" s="43" t="s">
        <v>35</v>
      </c>
      <c r="AU37" s="49"/>
    </row>
    <row r="38" spans="1:47" ht="45" x14ac:dyDescent="0.25">
      <c r="A38" s="43" t="s">
        <v>83</v>
      </c>
      <c r="B38" s="43">
        <v>52443</v>
      </c>
      <c r="C38" s="43">
        <v>17</v>
      </c>
      <c r="D38" s="43">
        <v>814</v>
      </c>
      <c r="E38" s="43">
        <v>834</v>
      </c>
      <c r="F38" s="43">
        <v>869</v>
      </c>
      <c r="G38" s="43">
        <v>843</v>
      </c>
      <c r="H38" s="43">
        <v>9944</v>
      </c>
      <c r="I38" s="43">
        <v>9405</v>
      </c>
      <c r="J38" s="43">
        <v>6941</v>
      </c>
      <c r="K38" s="72">
        <v>4954</v>
      </c>
      <c r="L38" s="43">
        <v>4730</v>
      </c>
      <c r="M38" s="43">
        <v>4505</v>
      </c>
      <c r="N38" s="43" t="s">
        <v>35</v>
      </c>
      <c r="O38" s="43" t="s">
        <v>35</v>
      </c>
      <c r="P38" s="43">
        <v>3119</v>
      </c>
      <c r="Q38" s="43">
        <v>2998</v>
      </c>
      <c r="R38" s="43">
        <v>2470</v>
      </c>
      <c r="T38" s="43" t="s">
        <v>83</v>
      </c>
      <c r="U38" s="43">
        <v>2459</v>
      </c>
      <c r="V38" s="43">
        <v>7</v>
      </c>
      <c r="W38" s="43">
        <v>33</v>
      </c>
      <c r="X38" s="43">
        <v>55</v>
      </c>
      <c r="Y38" s="43">
        <v>42</v>
      </c>
      <c r="Z38" s="43">
        <v>30</v>
      </c>
      <c r="AA38" s="43">
        <v>403</v>
      </c>
      <c r="AB38" s="43">
        <v>365</v>
      </c>
      <c r="AC38" s="43">
        <v>363</v>
      </c>
      <c r="AD38" s="72">
        <v>273</v>
      </c>
      <c r="AE38" s="43">
        <v>257</v>
      </c>
      <c r="AF38" s="43">
        <v>278</v>
      </c>
      <c r="AG38" s="43" t="s">
        <v>35</v>
      </c>
      <c r="AH38" s="43" t="s">
        <v>35</v>
      </c>
      <c r="AI38" s="43">
        <v>160</v>
      </c>
      <c r="AJ38" s="43">
        <v>109</v>
      </c>
      <c r="AK38" s="43">
        <v>84</v>
      </c>
      <c r="AU38" s="49"/>
    </row>
    <row r="39" spans="1:47" ht="45" x14ac:dyDescent="0.25">
      <c r="A39" s="43" t="s">
        <v>84</v>
      </c>
      <c r="B39" s="43" t="s">
        <v>35</v>
      </c>
      <c r="C39" s="43" t="s">
        <v>35</v>
      </c>
      <c r="D39" s="43" t="s">
        <v>35</v>
      </c>
      <c r="E39" s="43" t="s">
        <v>35</v>
      </c>
      <c r="F39" s="43" t="s">
        <v>35</v>
      </c>
      <c r="G39" s="43" t="s">
        <v>35</v>
      </c>
      <c r="H39" s="43" t="s">
        <v>35</v>
      </c>
      <c r="I39" s="43" t="s">
        <v>35</v>
      </c>
      <c r="J39" s="43" t="s">
        <v>35</v>
      </c>
      <c r="K39" s="72" t="s">
        <v>35</v>
      </c>
      <c r="L39" s="43" t="s">
        <v>35</v>
      </c>
      <c r="M39" s="43" t="s">
        <v>35</v>
      </c>
      <c r="N39" s="43" t="s">
        <v>35</v>
      </c>
      <c r="O39" s="43" t="s">
        <v>35</v>
      </c>
      <c r="P39" s="43" t="s">
        <v>35</v>
      </c>
      <c r="Q39" s="43" t="s">
        <v>35</v>
      </c>
      <c r="R39" s="43" t="s">
        <v>35</v>
      </c>
      <c r="T39" s="43" t="s">
        <v>84</v>
      </c>
      <c r="U39" s="43" t="s">
        <v>35</v>
      </c>
      <c r="V39" s="43" t="s">
        <v>35</v>
      </c>
      <c r="W39" s="43" t="s">
        <v>35</v>
      </c>
      <c r="X39" s="43" t="s">
        <v>35</v>
      </c>
      <c r="Y39" s="43" t="s">
        <v>35</v>
      </c>
      <c r="Z39" s="43" t="s">
        <v>35</v>
      </c>
      <c r="AA39" s="43" t="s">
        <v>35</v>
      </c>
      <c r="AB39" s="43" t="s">
        <v>35</v>
      </c>
      <c r="AC39" s="43" t="s">
        <v>35</v>
      </c>
      <c r="AD39" s="72" t="s">
        <v>35</v>
      </c>
      <c r="AE39" s="43" t="s">
        <v>35</v>
      </c>
      <c r="AF39" s="43" t="s">
        <v>35</v>
      </c>
      <c r="AG39" s="43" t="s">
        <v>35</v>
      </c>
      <c r="AH39" s="43" t="s">
        <v>35</v>
      </c>
      <c r="AI39" s="43" t="s">
        <v>35</v>
      </c>
      <c r="AJ39" s="43" t="s">
        <v>35</v>
      </c>
      <c r="AK39" s="43" t="s">
        <v>35</v>
      </c>
      <c r="AU39" s="49"/>
    </row>
    <row r="40" spans="1:47" ht="45" x14ac:dyDescent="0.25">
      <c r="A40" s="43" t="s">
        <v>85</v>
      </c>
      <c r="B40" s="43">
        <v>5716</v>
      </c>
      <c r="C40" s="43" t="s">
        <v>35</v>
      </c>
      <c r="D40" s="43" t="s">
        <v>35</v>
      </c>
      <c r="E40" s="43" t="s">
        <v>35</v>
      </c>
      <c r="F40" s="43" t="s">
        <v>35</v>
      </c>
      <c r="G40" s="43" t="s">
        <v>35</v>
      </c>
      <c r="H40" s="43">
        <v>761</v>
      </c>
      <c r="I40" s="43">
        <v>886</v>
      </c>
      <c r="J40" s="43">
        <v>996</v>
      </c>
      <c r="K40" s="72">
        <v>1050</v>
      </c>
      <c r="L40" s="43">
        <v>1119</v>
      </c>
      <c r="M40" s="43">
        <v>886</v>
      </c>
      <c r="N40" s="43">
        <v>18</v>
      </c>
      <c r="O40" s="43" t="s">
        <v>35</v>
      </c>
      <c r="P40" s="43" t="s">
        <v>35</v>
      </c>
      <c r="Q40" s="43" t="s">
        <v>35</v>
      </c>
      <c r="R40" s="43" t="s">
        <v>35</v>
      </c>
      <c r="T40" s="43" t="s">
        <v>85</v>
      </c>
      <c r="U40" s="43">
        <v>431</v>
      </c>
      <c r="V40" s="43" t="s">
        <v>35</v>
      </c>
      <c r="W40" s="43" t="s">
        <v>35</v>
      </c>
      <c r="X40" s="43" t="s">
        <v>35</v>
      </c>
      <c r="Y40" s="43" t="s">
        <v>35</v>
      </c>
      <c r="Z40" s="43" t="s">
        <v>35</v>
      </c>
      <c r="AA40" s="43">
        <v>40</v>
      </c>
      <c r="AB40" s="43">
        <v>59</v>
      </c>
      <c r="AC40" s="43">
        <v>68</v>
      </c>
      <c r="AD40" s="72">
        <v>77</v>
      </c>
      <c r="AE40" s="43">
        <v>86</v>
      </c>
      <c r="AF40" s="43">
        <v>85</v>
      </c>
      <c r="AG40" s="43">
        <v>16</v>
      </c>
      <c r="AH40" s="43" t="s">
        <v>35</v>
      </c>
      <c r="AI40" s="43" t="s">
        <v>35</v>
      </c>
      <c r="AJ40" s="43" t="s">
        <v>35</v>
      </c>
      <c r="AK40" s="43" t="s">
        <v>35</v>
      </c>
      <c r="AU40" s="49"/>
    </row>
    <row r="41" spans="1:47" ht="45" x14ac:dyDescent="0.25">
      <c r="A41" s="43" t="s">
        <v>86</v>
      </c>
      <c r="B41" s="43">
        <v>16158</v>
      </c>
      <c r="C41" s="43" t="s">
        <v>35</v>
      </c>
      <c r="D41" s="43" t="s">
        <v>35</v>
      </c>
      <c r="E41" s="43" t="s">
        <v>35</v>
      </c>
      <c r="F41" s="43" t="s">
        <v>35</v>
      </c>
      <c r="G41" s="43" t="s">
        <v>35</v>
      </c>
      <c r="H41" s="43">
        <v>2731</v>
      </c>
      <c r="I41" s="43">
        <v>2782</v>
      </c>
      <c r="J41" s="43">
        <v>2652</v>
      </c>
      <c r="K41" s="72">
        <v>2748</v>
      </c>
      <c r="L41" s="43">
        <v>2632</v>
      </c>
      <c r="M41" s="43">
        <v>2603</v>
      </c>
      <c r="N41" s="43">
        <v>10</v>
      </c>
      <c r="O41" s="43" t="s">
        <v>35</v>
      </c>
      <c r="P41" s="43" t="s">
        <v>35</v>
      </c>
      <c r="Q41" s="43" t="s">
        <v>35</v>
      </c>
      <c r="R41" s="43" t="s">
        <v>35</v>
      </c>
      <c r="T41" s="43" t="s">
        <v>86</v>
      </c>
      <c r="U41" s="43">
        <v>648</v>
      </c>
      <c r="V41" s="43" t="s">
        <v>35</v>
      </c>
      <c r="W41" s="43" t="s">
        <v>35</v>
      </c>
      <c r="X41" s="43" t="s">
        <v>35</v>
      </c>
      <c r="Y41" s="43" t="s">
        <v>35</v>
      </c>
      <c r="Z41" s="43" t="s">
        <v>35</v>
      </c>
      <c r="AA41" s="43">
        <v>100</v>
      </c>
      <c r="AB41" s="43">
        <v>91</v>
      </c>
      <c r="AC41" s="43">
        <v>94</v>
      </c>
      <c r="AD41" s="72">
        <v>124</v>
      </c>
      <c r="AE41" s="43">
        <v>111</v>
      </c>
      <c r="AF41" s="43">
        <v>118</v>
      </c>
      <c r="AG41" s="43">
        <v>10</v>
      </c>
      <c r="AH41" s="43" t="s">
        <v>35</v>
      </c>
      <c r="AI41" s="43" t="s">
        <v>35</v>
      </c>
      <c r="AJ41" s="43" t="s">
        <v>35</v>
      </c>
      <c r="AK41" s="43" t="s">
        <v>35</v>
      </c>
      <c r="AU41" s="49"/>
    </row>
    <row r="42" spans="1:47" ht="60" x14ac:dyDescent="0.25">
      <c r="A42" s="43" t="s">
        <v>87</v>
      </c>
      <c r="B42" s="43">
        <v>15301</v>
      </c>
      <c r="C42" s="43" t="s">
        <v>35</v>
      </c>
      <c r="D42" s="43" t="s">
        <v>35</v>
      </c>
      <c r="E42" s="43" t="s">
        <v>35</v>
      </c>
      <c r="F42" s="43" t="s">
        <v>35</v>
      </c>
      <c r="G42" s="43" t="s">
        <v>35</v>
      </c>
      <c r="H42" s="43">
        <v>1994</v>
      </c>
      <c r="I42" s="43">
        <v>2110</v>
      </c>
      <c r="J42" s="43">
        <v>2060</v>
      </c>
      <c r="K42" s="72">
        <v>1963</v>
      </c>
      <c r="L42" s="43">
        <v>1930</v>
      </c>
      <c r="M42" s="43" t="s">
        <v>35</v>
      </c>
      <c r="N42" s="43" t="s">
        <v>35</v>
      </c>
      <c r="O42" s="43">
        <v>1948</v>
      </c>
      <c r="P42" s="43">
        <v>1714</v>
      </c>
      <c r="Q42" s="43">
        <v>1582</v>
      </c>
      <c r="R42" s="43" t="s">
        <v>35</v>
      </c>
      <c r="T42" s="43" t="s">
        <v>87</v>
      </c>
      <c r="U42" s="43">
        <v>364</v>
      </c>
      <c r="V42" s="43" t="s">
        <v>35</v>
      </c>
      <c r="W42" s="43" t="s">
        <v>35</v>
      </c>
      <c r="X42" s="43" t="s">
        <v>35</v>
      </c>
      <c r="Y42" s="43" t="s">
        <v>35</v>
      </c>
      <c r="Z42" s="43" t="s">
        <v>35</v>
      </c>
      <c r="AA42" s="43">
        <v>32</v>
      </c>
      <c r="AB42" s="43">
        <v>35</v>
      </c>
      <c r="AC42" s="43">
        <v>52</v>
      </c>
      <c r="AD42" s="72">
        <v>35</v>
      </c>
      <c r="AE42" s="43">
        <v>47</v>
      </c>
      <c r="AF42" s="43" t="s">
        <v>35</v>
      </c>
      <c r="AG42" s="43" t="s">
        <v>35</v>
      </c>
      <c r="AH42" s="43">
        <v>67</v>
      </c>
      <c r="AI42" s="43">
        <v>48</v>
      </c>
      <c r="AJ42" s="43">
        <v>48</v>
      </c>
      <c r="AK42" s="43" t="s">
        <v>35</v>
      </c>
      <c r="AU42" s="49"/>
    </row>
    <row r="43" spans="1:47" ht="75" x14ac:dyDescent="0.25">
      <c r="A43" s="43" t="s">
        <v>88</v>
      </c>
      <c r="B43" s="43">
        <v>4852</v>
      </c>
      <c r="C43" s="43" t="s">
        <v>35</v>
      </c>
      <c r="D43" s="43" t="s">
        <v>35</v>
      </c>
      <c r="E43" s="43" t="s">
        <v>35</v>
      </c>
      <c r="F43" s="43" t="s">
        <v>35</v>
      </c>
      <c r="G43" s="43" t="s">
        <v>35</v>
      </c>
      <c r="H43" s="43">
        <v>544</v>
      </c>
      <c r="I43" s="43">
        <v>605</v>
      </c>
      <c r="J43" s="43">
        <v>640</v>
      </c>
      <c r="K43" s="72">
        <v>707</v>
      </c>
      <c r="L43" s="43">
        <v>633</v>
      </c>
      <c r="M43" s="43">
        <v>441</v>
      </c>
      <c r="N43" s="43" t="s">
        <v>35</v>
      </c>
      <c r="O43" s="43" t="s">
        <v>35</v>
      </c>
      <c r="P43" s="43">
        <v>479</v>
      </c>
      <c r="Q43" s="43">
        <v>439</v>
      </c>
      <c r="R43" s="43">
        <v>364</v>
      </c>
      <c r="T43" s="43" t="s">
        <v>88</v>
      </c>
      <c r="U43" s="43">
        <v>101</v>
      </c>
      <c r="V43" s="43" t="s">
        <v>35</v>
      </c>
      <c r="W43" s="43" t="s">
        <v>35</v>
      </c>
      <c r="X43" s="43" t="s">
        <v>35</v>
      </c>
      <c r="Y43" s="43" t="s">
        <v>35</v>
      </c>
      <c r="Z43" s="43" t="s">
        <v>35</v>
      </c>
      <c r="AA43" s="43">
        <v>18</v>
      </c>
      <c r="AB43" s="43">
        <v>9</v>
      </c>
      <c r="AC43" s="43">
        <v>13</v>
      </c>
      <c r="AD43" s="72">
        <v>15</v>
      </c>
      <c r="AE43" s="43">
        <v>9</v>
      </c>
      <c r="AF43" s="43">
        <v>6</v>
      </c>
      <c r="AG43" s="43" t="s">
        <v>35</v>
      </c>
      <c r="AH43" s="43" t="s">
        <v>35</v>
      </c>
      <c r="AI43" s="43">
        <v>14</v>
      </c>
      <c r="AJ43" s="43">
        <v>11</v>
      </c>
      <c r="AK43" s="43">
        <v>6</v>
      </c>
      <c r="AU43" s="49"/>
    </row>
    <row r="44" spans="1:47" ht="45" x14ac:dyDescent="0.25">
      <c r="A44" s="43" t="s">
        <v>89</v>
      </c>
      <c r="B44" s="43">
        <v>64</v>
      </c>
      <c r="C44" s="43">
        <v>64</v>
      </c>
      <c r="D44" s="43" t="s">
        <v>35</v>
      </c>
      <c r="E44" s="43" t="s">
        <v>35</v>
      </c>
      <c r="F44" s="43" t="s">
        <v>35</v>
      </c>
      <c r="G44" s="43" t="s">
        <v>35</v>
      </c>
      <c r="H44" s="43" t="s">
        <v>35</v>
      </c>
      <c r="I44" s="43" t="s">
        <v>35</v>
      </c>
      <c r="J44" s="43" t="s">
        <v>35</v>
      </c>
      <c r="K44" s="72" t="s">
        <v>35</v>
      </c>
      <c r="L44" s="43" t="s">
        <v>35</v>
      </c>
      <c r="M44" s="43" t="s">
        <v>35</v>
      </c>
      <c r="N44" s="43" t="s">
        <v>35</v>
      </c>
      <c r="O44" s="43" t="s">
        <v>35</v>
      </c>
      <c r="P44" s="43" t="s">
        <v>35</v>
      </c>
      <c r="Q44" s="43" t="s">
        <v>35</v>
      </c>
      <c r="R44" s="43" t="s">
        <v>35</v>
      </c>
      <c r="T44" s="43" t="s">
        <v>89</v>
      </c>
      <c r="U44" s="43">
        <v>6</v>
      </c>
      <c r="V44" s="43">
        <v>6</v>
      </c>
      <c r="W44" s="43" t="s">
        <v>35</v>
      </c>
      <c r="X44" s="43" t="s">
        <v>35</v>
      </c>
      <c r="Y44" s="43" t="s">
        <v>35</v>
      </c>
      <c r="Z44" s="43" t="s">
        <v>35</v>
      </c>
      <c r="AA44" s="43" t="s">
        <v>35</v>
      </c>
      <c r="AB44" s="43" t="s">
        <v>35</v>
      </c>
      <c r="AC44" s="43" t="s">
        <v>35</v>
      </c>
      <c r="AD44" s="72" t="s">
        <v>35</v>
      </c>
      <c r="AE44" s="43" t="s">
        <v>35</v>
      </c>
      <c r="AF44" s="43" t="s">
        <v>35</v>
      </c>
      <c r="AG44" s="43" t="s">
        <v>35</v>
      </c>
      <c r="AH44" s="43" t="s">
        <v>35</v>
      </c>
      <c r="AI44" s="43" t="s">
        <v>35</v>
      </c>
      <c r="AJ44" s="43" t="s">
        <v>35</v>
      </c>
      <c r="AK44" s="43" t="s">
        <v>35</v>
      </c>
      <c r="AU44" s="49"/>
    </row>
    <row r="45" spans="1:47" ht="45" x14ac:dyDescent="0.25">
      <c r="A45" s="43" t="s">
        <v>90</v>
      </c>
      <c r="B45" s="43">
        <v>16884</v>
      </c>
      <c r="C45" s="43" t="s">
        <v>35</v>
      </c>
      <c r="D45" s="43">
        <v>464</v>
      </c>
      <c r="E45" s="43">
        <v>612</v>
      </c>
      <c r="F45" s="43">
        <v>1008</v>
      </c>
      <c r="G45" s="43">
        <v>1472</v>
      </c>
      <c r="H45" s="43">
        <v>1896</v>
      </c>
      <c r="I45" s="43">
        <v>2310</v>
      </c>
      <c r="J45" s="43">
        <v>2571</v>
      </c>
      <c r="K45" s="72">
        <v>2836</v>
      </c>
      <c r="L45" s="43">
        <v>2591</v>
      </c>
      <c r="M45" s="43">
        <v>1124</v>
      </c>
      <c r="N45" s="43" t="s">
        <v>35</v>
      </c>
      <c r="O45" s="43" t="s">
        <v>35</v>
      </c>
      <c r="P45" s="43" t="s">
        <v>35</v>
      </c>
      <c r="Q45" s="43" t="s">
        <v>35</v>
      </c>
      <c r="R45" s="43" t="s">
        <v>35</v>
      </c>
      <c r="T45" s="43" t="s">
        <v>90</v>
      </c>
      <c r="U45" s="43">
        <v>2341</v>
      </c>
      <c r="V45" s="43" t="s">
        <v>35</v>
      </c>
      <c r="W45" s="43">
        <v>55</v>
      </c>
      <c r="X45" s="43">
        <v>49</v>
      </c>
      <c r="Y45" s="43">
        <v>116</v>
      </c>
      <c r="Z45" s="43">
        <v>164</v>
      </c>
      <c r="AA45" s="43">
        <v>232</v>
      </c>
      <c r="AB45" s="43">
        <v>317</v>
      </c>
      <c r="AC45" s="43">
        <v>400</v>
      </c>
      <c r="AD45" s="72">
        <v>475</v>
      </c>
      <c r="AE45" s="43">
        <v>371</v>
      </c>
      <c r="AF45" s="43">
        <v>162</v>
      </c>
      <c r="AG45" s="43" t="s">
        <v>35</v>
      </c>
      <c r="AH45" s="43" t="s">
        <v>35</v>
      </c>
      <c r="AI45" s="43" t="s">
        <v>35</v>
      </c>
      <c r="AJ45" s="43" t="s">
        <v>35</v>
      </c>
      <c r="AK45" s="43" t="s">
        <v>35</v>
      </c>
      <c r="AU45" s="49"/>
    </row>
    <row r="46" spans="1:47" ht="60" x14ac:dyDescent="0.25">
      <c r="A46" s="43" t="s">
        <v>91</v>
      </c>
      <c r="B46" s="43">
        <v>7081</v>
      </c>
      <c r="C46" s="43" t="s">
        <v>35</v>
      </c>
      <c r="D46" s="43">
        <v>1967</v>
      </c>
      <c r="E46" s="43" t="s">
        <v>35</v>
      </c>
      <c r="F46" s="43" t="s">
        <v>35</v>
      </c>
      <c r="G46" s="43" t="s">
        <v>35</v>
      </c>
      <c r="H46" s="43">
        <v>3094</v>
      </c>
      <c r="I46" s="43" t="s">
        <v>35</v>
      </c>
      <c r="J46" s="43" t="s">
        <v>35</v>
      </c>
      <c r="K46" s="72" t="s">
        <v>35</v>
      </c>
      <c r="L46" s="43" t="s">
        <v>35</v>
      </c>
      <c r="M46" s="43">
        <v>2020</v>
      </c>
      <c r="N46" s="43" t="s">
        <v>35</v>
      </c>
      <c r="O46" s="43" t="s">
        <v>35</v>
      </c>
      <c r="P46" s="43" t="s">
        <v>35</v>
      </c>
      <c r="Q46" s="43" t="s">
        <v>35</v>
      </c>
      <c r="R46" s="43" t="s">
        <v>35</v>
      </c>
      <c r="T46" s="43" t="s">
        <v>91</v>
      </c>
      <c r="U46" s="43">
        <v>647</v>
      </c>
      <c r="V46" s="43" t="s">
        <v>35</v>
      </c>
      <c r="W46" s="43">
        <v>156</v>
      </c>
      <c r="X46" s="43" t="s">
        <v>35</v>
      </c>
      <c r="Y46" s="43" t="s">
        <v>35</v>
      </c>
      <c r="Z46" s="43" t="s">
        <v>35</v>
      </c>
      <c r="AA46" s="43">
        <v>319</v>
      </c>
      <c r="AB46" s="43" t="s">
        <v>35</v>
      </c>
      <c r="AC46" s="43" t="s">
        <v>35</v>
      </c>
      <c r="AD46" s="72" t="s">
        <v>35</v>
      </c>
      <c r="AE46" s="43" t="s">
        <v>35</v>
      </c>
      <c r="AF46" s="43">
        <v>172</v>
      </c>
      <c r="AG46" s="43" t="s">
        <v>35</v>
      </c>
      <c r="AH46" s="43" t="s">
        <v>35</v>
      </c>
      <c r="AI46" s="43" t="s">
        <v>35</v>
      </c>
      <c r="AJ46" s="43" t="s">
        <v>35</v>
      </c>
      <c r="AK46" s="43" t="s">
        <v>35</v>
      </c>
      <c r="AU46" s="49"/>
    </row>
    <row r="47" spans="1:47" ht="60" x14ac:dyDescent="0.25">
      <c r="A47" s="43" t="s">
        <v>92</v>
      </c>
      <c r="B47" s="43">
        <v>10451</v>
      </c>
      <c r="C47" s="43" t="s">
        <v>35</v>
      </c>
      <c r="D47" s="43">
        <v>1453</v>
      </c>
      <c r="E47" s="43">
        <v>1710</v>
      </c>
      <c r="F47" s="43">
        <v>1268</v>
      </c>
      <c r="G47" s="43">
        <v>1103</v>
      </c>
      <c r="H47" s="43">
        <v>894</v>
      </c>
      <c r="I47" s="43">
        <v>940</v>
      </c>
      <c r="J47" s="43">
        <v>916</v>
      </c>
      <c r="K47" s="72">
        <v>902</v>
      </c>
      <c r="L47" s="43">
        <v>944</v>
      </c>
      <c r="M47" s="43">
        <v>321</v>
      </c>
      <c r="N47" s="43" t="s">
        <v>35</v>
      </c>
      <c r="O47" s="43" t="s">
        <v>35</v>
      </c>
      <c r="P47" s="43" t="s">
        <v>35</v>
      </c>
      <c r="Q47" s="43" t="s">
        <v>35</v>
      </c>
      <c r="R47" s="43" t="s">
        <v>35</v>
      </c>
      <c r="T47" s="43" t="s">
        <v>92</v>
      </c>
      <c r="U47" s="43">
        <v>617</v>
      </c>
      <c r="V47" s="43" t="s">
        <v>35</v>
      </c>
      <c r="W47" s="43">
        <v>84</v>
      </c>
      <c r="X47" s="43">
        <v>99</v>
      </c>
      <c r="Y47" s="43">
        <v>72</v>
      </c>
      <c r="Z47" s="43">
        <v>49</v>
      </c>
      <c r="AA47" s="43">
        <v>49</v>
      </c>
      <c r="AB47" s="43">
        <v>56</v>
      </c>
      <c r="AC47" s="43">
        <v>55</v>
      </c>
      <c r="AD47" s="72">
        <v>61</v>
      </c>
      <c r="AE47" s="43">
        <v>69</v>
      </c>
      <c r="AF47" s="43">
        <v>23</v>
      </c>
      <c r="AG47" s="43" t="s">
        <v>35</v>
      </c>
      <c r="AH47" s="43" t="s">
        <v>35</v>
      </c>
      <c r="AI47" s="43" t="s">
        <v>35</v>
      </c>
      <c r="AJ47" s="43" t="s">
        <v>35</v>
      </c>
      <c r="AK47" s="43" t="s">
        <v>35</v>
      </c>
      <c r="AU47" s="49"/>
    </row>
    <row r="48" spans="1:47" ht="30" x14ac:dyDescent="0.25">
      <c r="A48" s="43" t="s">
        <v>93</v>
      </c>
      <c r="B48" s="43">
        <v>867</v>
      </c>
      <c r="C48" s="43" t="s">
        <v>35</v>
      </c>
      <c r="D48" s="43" t="s">
        <v>35</v>
      </c>
      <c r="E48" s="43" t="s">
        <v>35</v>
      </c>
      <c r="F48" s="43" t="s">
        <v>35</v>
      </c>
      <c r="G48" s="43" t="s">
        <v>35</v>
      </c>
      <c r="H48" s="43" t="s">
        <v>35</v>
      </c>
      <c r="I48" s="43" t="s">
        <v>35</v>
      </c>
      <c r="J48" s="43" t="s">
        <v>35</v>
      </c>
      <c r="K48" s="72" t="s">
        <v>35</v>
      </c>
      <c r="L48" s="43" t="s">
        <v>35</v>
      </c>
      <c r="M48" s="43" t="s">
        <v>35</v>
      </c>
      <c r="N48" s="43" t="s">
        <v>35</v>
      </c>
      <c r="O48" s="43" t="s">
        <v>35</v>
      </c>
      <c r="P48" s="43">
        <v>433</v>
      </c>
      <c r="Q48" s="43">
        <v>262</v>
      </c>
      <c r="R48" s="43">
        <v>172</v>
      </c>
      <c r="T48" s="43" t="s">
        <v>93</v>
      </c>
      <c r="U48" s="43">
        <v>42</v>
      </c>
      <c r="V48" s="43" t="s">
        <v>35</v>
      </c>
      <c r="W48" s="43" t="s">
        <v>35</v>
      </c>
      <c r="X48" s="43" t="s">
        <v>35</v>
      </c>
      <c r="Y48" s="43" t="s">
        <v>35</v>
      </c>
      <c r="Z48" s="43" t="s">
        <v>35</v>
      </c>
      <c r="AA48" s="43" t="s">
        <v>35</v>
      </c>
      <c r="AB48" s="43" t="s">
        <v>35</v>
      </c>
      <c r="AC48" s="43" t="s">
        <v>35</v>
      </c>
      <c r="AD48" s="72" t="s">
        <v>35</v>
      </c>
      <c r="AE48" s="43" t="s">
        <v>35</v>
      </c>
      <c r="AF48" s="43" t="s">
        <v>35</v>
      </c>
      <c r="AG48" s="43" t="s">
        <v>35</v>
      </c>
      <c r="AH48" s="43" t="s">
        <v>35</v>
      </c>
      <c r="AI48" s="43">
        <v>22</v>
      </c>
      <c r="AJ48" s="43">
        <v>14</v>
      </c>
      <c r="AK48" s="43">
        <v>6</v>
      </c>
      <c r="AU48" s="49"/>
    </row>
    <row r="49" spans="1:47" x14ac:dyDescent="0.25">
      <c r="A49" s="43" t="s">
        <v>94</v>
      </c>
      <c r="B49" s="43">
        <v>951</v>
      </c>
      <c r="C49" s="43" t="s">
        <v>35</v>
      </c>
      <c r="D49" s="43" t="s">
        <v>35</v>
      </c>
      <c r="E49" s="43" t="s">
        <v>35</v>
      </c>
      <c r="F49" s="43" t="s">
        <v>35</v>
      </c>
      <c r="G49" s="43" t="s">
        <v>35</v>
      </c>
      <c r="H49" s="43" t="s">
        <v>35</v>
      </c>
      <c r="I49" s="43" t="s">
        <v>35</v>
      </c>
      <c r="J49" s="43" t="s">
        <v>35</v>
      </c>
      <c r="K49" s="72" t="s">
        <v>35</v>
      </c>
      <c r="L49" s="43" t="s">
        <v>35</v>
      </c>
      <c r="M49" s="43" t="s">
        <v>35</v>
      </c>
      <c r="N49" s="43" t="s">
        <v>35</v>
      </c>
      <c r="O49" s="43" t="s">
        <v>35</v>
      </c>
      <c r="P49" s="43">
        <v>428</v>
      </c>
      <c r="Q49" s="43">
        <v>304</v>
      </c>
      <c r="R49" s="43">
        <v>219</v>
      </c>
      <c r="T49" s="43" t="s">
        <v>94</v>
      </c>
      <c r="U49" s="43">
        <v>52</v>
      </c>
      <c r="V49" s="43" t="s">
        <v>35</v>
      </c>
      <c r="W49" s="43" t="s">
        <v>35</v>
      </c>
      <c r="X49" s="43" t="s">
        <v>35</v>
      </c>
      <c r="Y49" s="43" t="s">
        <v>35</v>
      </c>
      <c r="Z49" s="43" t="s">
        <v>35</v>
      </c>
      <c r="AA49" s="43" t="s">
        <v>35</v>
      </c>
      <c r="AB49" s="43" t="s">
        <v>35</v>
      </c>
      <c r="AC49" s="43" t="s">
        <v>35</v>
      </c>
      <c r="AD49" s="72" t="s">
        <v>35</v>
      </c>
      <c r="AE49" s="43" t="s">
        <v>35</v>
      </c>
      <c r="AF49" s="43" t="s">
        <v>35</v>
      </c>
      <c r="AG49" s="43" t="s">
        <v>35</v>
      </c>
      <c r="AH49" s="43" t="s">
        <v>35</v>
      </c>
      <c r="AI49" s="43">
        <v>33</v>
      </c>
      <c r="AJ49" s="43">
        <v>13</v>
      </c>
      <c r="AK49" s="43">
        <v>6</v>
      </c>
      <c r="AU49" s="49"/>
    </row>
    <row r="50" spans="1:47" ht="15" customHeight="1" x14ac:dyDescent="0.25">
      <c r="A50" s="41" t="s">
        <v>48</v>
      </c>
      <c r="B50" s="51"/>
      <c r="C50" s="51"/>
      <c r="D50" s="51"/>
      <c r="E50" s="51"/>
      <c r="F50" s="51"/>
      <c r="G50" s="51"/>
      <c r="H50" s="51"/>
      <c r="I50" s="51"/>
      <c r="J50" s="51"/>
      <c r="K50" s="71"/>
      <c r="L50" s="51"/>
      <c r="M50" s="51"/>
      <c r="N50" s="51"/>
      <c r="O50" s="51"/>
      <c r="P50" s="51"/>
      <c r="Q50" s="51"/>
      <c r="R50" s="51"/>
      <c r="S50" s="51"/>
      <c r="T50" s="41" t="s">
        <v>48</v>
      </c>
      <c r="U50" s="51"/>
      <c r="V50" s="51"/>
      <c r="W50" s="51"/>
      <c r="X50" s="51"/>
      <c r="Y50" s="51"/>
      <c r="Z50" s="51"/>
      <c r="AA50" s="51"/>
      <c r="AB50" s="51"/>
      <c r="AC50" s="51"/>
      <c r="AD50" s="7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2"/>
    </row>
    <row r="51" spans="1:47" x14ac:dyDescent="0.25">
      <c r="A51" s="41"/>
      <c r="B51" s="51"/>
      <c r="C51" s="51"/>
      <c r="D51" s="51"/>
      <c r="E51" s="51"/>
      <c r="F51" s="51"/>
      <c r="G51" s="51"/>
      <c r="H51" s="51"/>
      <c r="I51" s="51"/>
      <c r="J51" s="51"/>
      <c r="K51" s="71"/>
      <c r="L51" s="51"/>
      <c r="M51" s="51"/>
      <c r="N51" s="51"/>
      <c r="O51" s="51"/>
      <c r="P51" s="51"/>
      <c r="Q51" s="51"/>
      <c r="R51" s="51"/>
      <c r="S51" s="51"/>
      <c r="T51" s="41"/>
      <c r="U51" s="51"/>
      <c r="V51" s="51"/>
      <c r="W51" s="51"/>
      <c r="X51" s="51"/>
      <c r="Y51" s="51"/>
      <c r="Z51" s="51"/>
      <c r="AA51" s="51"/>
      <c r="AB51" s="51"/>
      <c r="AC51" s="51"/>
      <c r="AD51" s="7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2"/>
    </row>
    <row r="52" spans="1:47" ht="30" x14ac:dyDescent="0.25">
      <c r="A52" s="43" t="s">
        <v>40</v>
      </c>
      <c r="B52" s="43">
        <v>170757</v>
      </c>
      <c r="C52" s="43">
        <v>635</v>
      </c>
      <c r="D52" s="43">
        <v>14462</v>
      </c>
      <c r="E52" s="43">
        <v>14240</v>
      </c>
      <c r="F52" s="43">
        <v>13733</v>
      </c>
      <c r="G52" s="43">
        <v>14243</v>
      </c>
      <c r="H52" s="43">
        <v>15523</v>
      </c>
      <c r="I52" s="43">
        <v>15972</v>
      </c>
      <c r="J52" s="43">
        <v>16283</v>
      </c>
      <c r="K52" s="72">
        <v>17035</v>
      </c>
      <c r="L52" s="43">
        <v>17061</v>
      </c>
      <c r="M52" s="43">
        <v>10082</v>
      </c>
      <c r="N52" s="43">
        <v>69</v>
      </c>
      <c r="O52" s="43">
        <v>6357</v>
      </c>
      <c r="P52" s="43">
        <v>7283</v>
      </c>
      <c r="Q52" s="43">
        <v>6823</v>
      </c>
      <c r="R52" s="43">
        <v>956</v>
      </c>
      <c r="T52" s="43" t="s">
        <v>40</v>
      </c>
      <c r="U52" s="43">
        <v>10374</v>
      </c>
      <c r="V52" s="43">
        <v>97</v>
      </c>
      <c r="W52" s="43">
        <v>962</v>
      </c>
      <c r="X52" s="43">
        <v>941</v>
      </c>
      <c r="Y52" s="43">
        <v>1000</v>
      </c>
      <c r="Z52" s="43">
        <v>947</v>
      </c>
      <c r="AA52" s="43">
        <v>749</v>
      </c>
      <c r="AB52" s="43">
        <v>853</v>
      </c>
      <c r="AC52" s="43">
        <v>1028</v>
      </c>
      <c r="AD52" s="72">
        <v>1087</v>
      </c>
      <c r="AE52" s="43">
        <v>1065</v>
      </c>
      <c r="AF52" s="43">
        <v>876</v>
      </c>
      <c r="AG52" s="43">
        <v>52</v>
      </c>
      <c r="AH52" s="43">
        <v>267</v>
      </c>
      <c r="AI52" s="43">
        <v>229</v>
      </c>
      <c r="AJ52" s="43">
        <v>207</v>
      </c>
      <c r="AK52" s="43">
        <v>14</v>
      </c>
      <c r="AU52" s="49"/>
    </row>
    <row r="53" spans="1:47" x14ac:dyDescent="0.25">
      <c r="A53" s="41"/>
      <c r="B53" s="51"/>
      <c r="C53" s="51"/>
      <c r="D53" s="51"/>
      <c r="E53" s="51"/>
      <c r="F53" s="51"/>
      <c r="G53" s="51"/>
      <c r="H53" s="51"/>
      <c r="I53" s="51"/>
      <c r="J53" s="51"/>
      <c r="K53" s="71"/>
      <c r="L53" s="51"/>
      <c r="M53" s="51"/>
      <c r="N53" s="51"/>
      <c r="O53" s="51"/>
      <c r="P53" s="51"/>
      <c r="Q53" s="51"/>
      <c r="R53" s="51"/>
      <c r="S53" s="51"/>
      <c r="T53" s="41"/>
      <c r="U53" s="51"/>
      <c r="V53" s="51"/>
      <c r="W53" s="51"/>
      <c r="X53" s="51"/>
      <c r="Y53" s="51"/>
      <c r="Z53" s="51"/>
      <c r="AA53" s="51"/>
      <c r="AB53" s="51"/>
      <c r="AC53" s="51"/>
      <c r="AD53" s="7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2"/>
    </row>
    <row r="54" spans="1:47" ht="45" x14ac:dyDescent="0.25">
      <c r="A54" s="43" t="s">
        <v>75</v>
      </c>
      <c r="B54" s="43">
        <v>618</v>
      </c>
      <c r="C54" s="43">
        <v>618</v>
      </c>
      <c r="D54" s="43" t="s">
        <v>35</v>
      </c>
      <c r="E54" s="43" t="s">
        <v>35</v>
      </c>
      <c r="F54" s="43" t="s">
        <v>35</v>
      </c>
      <c r="G54" s="43" t="s">
        <v>35</v>
      </c>
      <c r="H54" s="43" t="s">
        <v>35</v>
      </c>
      <c r="I54" s="43" t="s">
        <v>35</v>
      </c>
      <c r="J54" s="43" t="s">
        <v>35</v>
      </c>
      <c r="K54" s="72" t="s">
        <v>35</v>
      </c>
      <c r="L54" s="43" t="s">
        <v>35</v>
      </c>
      <c r="M54" s="43" t="s">
        <v>35</v>
      </c>
      <c r="N54" s="43" t="s">
        <v>35</v>
      </c>
      <c r="O54" s="43" t="s">
        <v>35</v>
      </c>
      <c r="P54" s="43" t="s">
        <v>35</v>
      </c>
      <c r="Q54" s="43" t="s">
        <v>35</v>
      </c>
      <c r="R54" s="43" t="s">
        <v>35</v>
      </c>
      <c r="T54" s="43" t="s">
        <v>75</v>
      </c>
      <c r="U54" s="43">
        <v>90</v>
      </c>
      <c r="V54" s="43">
        <v>90</v>
      </c>
      <c r="W54" s="43" t="s">
        <v>35</v>
      </c>
      <c r="X54" s="43" t="s">
        <v>35</v>
      </c>
      <c r="Y54" s="43" t="s">
        <v>35</v>
      </c>
      <c r="Z54" s="43" t="s">
        <v>35</v>
      </c>
      <c r="AA54" s="43" t="s">
        <v>35</v>
      </c>
      <c r="AB54" s="43" t="s">
        <v>35</v>
      </c>
      <c r="AC54" s="43" t="s">
        <v>35</v>
      </c>
      <c r="AD54" s="72" t="s">
        <v>35</v>
      </c>
      <c r="AE54" s="43" t="s">
        <v>35</v>
      </c>
      <c r="AF54" s="43" t="s">
        <v>35</v>
      </c>
      <c r="AG54" s="43" t="s">
        <v>35</v>
      </c>
      <c r="AH54" s="43" t="s">
        <v>35</v>
      </c>
      <c r="AI54" s="43" t="s">
        <v>35</v>
      </c>
      <c r="AJ54" s="43" t="s">
        <v>35</v>
      </c>
      <c r="AK54" s="43" t="s">
        <v>35</v>
      </c>
      <c r="AU54" s="49"/>
    </row>
    <row r="55" spans="1:47" ht="30" x14ac:dyDescent="0.25">
      <c r="A55" s="43" t="s">
        <v>76</v>
      </c>
      <c r="B55" s="43">
        <v>54047</v>
      </c>
      <c r="C55" s="43" t="s">
        <v>35</v>
      </c>
      <c r="D55" s="43">
        <v>13617</v>
      </c>
      <c r="E55" s="43">
        <v>13706</v>
      </c>
      <c r="F55" s="43">
        <v>13126</v>
      </c>
      <c r="G55" s="43">
        <v>13575</v>
      </c>
      <c r="H55" s="43" t="s">
        <v>35</v>
      </c>
      <c r="I55" s="43" t="s">
        <v>35</v>
      </c>
      <c r="J55" s="43" t="s">
        <v>35</v>
      </c>
      <c r="K55" s="72" t="s">
        <v>35</v>
      </c>
      <c r="L55" s="43" t="s">
        <v>35</v>
      </c>
      <c r="M55" s="43" t="s">
        <v>35</v>
      </c>
      <c r="N55" s="43">
        <v>23</v>
      </c>
      <c r="O55" s="43" t="s">
        <v>35</v>
      </c>
      <c r="P55" s="43" t="s">
        <v>35</v>
      </c>
      <c r="Q55" s="43" t="s">
        <v>35</v>
      </c>
      <c r="R55" s="43" t="s">
        <v>35</v>
      </c>
      <c r="T55" s="43" t="s">
        <v>76</v>
      </c>
      <c r="U55" s="43">
        <v>3644</v>
      </c>
      <c r="V55" s="43" t="s">
        <v>35</v>
      </c>
      <c r="W55" s="43">
        <v>879</v>
      </c>
      <c r="X55" s="43">
        <v>899</v>
      </c>
      <c r="Y55" s="43">
        <v>952</v>
      </c>
      <c r="Z55" s="43">
        <v>894</v>
      </c>
      <c r="AA55" s="43" t="s">
        <v>35</v>
      </c>
      <c r="AB55" s="43" t="s">
        <v>35</v>
      </c>
      <c r="AC55" s="43" t="s">
        <v>35</v>
      </c>
      <c r="AD55" s="72" t="s">
        <v>35</v>
      </c>
      <c r="AE55" s="43" t="s">
        <v>35</v>
      </c>
      <c r="AF55" s="43" t="s">
        <v>35</v>
      </c>
      <c r="AG55" s="43">
        <v>20</v>
      </c>
      <c r="AH55" s="43" t="s">
        <v>35</v>
      </c>
      <c r="AI55" s="43" t="s">
        <v>35</v>
      </c>
      <c r="AJ55" s="43" t="s">
        <v>35</v>
      </c>
      <c r="AK55" s="43" t="s">
        <v>35</v>
      </c>
      <c r="AU55" s="49"/>
    </row>
    <row r="56" spans="1:47" ht="45" x14ac:dyDescent="0.25">
      <c r="A56" s="43" t="s">
        <v>77</v>
      </c>
      <c r="B56" s="43" t="s">
        <v>35</v>
      </c>
      <c r="C56" s="43" t="s">
        <v>35</v>
      </c>
      <c r="D56" s="43" t="s">
        <v>35</v>
      </c>
      <c r="E56" s="43" t="s">
        <v>35</v>
      </c>
      <c r="F56" s="43" t="s">
        <v>35</v>
      </c>
      <c r="G56" s="43" t="s">
        <v>35</v>
      </c>
      <c r="H56" s="43" t="s">
        <v>35</v>
      </c>
      <c r="I56" s="43" t="s">
        <v>35</v>
      </c>
      <c r="J56" s="43" t="s">
        <v>35</v>
      </c>
      <c r="K56" s="72" t="s">
        <v>35</v>
      </c>
      <c r="L56" s="43" t="s">
        <v>35</v>
      </c>
      <c r="M56" s="43" t="s">
        <v>35</v>
      </c>
      <c r="N56" s="43" t="s">
        <v>35</v>
      </c>
      <c r="O56" s="43" t="s">
        <v>35</v>
      </c>
      <c r="P56" s="43" t="s">
        <v>35</v>
      </c>
      <c r="Q56" s="43" t="s">
        <v>35</v>
      </c>
      <c r="R56" s="43" t="s">
        <v>35</v>
      </c>
      <c r="T56" s="43" t="s">
        <v>77</v>
      </c>
      <c r="U56" s="43" t="s">
        <v>35</v>
      </c>
      <c r="V56" s="43" t="s">
        <v>35</v>
      </c>
      <c r="W56" s="43" t="s">
        <v>35</v>
      </c>
      <c r="X56" s="43" t="s">
        <v>35</v>
      </c>
      <c r="Y56" s="43" t="s">
        <v>35</v>
      </c>
      <c r="Z56" s="43" t="s">
        <v>35</v>
      </c>
      <c r="AA56" s="43" t="s">
        <v>35</v>
      </c>
      <c r="AB56" s="43" t="s">
        <v>35</v>
      </c>
      <c r="AC56" s="43" t="s">
        <v>35</v>
      </c>
      <c r="AD56" s="72" t="s">
        <v>35</v>
      </c>
      <c r="AE56" s="43" t="s">
        <v>35</v>
      </c>
      <c r="AF56" s="43" t="s">
        <v>35</v>
      </c>
      <c r="AG56" s="43" t="s">
        <v>35</v>
      </c>
      <c r="AH56" s="43" t="s">
        <v>35</v>
      </c>
      <c r="AI56" s="43" t="s">
        <v>35</v>
      </c>
      <c r="AJ56" s="43" t="s">
        <v>35</v>
      </c>
      <c r="AK56" s="43" t="s">
        <v>35</v>
      </c>
      <c r="AU56" s="49"/>
    </row>
    <row r="57" spans="1:47" ht="30" x14ac:dyDescent="0.25">
      <c r="A57" s="43" t="s">
        <v>78</v>
      </c>
      <c r="B57" s="43">
        <v>12299</v>
      </c>
      <c r="C57" s="43" t="s">
        <v>35</v>
      </c>
      <c r="D57" s="43" t="s">
        <v>35</v>
      </c>
      <c r="E57" s="43" t="s">
        <v>35</v>
      </c>
      <c r="F57" s="43" t="s">
        <v>35</v>
      </c>
      <c r="G57" s="43" t="s">
        <v>35</v>
      </c>
      <c r="H57" s="43">
        <v>1100</v>
      </c>
      <c r="I57" s="43">
        <v>1609</v>
      </c>
      <c r="J57" s="43">
        <v>2119</v>
      </c>
      <c r="K57" s="72">
        <v>2501</v>
      </c>
      <c r="L57" s="43">
        <v>2681</v>
      </c>
      <c r="M57" s="43">
        <v>2243</v>
      </c>
      <c r="N57" s="43">
        <v>46</v>
      </c>
      <c r="O57" s="43" t="s">
        <v>35</v>
      </c>
      <c r="P57" s="43" t="s">
        <v>35</v>
      </c>
      <c r="Q57" s="43" t="s">
        <v>35</v>
      </c>
      <c r="R57" s="43" t="s">
        <v>35</v>
      </c>
      <c r="T57" s="43" t="s">
        <v>78</v>
      </c>
      <c r="U57" s="43">
        <v>1578</v>
      </c>
      <c r="V57" s="43" t="s">
        <v>35</v>
      </c>
      <c r="W57" s="43" t="s">
        <v>35</v>
      </c>
      <c r="X57" s="43" t="s">
        <v>35</v>
      </c>
      <c r="Y57" s="43" t="s">
        <v>35</v>
      </c>
      <c r="Z57" s="43" t="s">
        <v>35</v>
      </c>
      <c r="AA57" s="43">
        <v>120</v>
      </c>
      <c r="AB57" s="43">
        <v>191</v>
      </c>
      <c r="AC57" s="43">
        <v>268</v>
      </c>
      <c r="AD57" s="72">
        <v>326</v>
      </c>
      <c r="AE57" s="43">
        <v>345</v>
      </c>
      <c r="AF57" s="43">
        <v>296</v>
      </c>
      <c r="AG57" s="43">
        <v>32</v>
      </c>
      <c r="AH57" s="43" t="s">
        <v>35</v>
      </c>
      <c r="AI57" s="43" t="s">
        <v>35</v>
      </c>
      <c r="AJ57" s="43" t="s">
        <v>35</v>
      </c>
      <c r="AK57" s="43" t="s">
        <v>35</v>
      </c>
      <c r="AU57" s="49"/>
    </row>
    <row r="58" spans="1:47" ht="60" x14ac:dyDescent="0.25">
      <c r="A58" s="43" t="s">
        <v>79</v>
      </c>
      <c r="B58" s="43" t="s">
        <v>35</v>
      </c>
      <c r="C58" s="43" t="s">
        <v>35</v>
      </c>
      <c r="D58" s="43" t="s">
        <v>35</v>
      </c>
      <c r="E58" s="43" t="s">
        <v>35</v>
      </c>
      <c r="F58" s="43" t="s">
        <v>35</v>
      </c>
      <c r="G58" s="43" t="s">
        <v>35</v>
      </c>
      <c r="H58" s="43" t="s">
        <v>35</v>
      </c>
      <c r="I58" s="43" t="s">
        <v>35</v>
      </c>
      <c r="J58" s="43" t="s">
        <v>35</v>
      </c>
      <c r="K58" s="72" t="s">
        <v>35</v>
      </c>
      <c r="L58" s="43" t="s">
        <v>35</v>
      </c>
      <c r="M58" s="43" t="s">
        <v>35</v>
      </c>
      <c r="N58" s="43" t="s">
        <v>35</v>
      </c>
      <c r="O58" s="43" t="s">
        <v>35</v>
      </c>
      <c r="P58" s="43" t="s">
        <v>35</v>
      </c>
      <c r="Q58" s="43" t="s">
        <v>35</v>
      </c>
      <c r="R58" s="43" t="s">
        <v>35</v>
      </c>
      <c r="T58" s="43" t="s">
        <v>79</v>
      </c>
      <c r="U58" s="43" t="s">
        <v>35</v>
      </c>
      <c r="V58" s="43" t="s">
        <v>35</v>
      </c>
      <c r="W58" s="43" t="s">
        <v>35</v>
      </c>
      <c r="X58" s="43" t="s">
        <v>35</v>
      </c>
      <c r="Y58" s="43" t="s">
        <v>35</v>
      </c>
      <c r="Z58" s="43" t="s">
        <v>35</v>
      </c>
      <c r="AA58" s="43" t="s">
        <v>35</v>
      </c>
      <c r="AB58" s="43" t="s">
        <v>35</v>
      </c>
      <c r="AC58" s="43" t="s">
        <v>35</v>
      </c>
      <c r="AD58" s="72" t="s">
        <v>35</v>
      </c>
      <c r="AE58" s="43" t="s">
        <v>35</v>
      </c>
      <c r="AF58" s="43" t="s">
        <v>35</v>
      </c>
      <c r="AG58" s="43" t="s">
        <v>35</v>
      </c>
      <c r="AH58" s="43" t="s">
        <v>35</v>
      </c>
      <c r="AI58" s="43" t="s">
        <v>35</v>
      </c>
      <c r="AJ58" s="43" t="s">
        <v>35</v>
      </c>
      <c r="AK58" s="43" t="s">
        <v>35</v>
      </c>
      <c r="AU58" s="49"/>
    </row>
    <row r="59" spans="1:47" ht="30" x14ac:dyDescent="0.25">
      <c r="A59" s="43" t="s">
        <v>80</v>
      </c>
      <c r="B59" s="43">
        <v>29255</v>
      </c>
      <c r="C59" s="43" t="s">
        <v>35</v>
      </c>
      <c r="D59" s="43" t="s">
        <v>35</v>
      </c>
      <c r="E59" s="43" t="s">
        <v>35</v>
      </c>
      <c r="F59" s="43" t="s">
        <v>35</v>
      </c>
      <c r="G59" s="43" t="s">
        <v>35</v>
      </c>
      <c r="H59" s="43">
        <v>3376</v>
      </c>
      <c r="I59" s="43">
        <v>4285</v>
      </c>
      <c r="J59" s="43">
        <v>4941</v>
      </c>
      <c r="K59" s="72">
        <v>5643</v>
      </c>
      <c r="L59" s="43">
        <v>5463</v>
      </c>
      <c r="M59" s="43">
        <v>5547</v>
      </c>
      <c r="N59" s="43" t="s">
        <v>35</v>
      </c>
      <c r="O59" s="43" t="s">
        <v>35</v>
      </c>
      <c r="P59" s="43" t="s">
        <v>35</v>
      </c>
      <c r="Q59" s="43" t="s">
        <v>35</v>
      </c>
      <c r="R59" s="43" t="s">
        <v>35</v>
      </c>
      <c r="T59" s="43" t="s">
        <v>80</v>
      </c>
      <c r="U59" s="43">
        <v>2144</v>
      </c>
      <c r="V59" s="43" t="s">
        <v>35</v>
      </c>
      <c r="W59" s="43" t="s">
        <v>35</v>
      </c>
      <c r="X59" s="43" t="s">
        <v>35</v>
      </c>
      <c r="Y59" s="43" t="s">
        <v>35</v>
      </c>
      <c r="Z59" s="43" t="s">
        <v>35</v>
      </c>
      <c r="AA59" s="43">
        <v>218</v>
      </c>
      <c r="AB59" s="43">
        <v>327</v>
      </c>
      <c r="AC59" s="43">
        <v>410</v>
      </c>
      <c r="AD59" s="72">
        <v>399</v>
      </c>
      <c r="AE59" s="43">
        <v>367</v>
      </c>
      <c r="AF59" s="43">
        <v>423</v>
      </c>
      <c r="AG59" s="43" t="s">
        <v>35</v>
      </c>
      <c r="AH59" s="43" t="s">
        <v>35</v>
      </c>
      <c r="AI59" s="43" t="s">
        <v>35</v>
      </c>
      <c r="AJ59" s="43" t="s">
        <v>35</v>
      </c>
      <c r="AK59" s="43" t="s">
        <v>35</v>
      </c>
      <c r="AU59" s="49"/>
    </row>
    <row r="60" spans="1:47" ht="30" x14ac:dyDescent="0.25">
      <c r="A60" s="43" t="s">
        <v>81</v>
      </c>
      <c r="B60" s="43">
        <v>947</v>
      </c>
      <c r="C60" s="43" t="s">
        <v>35</v>
      </c>
      <c r="D60" s="43" t="s">
        <v>35</v>
      </c>
      <c r="E60" s="43" t="s">
        <v>35</v>
      </c>
      <c r="F60" s="43" t="s">
        <v>35</v>
      </c>
      <c r="G60" s="43" t="s">
        <v>35</v>
      </c>
      <c r="H60" s="43">
        <v>947</v>
      </c>
      <c r="I60" s="43" t="s">
        <v>35</v>
      </c>
      <c r="J60" s="43" t="s">
        <v>35</v>
      </c>
      <c r="K60" s="72" t="s">
        <v>35</v>
      </c>
      <c r="L60" s="43" t="s">
        <v>35</v>
      </c>
      <c r="M60" s="43" t="s">
        <v>35</v>
      </c>
      <c r="N60" s="43" t="s">
        <v>35</v>
      </c>
      <c r="O60" s="43" t="s">
        <v>35</v>
      </c>
      <c r="P60" s="43" t="s">
        <v>35</v>
      </c>
      <c r="Q60" s="43" t="s">
        <v>35</v>
      </c>
      <c r="R60" s="43" t="s">
        <v>35</v>
      </c>
      <c r="T60" s="43" t="s">
        <v>81</v>
      </c>
      <c r="U60" s="43">
        <v>24</v>
      </c>
      <c r="V60" s="43" t="s">
        <v>35</v>
      </c>
      <c r="W60" s="43" t="s">
        <v>35</v>
      </c>
      <c r="X60" s="43" t="s">
        <v>35</v>
      </c>
      <c r="Y60" s="43" t="s">
        <v>35</v>
      </c>
      <c r="Z60" s="43" t="s">
        <v>35</v>
      </c>
      <c r="AA60" s="43">
        <v>24</v>
      </c>
      <c r="AB60" s="43" t="s">
        <v>35</v>
      </c>
      <c r="AC60" s="43" t="s">
        <v>35</v>
      </c>
      <c r="AD60" s="72" t="s">
        <v>35</v>
      </c>
      <c r="AE60" s="43" t="s">
        <v>35</v>
      </c>
      <c r="AF60" s="43" t="s">
        <v>35</v>
      </c>
      <c r="AG60" s="43" t="s">
        <v>35</v>
      </c>
      <c r="AH60" s="43" t="s">
        <v>35</v>
      </c>
      <c r="AI60" s="43" t="s">
        <v>35</v>
      </c>
      <c r="AJ60" s="43" t="s">
        <v>35</v>
      </c>
      <c r="AK60" s="43" t="s">
        <v>35</v>
      </c>
      <c r="AU60" s="49"/>
    </row>
    <row r="61" spans="1:47" ht="30" x14ac:dyDescent="0.25">
      <c r="A61" s="43" t="s">
        <v>82</v>
      </c>
      <c r="B61" s="43">
        <v>49471</v>
      </c>
      <c r="C61" s="43" t="s">
        <v>35</v>
      </c>
      <c r="D61" s="43" t="s">
        <v>35</v>
      </c>
      <c r="E61" s="43" t="s">
        <v>35</v>
      </c>
      <c r="F61" s="43" t="s">
        <v>35</v>
      </c>
      <c r="G61" s="43" t="s">
        <v>35</v>
      </c>
      <c r="H61" s="43">
        <v>5998</v>
      </c>
      <c r="I61" s="43">
        <v>6240</v>
      </c>
      <c r="J61" s="43">
        <v>6332</v>
      </c>
      <c r="K61" s="72">
        <v>6427</v>
      </c>
      <c r="L61" s="43">
        <v>6464</v>
      </c>
      <c r="M61" s="43" t="s">
        <v>35</v>
      </c>
      <c r="N61" s="43" t="s">
        <v>35</v>
      </c>
      <c r="O61" s="43">
        <v>6343</v>
      </c>
      <c r="P61" s="43">
        <v>5989</v>
      </c>
      <c r="Q61" s="43">
        <v>5678</v>
      </c>
      <c r="R61" s="43" t="s">
        <v>35</v>
      </c>
      <c r="T61" s="43" t="s">
        <v>82</v>
      </c>
      <c r="U61" s="43">
        <v>1518</v>
      </c>
      <c r="V61" s="43" t="s">
        <v>35</v>
      </c>
      <c r="W61" s="43" t="s">
        <v>35</v>
      </c>
      <c r="X61" s="43" t="s">
        <v>35</v>
      </c>
      <c r="Y61" s="43" t="s">
        <v>35</v>
      </c>
      <c r="Z61" s="43" t="s">
        <v>35</v>
      </c>
      <c r="AA61" s="43">
        <v>169</v>
      </c>
      <c r="AB61" s="43">
        <v>168</v>
      </c>
      <c r="AC61" s="43">
        <v>179</v>
      </c>
      <c r="AD61" s="72">
        <v>188</v>
      </c>
      <c r="AE61" s="43">
        <v>190</v>
      </c>
      <c r="AF61" s="43" t="s">
        <v>35</v>
      </c>
      <c r="AG61" s="43" t="s">
        <v>35</v>
      </c>
      <c r="AH61" s="43">
        <v>266</v>
      </c>
      <c r="AI61" s="43">
        <v>182</v>
      </c>
      <c r="AJ61" s="43">
        <v>176</v>
      </c>
      <c r="AK61" s="43" t="s">
        <v>35</v>
      </c>
      <c r="AU61" s="49"/>
    </row>
    <row r="62" spans="1:47" ht="45" x14ac:dyDescent="0.25">
      <c r="A62" s="43" t="s">
        <v>83</v>
      </c>
      <c r="B62" s="43">
        <v>13061</v>
      </c>
      <c r="C62" s="43">
        <v>17</v>
      </c>
      <c r="D62" s="43">
        <v>133</v>
      </c>
      <c r="E62" s="43">
        <v>125</v>
      </c>
      <c r="F62" s="43">
        <v>155</v>
      </c>
      <c r="G62" s="43">
        <v>122</v>
      </c>
      <c r="H62" s="43">
        <v>2461</v>
      </c>
      <c r="I62" s="43">
        <v>2541</v>
      </c>
      <c r="J62" s="43">
        <v>1760</v>
      </c>
      <c r="K62" s="72">
        <v>1271</v>
      </c>
      <c r="L62" s="43">
        <v>1245</v>
      </c>
      <c r="M62" s="43">
        <v>1226</v>
      </c>
      <c r="N62" s="43" t="s">
        <v>35</v>
      </c>
      <c r="O62" s="43" t="s">
        <v>35</v>
      </c>
      <c r="P62" s="43">
        <v>732</v>
      </c>
      <c r="Q62" s="43">
        <v>695</v>
      </c>
      <c r="R62" s="43">
        <v>578</v>
      </c>
      <c r="T62" s="43" t="s">
        <v>83</v>
      </c>
      <c r="U62" s="43">
        <v>539</v>
      </c>
      <c r="V62" s="43">
        <v>7</v>
      </c>
      <c r="W62" s="43">
        <v>14</v>
      </c>
      <c r="X62" s="43">
        <v>15</v>
      </c>
      <c r="Y62" s="43">
        <v>10</v>
      </c>
      <c r="Z62" s="43">
        <v>4</v>
      </c>
      <c r="AA62" s="43">
        <v>80</v>
      </c>
      <c r="AB62" s="43">
        <v>76</v>
      </c>
      <c r="AC62" s="43">
        <v>88</v>
      </c>
      <c r="AD62" s="72">
        <v>66</v>
      </c>
      <c r="AE62" s="43">
        <v>65</v>
      </c>
      <c r="AF62" s="43">
        <v>74</v>
      </c>
      <c r="AG62" s="43" t="s">
        <v>35</v>
      </c>
      <c r="AH62" s="43" t="s">
        <v>35</v>
      </c>
      <c r="AI62" s="43">
        <v>21</v>
      </c>
      <c r="AJ62" s="43">
        <v>14</v>
      </c>
      <c r="AK62" s="43">
        <v>5</v>
      </c>
      <c r="AU62" s="49"/>
    </row>
    <row r="63" spans="1:47" ht="45" x14ac:dyDescent="0.25">
      <c r="A63" s="43" t="s">
        <v>84</v>
      </c>
      <c r="B63" s="43" t="s">
        <v>35</v>
      </c>
      <c r="C63" s="43" t="s">
        <v>35</v>
      </c>
      <c r="D63" s="43" t="s">
        <v>35</v>
      </c>
      <c r="E63" s="43" t="s">
        <v>35</v>
      </c>
      <c r="F63" s="43" t="s">
        <v>35</v>
      </c>
      <c r="G63" s="43" t="s">
        <v>35</v>
      </c>
      <c r="H63" s="43" t="s">
        <v>35</v>
      </c>
      <c r="I63" s="43" t="s">
        <v>35</v>
      </c>
      <c r="J63" s="43" t="s">
        <v>35</v>
      </c>
      <c r="K63" s="72" t="s">
        <v>35</v>
      </c>
      <c r="L63" s="43" t="s">
        <v>35</v>
      </c>
      <c r="M63" s="43" t="s">
        <v>35</v>
      </c>
      <c r="N63" s="43" t="s">
        <v>35</v>
      </c>
      <c r="O63" s="43" t="s">
        <v>35</v>
      </c>
      <c r="P63" s="43" t="s">
        <v>35</v>
      </c>
      <c r="Q63" s="43" t="s">
        <v>35</v>
      </c>
      <c r="R63" s="43" t="s">
        <v>35</v>
      </c>
      <c r="T63" s="43" t="s">
        <v>84</v>
      </c>
      <c r="U63" s="43" t="s">
        <v>35</v>
      </c>
      <c r="V63" s="43" t="s">
        <v>35</v>
      </c>
      <c r="W63" s="43" t="s">
        <v>35</v>
      </c>
      <c r="X63" s="43" t="s">
        <v>35</v>
      </c>
      <c r="Y63" s="43" t="s">
        <v>35</v>
      </c>
      <c r="Z63" s="43" t="s">
        <v>35</v>
      </c>
      <c r="AA63" s="43" t="s">
        <v>35</v>
      </c>
      <c r="AB63" s="43" t="s">
        <v>35</v>
      </c>
      <c r="AC63" s="43" t="s">
        <v>35</v>
      </c>
      <c r="AD63" s="72" t="s">
        <v>35</v>
      </c>
      <c r="AE63" s="43" t="s">
        <v>35</v>
      </c>
      <c r="AF63" s="43" t="s">
        <v>35</v>
      </c>
      <c r="AG63" s="43" t="s">
        <v>35</v>
      </c>
      <c r="AH63" s="43" t="s">
        <v>35</v>
      </c>
      <c r="AI63" s="43" t="s">
        <v>35</v>
      </c>
      <c r="AJ63" s="43" t="s">
        <v>35</v>
      </c>
      <c r="AK63" s="43" t="s">
        <v>35</v>
      </c>
      <c r="AU63" s="49"/>
    </row>
    <row r="64" spans="1:47" ht="45" x14ac:dyDescent="0.25">
      <c r="A64" s="43" t="s">
        <v>85</v>
      </c>
      <c r="B64" s="43">
        <v>567</v>
      </c>
      <c r="C64" s="43" t="s">
        <v>35</v>
      </c>
      <c r="D64" s="43" t="s">
        <v>35</v>
      </c>
      <c r="E64" s="43" t="s">
        <v>35</v>
      </c>
      <c r="F64" s="43" t="s">
        <v>35</v>
      </c>
      <c r="G64" s="43" t="s">
        <v>35</v>
      </c>
      <c r="H64" s="43">
        <v>105</v>
      </c>
      <c r="I64" s="43">
        <v>113</v>
      </c>
      <c r="J64" s="43">
        <v>81</v>
      </c>
      <c r="K64" s="72">
        <v>94</v>
      </c>
      <c r="L64" s="43">
        <v>97</v>
      </c>
      <c r="M64" s="43">
        <v>77</v>
      </c>
      <c r="N64" s="43" t="s">
        <v>35</v>
      </c>
      <c r="O64" s="43" t="s">
        <v>35</v>
      </c>
      <c r="P64" s="43" t="s">
        <v>35</v>
      </c>
      <c r="Q64" s="43" t="s">
        <v>35</v>
      </c>
      <c r="R64" s="43" t="s">
        <v>35</v>
      </c>
      <c r="T64" s="43" t="s">
        <v>85</v>
      </c>
      <c r="U64" s="43">
        <v>17</v>
      </c>
      <c r="V64" s="43" t="s">
        <v>35</v>
      </c>
      <c r="W64" s="43" t="s">
        <v>35</v>
      </c>
      <c r="X64" s="43" t="s">
        <v>35</v>
      </c>
      <c r="Y64" s="43" t="s">
        <v>35</v>
      </c>
      <c r="Z64" s="43" t="s">
        <v>35</v>
      </c>
      <c r="AA64" s="43">
        <v>1</v>
      </c>
      <c r="AB64" s="43">
        <v>4</v>
      </c>
      <c r="AC64" s="43" t="s">
        <v>35</v>
      </c>
      <c r="AD64" s="72">
        <v>2</v>
      </c>
      <c r="AE64" s="43">
        <v>4</v>
      </c>
      <c r="AF64" s="43">
        <v>6</v>
      </c>
      <c r="AG64" s="43" t="s">
        <v>35</v>
      </c>
      <c r="AH64" s="43" t="s">
        <v>35</v>
      </c>
      <c r="AI64" s="43" t="s">
        <v>35</v>
      </c>
      <c r="AJ64" s="43" t="s">
        <v>35</v>
      </c>
      <c r="AK64" s="43" t="s">
        <v>35</v>
      </c>
      <c r="AU64" s="49"/>
    </row>
    <row r="65" spans="1:47" ht="45" x14ac:dyDescent="0.25">
      <c r="A65" s="43" t="s">
        <v>86</v>
      </c>
      <c r="B65" s="43">
        <v>1483</v>
      </c>
      <c r="C65" s="43" t="s">
        <v>35</v>
      </c>
      <c r="D65" s="43" t="s">
        <v>35</v>
      </c>
      <c r="E65" s="43" t="s">
        <v>35</v>
      </c>
      <c r="F65" s="43" t="s">
        <v>35</v>
      </c>
      <c r="G65" s="43" t="s">
        <v>35</v>
      </c>
      <c r="H65" s="43">
        <v>274</v>
      </c>
      <c r="I65" s="43">
        <v>295</v>
      </c>
      <c r="J65" s="43">
        <v>218</v>
      </c>
      <c r="K65" s="72">
        <v>237</v>
      </c>
      <c r="L65" s="43">
        <v>230</v>
      </c>
      <c r="M65" s="43">
        <v>229</v>
      </c>
      <c r="N65" s="43" t="s">
        <v>35</v>
      </c>
      <c r="O65" s="43" t="s">
        <v>35</v>
      </c>
      <c r="P65" s="43" t="s">
        <v>35</v>
      </c>
      <c r="Q65" s="43" t="s">
        <v>35</v>
      </c>
      <c r="R65" s="43" t="s">
        <v>35</v>
      </c>
      <c r="T65" s="43" t="s">
        <v>86</v>
      </c>
      <c r="U65" s="43">
        <v>32</v>
      </c>
      <c r="V65" s="43" t="s">
        <v>35</v>
      </c>
      <c r="W65" s="43" t="s">
        <v>35</v>
      </c>
      <c r="X65" s="43" t="s">
        <v>35</v>
      </c>
      <c r="Y65" s="43" t="s">
        <v>35</v>
      </c>
      <c r="Z65" s="43" t="s">
        <v>35</v>
      </c>
      <c r="AA65" s="43">
        <v>6</v>
      </c>
      <c r="AB65" s="43">
        <v>8</v>
      </c>
      <c r="AC65" s="43">
        <v>7</v>
      </c>
      <c r="AD65" s="72" t="s">
        <v>35</v>
      </c>
      <c r="AE65" s="43">
        <v>3</v>
      </c>
      <c r="AF65" s="43">
        <v>8</v>
      </c>
      <c r="AG65" s="43" t="s">
        <v>35</v>
      </c>
      <c r="AH65" s="43" t="s">
        <v>35</v>
      </c>
      <c r="AI65" s="43" t="s">
        <v>35</v>
      </c>
      <c r="AJ65" s="43" t="s">
        <v>35</v>
      </c>
      <c r="AK65" s="43" t="s">
        <v>35</v>
      </c>
      <c r="AU65" s="49"/>
    </row>
    <row r="66" spans="1:47" ht="60" x14ac:dyDescent="0.25">
      <c r="A66" s="43" t="s">
        <v>87</v>
      </c>
      <c r="B66" s="43">
        <v>294</v>
      </c>
      <c r="C66" s="43" t="s">
        <v>35</v>
      </c>
      <c r="D66" s="43" t="s">
        <v>35</v>
      </c>
      <c r="E66" s="43" t="s">
        <v>35</v>
      </c>
      <c r="F66" s="43" t="s">
        <v>35</v>
      </c>
      <c r="G66" s="43" t="s">
        <v>35</v>
      </c>
      <c r="H66" s="43">
        <v>85</v>
      </c>
      <c r="I66" s="43">
        <v>81</v>
      </c>
      <c r="J66" s="43">
        <v>34</v>
      </c>
      <c r="K66" s="72">
        <v>41</v>
      </c>
      <c r="L66" s="43">
        <v>39</v>
      </c>
      <c r="M66" s="43" t="s">
        <v>35</v>
      </c>
      <c r="N66" s="43" t="s">
        <v>35</v>
      </c>
      <c r="O66" s="43">
        <v>14</v>
      </c>
      <c r="P66" s="43" t="s">
        <v>35</v>
      </c>
      <c r="Q66" s="43" t="s">
        <v>35</v>
      </c>
      <c r="R66" s="43" t="s">
        <v>35</v>
      </c>
      <c r="T66" s="43" t="s">
        <v>87</v>
      </c>
      <c r="U66" s="43">
        <v>4</v>
      </c>
      <c r="V66" s="43" t="s">
        <v>35</v>
      </c>
      <c r="W66" s="43" t="s">
        <v>35</v>
      </c>
      <c r="X66" s="43" t="s">
        <v>35</v>
      </c>
      <c r="Y66" s="43" t="s">
        <v>35</v>
      </c>
      <c r="Z66" s="43" t="s">
        <v>35</v>
      </c>
      <c r="AA66" s="43" t="s">
        <v>35</v>
      </c>
      <c r="AB66" s="43">
        <v>1</v>
      </c>
      <c r="AC66" s="43">
        <v>1</v>
      </c>
      <c r="AD66" s="72">
        <v>1</v>
      </c>
      <c r="AE66" s="43" t="s">
        <v>35</v>
      </c>
      <c r="AF66" s="43" t="s">
        <v>35</v>
      </c>
      <c r="AG66" s="43" t="s">
        <v>35</v>
      </c>
      <c r="AH66" s="43">
        <v>1</v>
      </c>
      <c r="AI66" s="43" t="s">
        <v>35</v>
      </c>
      <c r="AJ66" s="43" t="s">
        <v>35</v>
      </c>
      <c r="AK66" s="43" t="s">
        <v>35</v>
      </c>
      <c r="AU66" s="49"/>
    </row>
    <row r="67" spans="1:47" ht="75" x14ac:dyDescent="0.25">
      <c r="A67" s="43" t="s">
        <v>88</v>
      </c>
      <c r="B67" s="43">
        <v>1779</v>
      </c>
      <c r="C67" s="43" t="s">
        <v>35</v>
      </c>
      <c r="D67" s="43" t="s">
        <v>35</v>
      </c>
      <c r="E67" s="43" t="s">
        <v>35</v>
      </c>
      <c r="F67" s="43" t="s">
        <v>35</v>
      </c>
      <c r="G67" s="43" t="s">
        <v>35</v>
      </c>
      <c r="H67" s="43">
        <v>164</v>
      </c>
      <c r="I67" s="43">
        <v>191</v>
      </c>
      <c r="J67" s="43">
        <v>190</v>
      </c>
      <c r="K67" s="72">
        <v>196</v>
      </c>
      <c r="L67" s="43">
        <v>221</v>
      </c>
      <c r="M67" s="43">
        <v>148</v>
      </c>
      <c r="N67" s="43" t="s">
        <v>35</v>
      </c>
      <c r="O67" s="43" t="s">
        <v>35</v>
      </c>
      <c r="P67" s="43">
        <v>232</v>
      </c>
      <c r="Q67" s="43">
        <v>228</v>
      </c>
      <c r="R67" s="43">
        <v>209</v>
      </c>
      <c r="T67" s="43" t="s">
        <v>88</v>
      </c>
      <c r="U67" s="43">
        <v>28</v>
      </c>
      <c r="V67" s="43" t="s">
        <v>35</v>
      </c>
      <c r="W67" s="43" t="s">
        <v>35</v>
      </c>
      <c r="X67" s="43" t="s">
        <v>35</v>
      </c>
      <c r="Y67" s="43" t="s">
        <v>35</v>
      </c>
      <c r="Z67" s="43" t="s">
        <v>35</v>
      </c>
      <c r="AA67" s="43">
        <v>2</v>
      </c>
      <c r="AB67" s="43">
        <v>1</v>
      </c>
      <c r="AC67" s="43">
        <v>1</v>
      </c>
      <c r="AD67" s="72" t="s">
        <v>35</v>
      </c>
      <c r="AE67" s="43">
        <v>2</v>
      </c>
      <c r="AF67" s="43" t="s">
        <v>35</v>
      </c>
      <c r="AG67" s="43" t="s">
        <v>35</v>
      </c>
      <c r="AH67" s="43" t="s">
        <v>35</v>
      </c>
      <c r="AI67" s="43">
        <v>5</v>
      </c>
      <c r="AJ67" s="43">
        <v>11</v>
      </c>
      <c r="AK67" s="43">
        <v>6</v>
      </c>
      <c r="AU67" s="49"/>
    </row>
    <row r="68" spans="1:47" ht="45" x14ac:dyDescent="0.25">
      <c r="A68" s="43" t="s">
        <v>89</v>
      </c>
      <c r="B68" s="43" t="s">
        <v>35</v>
      </c>
      <c r="C68" s="43" t="s">
        <v>35</v>
      </c>
      <c r="D68" s="43" t="s">
        <v>35</v>
      </c>
      <c r="E68" s="43" t="s">
        <v>35</v>
      </c>
      <c r="F68" s="43" t="s">
        <v>35</v>
      </c>
      <c r="G68" s="43" t="s">
        <v>35</v>
      </c>
      <c r="H68" s="43" t="s">
        <v>35</v>
      </c>
      <c r="I68" s="43" t="s">
        <v>35</v>
      </c>
      <c r="J68" s="43" t="s">
        <v>35</v>
      </c>
      <c r="K68" s="72" t="s">
        <v>35</v>
      </c>
      <c r="L68" s="43" t="s">
        <v>35</v>
      </c>
      <c r="M68" s="43" t="s">
        <v>35</v>
      </c>
      <c r="N68" s="43" t="s">
        <v>35</v>
      </c>
      <c r="O68" s="43" t="s">
        <v>35</v>
      </c>
      <c r="P68" s="43" t="s">
        <v>35</v>
      </c>
      <c r="Q68" s="43" t="s">
        <v>35</v>
      </c>
      <c r="R68" s="43" t="s">
        <v>35</v>
      </c>
      <c r="T68" s="43" t="s">
        <v>89</v>
      </c>
      <c r="U68" s="43" t="s">
        <v>35</v>
      </c>
      <c r="V68" s="43" t="s">
        <v>35</v>
      </c>
      <c r="W68" s="43" t="s">
        <v>35</v>
      </c>
      <c r="X68" s="43" t="s">
        <v>35</v>
      </c>
      <c r="Y68" s="43" t="s">
        <v>35</v>
      </c>
      <c r="Z68" s="43" t="s">
        <v>35</v>
      </c>
      <c r="AA68" s="43" t="s">
        <v>35</v>
      </c>
      <c r="AB68" s="43" t="s">
        <v>35</v>
      </c>
      <c r="AC68" s="43" t="s">
        <v>35</v>
      </c>
      <c r="AD68" s="72" t="s">
        <v>35</v>
      </c>
      <c r="AE68" s="43" t="s">
        <v>35</v>
      </c>
      <c r="AF68" s="43" t="s">
        <v>35</v>
      </c>
      <c r="AG68" s="43" t="s">
        <v>35</v>
      </c>
      <c r="AH68" s="43" t="s">
        <v>35</v>
      </c>
      <c r="AI68" s="43" t="s">
        <v>35</v>
      </c>
      <c r="AJ68" s="43" t="s">
        <v>35</v>
      </c>
      <c r="AK68" s="43" t="s">
        <v>35</v>
      </c>
      <c r="AU68" s="49"/>
    </row>
    <row r="69" spans="1:47" ht="45" x14ac:dyDescent="0.25">
      <c r="A69" s="43" t="s">
        <v>90</v>
      </c>
      <c r="B69" s="43">
        <v>2880</v>
      </c>
      <c r="C69" s="43" t="s">
        <v>35</v>
      </c>
      <c r="D69" s="43">
        <v>75</v>
      </c>
      <c r="E69" s="43">
        <v>94</v>
      </c>
      <c r="F69" s="43">
        <v>185</v>
      </c>
      <c r="G69" s="43">
        <v>282</v>
      </c>
      <c r="H69" s="43">
        <v>304</v>
      </c>
      <c r="I69" s="43">
        <v>415</v>
      </c>
      <c r="J69" s="43">
        <v>436</v>
      </c>
      <c r="K69" s="72">
        <v>476</v>
      </c>
      <c r="L69" s="43">
        <v>425</v>
      </c>
      <c r="M69" s="43">
        <v>188</v>
      </c>
      <c r="N69" s="43" t="s">
        <v>35</v>
      </c>
      <c r="O69" s="43" t="s">
        <v>35</v>
      </c>
      <c r="P69" s="43" t="s">
        <v>35</v>
      </c>
      <c r="Q69" s="43" t="s">
        <v>35</v>
      </c>
      <c r="R69" s="43" t="s">
        <v>35</v>
      </c>
      <c r="T69" s="43" t="s">
        <v>90</v>
      </c>
      <c r="U69" s="43">
        <v>453</v>
      </c>
      <c r="V69" s="43" t="s">
        <v>35</v>
      </c>
      <c r="W69" s="43">
        <v>10</v>
      </c>
      <c r="X69" s="43">
        <v>11</v>
      </c>
      <c r="Y69" s="43">
        <v>23</v>
      </c>
      <c r="Z69" s="43">
        <v>37</v>
      </c>
      <c r="AA69" s="43">
        <v>42</v>
      </c>
      <c r="AB69" s="43">
        <v>65</v>
      </c>
      <c r="AC69" s="43">
        <v>65</v>
      </c>
      <c r="AD69" s="72">
        <v>93</v>
      </c>
      <c r="AE69" s="43">
        <v>81</v>
      </c>
      <c r="AF69" s="43">
        <v>26</v>
      </c>
      <c r="AG69" s="43" t="s">
        <v>35</v>
      </c>
      <c r="AH69" s="43" t="s">
        <v>35</v>
      </c>
      <c r="AI69" s="43" t="s">
        <v>35</v>
      </c>
      <c r="AJ69" s="43" t="s">
        <v>35</v>
      </c>
      <c r="AK69" s="43" t="s">
        <v>35</v>
      </c>
      <c r="AU69" s="49"/>
    </row>
    <row r="70" spans="1:47" ht="60" x14ac:dyDescent="0.25">
      <c r="A70" s="43" t="s">
        <v>91</v>
      </c>
      <c r="B70" s="43">
        <v>1326</v>
      </c>
      <c r="C70" s="43" t="s">
        <v>35</v>
      </c>
      <c r="D70" s="43">
        <v>392</v>
      </c>
      <c r="E70" s="43" t="s">
        <v>35</v>
      </c>
      <c r="F70" s="43" t="s">
        <v>35</v>
      </c>
      <c r="G70" s="43" t="s">
        <v>35</v>
      </c>
      <c r="H70" s="43">
        <v>537</v>
      </c>
      <c r="I70" s="43" t="s">
        <v>35</v>
      </c>
      <c r="J70" s="43" t="s">
        <v>35</v>
      </c>
      <c r="K70" s="72" t="s">
        <v>35</v>
      </c>
      <c r="L70" s="43" t="s">
        <v>35</v>
      </c>
      <c r="M70" s="43">
        <v>397</v>
      </c>
      <c r="N70" s="43" t="s">
        <v>35</v>
      </c>
      <c r="O70" s="43" t="s">
        <v>35</v>
      </c>
      <c r="P70" s="43" t="s">
        <v>35</v>
      </c>
      <c r="Q70" s="43" t="s">
        <v>35</v>
      </c>
      <c r="R70" s="43" t="s">
        <v>35</v>
      </c>
      <c r="T70" s="43" t="s">
        <v>91</v>
      </c>
      <c r="U70" s="43">
        <v>166</v>
      </c>
      <c r="V70" s="43" t="s">
        <v>35</v>
      </c>
      <c r="W70" s="43">
        <v>43</v>
      </c>
      <c r="X70" s="43" t="s">
        <v>35</v>
      </c>
      <c r="Y70" s="43" t="s">
        <v>35</v>
      </c>
      <c r="Z70" s="43" t="s">
        <v>35</v>
      </c>
      <c r="AA70" s="43">
        <v>81</v>
      </c>
      <c r="AB70" s="43" t="s">
        <v>35</v>
      </c>
      <c r="AC70" s="43" t="s">
        <v>35</v>
      </c>
      <c r="AD70" s="72" t="s">
        <v>35</v>
      </c>
      <c r="AE70" s="43" t="s">
        <v>35</v>
      </c>
      <c r="AF70" s="43">
        <v>42</v>
      </c>
      <c r="AG70" s="43" t="s">
        <v>35</v>
      </c>
      <c r="AH70" s="43" t="s">
        <v>35</v>
      </c>
      <c r="AI70" s="43" t="s">
        <v>35</v>
      </c>
      <c r="AJ70" s="43" t="s">
        <v>35</v>
      </c>
      <c r="AK70" s="43" t="s">
        <v>35</v>
      </c>
      <c r="AU70" s="49"/>
    </row>
    <row r="71" spans="1:47" ht="60" x14ac:dyDescent="0.25">
      <c r="A71" s="43" t="s">
        <v>92</v>
      </c>
      <c r="B71" s="43">
        <v>2009</v>
      </c>
      <c r="C71" s="43" t="s">
        <v>35</v>
      </c>
      <c r="D71" s="43">
        <v>245</v>
      </c>
      <c r="E71" s="43">
        <v>315</v>
      </c>
      <c r="F71" s="43">
        <v>267</v>
      </c>
      <c r="G71" s="43">
        <v>264</v>
      </c>
      <c r="H71" s="43">
        <v>172</v>
      </c>
      <c r="I71" s="43">
        <v>202</v>
      </c>
      <c r="J71" s="43">
        <v>172</v>
      </c>
      <c r="K71" s="72">
        <v>149</v>
      </c>
      <c r="L71" s="43">
        <v>196</v>
      </c>
      <c r="M71" s="43">
        <v>27</v>
      </c>
      <c r="N71" s="43" t="s">
        <v>35</v>
      </c>
      <c r="O71" s="43" t="s">
        <v>35</v>
      </c>
      <c r="P71" s="43" t="s">
        <v>35</v>
      </c>
      <c r="Q71" s="43" t="s">
        <v>35</v>
      </c>
      <c r="R71" s="43" t="s">
        <v>35</v>
      </c>
      <c r="T71" s="43" t="s">
        <v>92</v>
      </c>
      <c r="U71" s="43">
        <v>107</v>
      </c>
      <c r="V71" s="43" t="s">
        <v>35</v>
      </c>
      <c r="W71" s="43">
        <v>16</v>
      </c>
      <c r="X71" s="43">
        <v>16</v>
      </c>
      <c r="Y71" s="43">
        <v>15</v>
      </c>
      <c r="Z71" s="43">
        <v>12</v>
      </c>
      <c r="AA71" s="43">
        <v>6</v>
      </c>
      <c r="AB71" s="43">
        <v>12</v>
      </c>
      <c r="AC71" s="43">
        <v>9</v>
      </c>
      <c r="AD71" s="72">
        <v>12</v>
      </c>
      <c r="AE71" s="43">
        <v>8</v>
      </c>
      <c r="AF71" s="43">
        <v>1</v>
      </c>
      <c r="AG71" s="43" t="s">
        <v>35</v>
      </c>
      <c r="AH71" s="43" t="s">
        <v>35</v>
      </c>
      <c r="AI71" s="43" t="s">
        <v>35</v>
      </c>
      <c r="AJ71" s="43" t="s">
        <v>35</v>
      </c>
      <c r="AK71" s="43" t="s">
        <v>35</v>
      </c>
      <c r="AU71" s="49"/>
    </row>
    <row r="72" spans="1:47" ht="30" x14ac:dyDescent="0.25">
      <c r="A72" s="43" t="s">
        <v>93</v>
      </c>
      <c r="B72" s="43">
        <v>321</v>
      </c>
      <c r="C72" s="43" t="s">
        <v>35</v>
      </c>
      <c r="D72" s="43" t="s">
        <v>35</v>
      </c>
      <c r="E72" s="43" t="s">
        <v>35</v>
      </c>
      <c r="F72" s="43" t="s">
        <v>35</v>
      </c>
      <c r="G72" s="43" t="s">
        <v>35</v>
      </c>
      <c r="H72" s="43" t="s">
        <v>35</v>
      </c>
      <c r="I72" s="43" t="s">
        <v>35</v>
      </c>
      <c r="J72" s="43" t="s">
        <v>35</v>
      </c>
      <c r="K72" s="72" t="s">
        <v>35</v>
      </c>
      <c r="L72" s="43" t="s">
        <v>35</v>
      </c>
      <c r="M72" s="43" t="s">
        <v>35</v>
      </c>
      <c r="N72" s="43" t="s">
        <v>35</v>
      </c>
      <c r="O72" s="43" t="s">
        <v>35</v>
      </c>
      <c r="P72" s="43">
        <v>168</v>
      </c>
      <c r="Q72" s="43">
        <v>87</v>
      </c>
      <c r="R72" s="43">
        <v>66</v>
      </c>
      <c r="T72" s="43" t="s">
        <v>93</v>
      </c>
      <c r="U72" s="43">
        <v>13</v>
      </c>
      <c r="V72" s="43" t="s">
        <v>35</v>
      </c>
      <c r="W72" s="43" t="s">
        <v>35</v>
      </c>
      <c r="X72" s="43" t="s">
        <v>35</v>
      </c>
      <c r="Y72" s="43" t="s">
        <v>35</v>
      </c>
      <c r="Z72" s="43" t="s">
        <v>35</v>
      </c>
      <c r="AA72" s="43" t="s">
        <v>35</v>
      </c>
      <c r="AB72" s="43" t="s">
        <v>35</v>
      </c>
      <c r="AC72" s="43" t="s">
        <v>35</v>
      </c>
      <c r="AD72" s="72" t="s">
        <v>35</v>
      </c>
      <c r="AE72" s="43" t="s">
        <v>35</v>
      </c>
      <c r="AF72" s="43" t="s">
        <v>35</v>
      </c>
      <c r="AG72" s="43" t="s">
        <v>35</v>
      </c>
      <c r="AH72" s="43" t="s">
        <v>35</v>
      </c>
      <c r="AI72" s="43">
        <v>10</v>
      </c>
      <c r="AJ72" s="43">
        <v>2</v>
      </c>
      <c r="AK72" s="43">
        <v>1</v>
      </c>
      <c r="AU72" s="49"/>
    </row>
    <row r="73" spans="1:47" x14ac:dyDescent="0.25">
      <c r="A73" s="43" t="s">
        <v>94</v>
      </c>
      <c r="B73" s="43">
        <v>400</v>
      </c>
      <c r="C73" s="43" t="s">
        <v>35</v>
      </c>
      <c r="D73" s="43" t="s">
        <v>35</v>
      </c>
      <c r="E73" s="43" t="s">
        <v>35</v>
      </c>
      <c r="F73" s="43" t="s">
        <v>35</v>
      </c>
      <c r="G73" s="43" t="s">
        <v>35</v>
      </c>
      <c r="H73" s="43" t="s">
        <v>35</v>
      </c>
      <c r="I73" s="43" t="s">
        <v>35</v>
      </c>
      <c r="J73" s="43" t="s">
        <v>35</v>
      </c>
      <c r="K73" s="72" t="s">
        <v>35</v>
      </c>
      <c r="L73" s="43" t="s">
        <v>35</v>
      </c>
      <c r="M73" s="43" t="s">
        <v>35</v>
      </c>
      <c r="N73" s="43" t="s">
        <v>35</v>
      </c>
      <c r="O73" s="43" t="s">
        <v>35</v>
      </c>
      <c r="P73" s="43">
        <v>162</v>
      </c>
      <c r="Q73" s="43">
        <v>135</v>
      </c>
      <c r="R73" s="43">
        <v>103</v>
      </c>
      <c r="T73" s="43" t="s">
        <v>94</v>
      </c>
      <c r="U73" s="43">
        <v>17</v>
      </c>
      <c r="V73" s="43" t="s">
        <v>35</v>
      </c>
      <c r="W73" s="43" t="s">
        <v>35</v>
      </c>
      <c r="X73" s="43" t="s">
        <v>35</v>
      </c>
      <c r="Y73" s="43" t="s">
        <v>35</v>
      </c>
      <c r="Z73" s="43" t="s">
        <v>35</v>
      </c>
      <c r="AA73" s="43" t="s">
        <v>35</v>
      </c>
      <c r="AB73" s="43" t="s">
        <v>35</v>
      </c>
      <c r="AC73" s="43" t="s">
        <v>35</v>
      </c>
      <c r="AD73" s="72" t="s">
        <v>35</v>
      </c>
      <c r="AE73" s="43" t="s">
        <v>35</v>
      </c>
      <c r="AF73" s="43" t="s">
        <v>35</v>
      </c>
      <c r="AG73" s="43" t="s">
        <v>35</v>
      </c>
      <c r="AH73" s="43" t="s">
        <v>35</v>
      </c>
      <c r="AI73" s="43">
        <v>11</v>
      </c>
      <c r="AJ73" s="43">
        <v>4</v>
      </c>
      <c r="AK73" s="43">
        <v>2</v>
      </c>
      <c r="AU73" s="49"/>
    </row>
    <row r="74" spans="1:47" ht="15" customHeight="1" x14ac:dyDescent="0.25">
      <c r="A74" s="41" t="s">
        <v>49</v>
      </c>
      <c r="B74" s="51"/>
      <c r="C74" s="51"/>
      <c r="D74" s="51"/>
      <c r="E74" s="51"/>
      <c r="F74" s="51"/>
      <c r="G74" s="51"/>
      <c r="H74" s="51"/>
      <c r="I74" s="51"/>
      <c r="J74" s="51"/>
      <c r="K74" s="71"/>
      <c r="L74" s="51"/>
      <c r="M74" s="51"/>
      <c r="N74" s="51"/>
      <c r="O74" s="51"/>
      <c r="P74" s="51"/>
      <c r="Q74" s="51"/>
      <c r="R74" s="51"/>
      <c r="S74" s="51"/>
      <c r="T74" s="41" t="s">
        <v>49</v>
      </c>
      <c r="U74" s="51"/>
      <c r="V74" s="51"/>
      <c r="W74" s="51"/>
      <c r="X74" s="51"/>
      <c r="Y74" s="51"/>
      <c r="Z74" s="51"/>
      <c r="AA74" s="51"/>
      <c r="AB74" s="51"/>
      <c r="AC74" s="51"/>
      <c r="AD74" s="7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2"/>
    </row>
    <row r="75" spans="1:47" x14ac:dyDescent="0.25">
      <c r="A75" s="41"/>
      <c r="B75" s="51"/>
      <c r="C75" s="51"/>
      <c r="D75" s="51"/>
      <c r="E75" s="51"/>
      <c r="F75" s="51"/>
      <c r="G75" s="51"/>
      <c r="H75" s="51"/>
      <c r="I75" s="51"/>
      <c r="J75" s="51"/>
      <c r="K75" s="71"/>
      <c r="L75" s="51"/>
      <c r="M75" s="51"/>
      <c r="N75" s="51"/>
      <c r="O75" s="51"/>
      <c r="P75" s="51"/>
      <c r="Q75" s="51"/>
      <c r="R75" s="51"/>
      <c r="S75" s="51"/>
      <c r="T75" s="41"/>
      <c r="U75" s="51"/>
      <c r="V75" s="51"/>
      <c r="W75" s="51"/>
      <c r="X75" s="51"/>
      <c r="Y75" s="51"/>
      <c r="Z75" s="51"/>
      <c r="AA75" s="51"/>
      <c r="AB75" s="51"/>
      <c r="AC75" s="51"/>
      <c r="AD75" s="7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2"/>
    </row>
    <row r="76" spans="1:47" ht="30" x14ac:dyDescent="0.25">
      <c r="A76" s="43" t="s">
        <v>40</v>
      </c>
      <c r="B76" s="43">
        <v>232256</v>
      </c>
      <c r="C76" s="43">
        <v>810</v>
      </c>
      <c r="D76" s="43">
        <v>20066</v>
      </c>
      <c r="E76" s="43">
        <v>19843</v>
      </c>
      <c r="F76" s="43">
        <v>19182</v>
      </c>
      <c r="G76" s="43">
        <v>19443</v>
      </c>
      <c r="H76" s="43">
        <v>20868</v>
      </c>
      <c r="I76" s="43">
        <v>21057</v>
      </c>
      <c r="J76" s="43">
        <v>22392</v>
      </c>
      <c r="K76" s="72">
        <v>23135</v>
      </c>
      <c r="L76" s="43">
        <v>22843</v>
      </c>
      <c r="M76" s="43">
        <v>12852</v>
      </c>
      <c r="N76" s="43">
        <v>212</v>
      </c>
      <c r="O76" s="43">
        <v>8887</v>
      </c>
      <c r="P76" s="43">
        <v>10005</v>
      </c>
      <c r="Q76" s="43">
        <v>9466</v>
      </c>
      <c r="R76" s="43">
        <v>1195</v>
      </c>
      <c r="T76" s="43" t="s">
        <v>40</v>
      </c>
      <c r="U76" s="43">
        <v>18226</v>
      </c>
      <c r="V76" s="43">
        <v>136</v>
      </c>
      <c r="W76" s="43">
        <v>1617</v>
      </c>
      <c r="X76" s="43">
        <v>1612</v>
      </c>
      <c r="Y76" s="43">
        <v>1528</v>
      </c>
      <c r="Z76" s="43">
        <v>1528</v>
      </c>
      <c r="AA76" s="43">
        <v>1338</v>
      </c>
      <c r="AB76" s="43">
        <v>1500</v>
      </c>
      <c r="AC76" s="43">
        <v>1849</v>
      </c>
      <c r="AD76" s="72">
        <v>1988</v>
      </c>
      <c r="AE76" s="43">
        <v>1917</v>
      </c>
      <c r="AF76" s="43">
        <v>1391</v>
      </c>
      <c r="AG76" s="43">
        <v>187</v>
      </c>
      <c r="AH76" s="43">
        <v>498</v>
      </c>
      <c r="AI76" s="43">
        <v>598</v>
      </c>
      <c r="AJ76" s="43">
        <v>465</v>
      </c>
      <c r="AK76" s="43">
        <v>74</v>
      </c>
      <c r="AU76" s="49"/>
    </row>
    <row r="77" spans="1:47" x14ac:dyDescent="0.25">
      <c r="A77" s="41"/>
      <c r="B77" s="51"/>
      <c r="C77" s="51"/>
      <c r="D77" s="51"/>
      <c r="E77" s="51"/>
      <c r="F77" s="51"/>
      <c r="G77" s="51"/>
      <c r="H77" s="51"/>
      <c r="I77" s="51"/>
      <c r="J77" s="51"/>
      <c r="K77" s="71"/>
      <c r="L77" s="51"/>
      <c r="M77" s="51"/>
      <c r="N77" s="51"/>
      <c r="O77" s="51"/>
      <c r="P77" s="51"/>
      <c r="Q77" s="51"/>
      <c r="R77" s="51"/>
      <c r="S77" s="51"/>
      <c r="T77" s="41"/>
      <c r="U77" s="51"/>
      <c r="V77" s="51"/>
      <c r="W77" s="51"/>
      <c r="X77" s="51"/>
      <c r="Y77" s="51"/>
      <c r="Z77" s="51"/>
      <c r="AA77" s="51"/>
      <c r="AB77" s="51"/>
      <c r="AC77" s="51"/>
      <c r="AD77" s="7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2"/>
    </row>
    <row r="78" spans="1:47" ht="45" x14ac:dyDescent="0.25">
      <c r="A78" s="43" t="s">
        <v>75</v>
      </c>
      <c r="B78" s="43">
        <v>752</v>
      </c>
      <c r="C78" s="43">
        <v>752</v>
      </c>
      <c r="D78" s="43" t="s">
        <v>35</v>
      </c>
      <c r="E78" s="43" t="s">
        <v>35</v>
      </c>
      <c r="F78" s="43" t="s">
        <v>35</v>
      </c>
      <c r="G78" s="43" t="s">
        <v>35</v>
      </c>
      <c r="H78" s="43" t="s">
        <v>35</v>
      </c>
      <c r="I78" s="43" t="s">
        <v>35</v>
      </c>
      <c r="J78" s="43" t="s">
        <v>35</v>
      </c>
      <c r="K78" s="72" t="s">
        <v>35</v>
      </c>
      <c r="L78" s="43" t="s">
        <v>35</v>
      </c>
      <c r="M78" s="43" t="s">
        <v>35</v>
      </c>
      <c r="N78" s="43" t="s">
        <v>35</v>
      </c>
      <c r="O78" s="43" t="s">
        <v>35</v>
      </c>
      <c r="P78" s="43" t="s">
        <v>35</v>
      </c>
      <c r="Q78" s="43" t="s">
        <v>35</v>
      </c>
      <c r="R78" s="43" t="s">
        <v>35</v>
      </c>
      <c r="T78" s="43" t="s">
        <v>75</v>
      </c>
      <c r="U78" s="43">
        <v>132</v>
      </c>
      <c r="V78" s="43">
        <v>132</v>
      </c>
      <c r="W78" s="43" t="s">
        <v>35</v>
      </c>
      <c r="X78" s="43" t="s">
        <v>35</v>
      </c>
      <c r="Y78" s="43" t="s">
        <v>35</v>
      </c>
      <c r="Z78" s="43" t="s">
        <v>35</v>
      </c>
      <c r="AA78" s="43" t="s">
        <v>35</v>
      </c>
      <c r="AB78" s="43" t="s">
        <v>35</v>
      </c>
      <c r="AC78" s="43" t="s">
        <v>35</v>
      </c>
      <c r="AD78" s="72" t="s">
        <v>35</v>
      </c>
      <c r="AE78" s="43" t="s">
        <v>35</v>
      </c>
      <c r="AF78" s="43" t="s">
        <v>35</v>
      </c>
      <c r="AG78" s="43" t="s">
        <v>35</v>
      </c>
      <c r="AH78" s="43" t="s">
        <v>35</v>
      </c>
      <c r="AI78" s="43" t="s">
        <v>35</v>
      </c>
      <c r="AJ78" s="43" t="s">
        <v>35</v>
      </c>
      <c r="AK78" s="43" t="s">
        <v>35</v>
      </c>
      <c r="AU78" s="49"/>
    </row>
    <row r="79" spans="1:47" ht="30" x14ac:dyDescent="0.25">
      <c r="A79" s="43" t="s">
        <v>76</v>
      </c>
      <c r="B79" s="43">
        <v>74100</v>
      </c>
      <c r="C79" s="43" t="s">
        <v>35</v>
      </c>
      <c r="D79" s="43">
        <v>18662</v>
      </c>
      <c r="E79" s="43">
        <v>18857</v>
      </c>
      <c r="F79" s="43">
        <v>18175</v>
      </c>
      <c r="G79" s="43">
        <v>18393</v>
      </c>
      <c r="H79" s="43" t="s">
        <v>35</v>
      </c>
      <c r="I79" s="43" t="s">
        <v>35</v>
      </c>
      <c r="J79" s="43" t="s">
        <v>35</v>
      </c>
      <c r="K79" s="72" t="s">
        <v>35</v>
      </c>
      <c r="L79" s="43" t="s">
        <v>35</v>
      </c>
      <c r="M79" s="43" t="s">
        <v>35</v>
      </c>
      <c r="N79" s="43">
        <v>13</v>
      </c>
      <c r="O79" s="43" t="s">
        <v>35</v>
      </c>
      <c r="P79" s="43" t="s">
        <v>35</v>
      </c>
      <c r="Q79" s="43" t="s">
        <v>35</v>
      </c>
      <c r="R79" s="43" t="s">
        <v>35</v>
      </c>
      <c r="T79" s="43" t="s">
        <v>76</v>
      </c>
      <c r="U79" s="43">
        <v>5899</v>
      </c>
      <c r="V79" s="43" t="s">
        <v>35</v>
      </c>
      <c r="W79" s="43">
        <v>1498</v>
      </c>
      <c r="X79" s="43">
        <v>1521</v>
      </c>
      <c r="Y79" s="43">
        <v>1433</v>
      </c>
      <c r="Z79" s="43">
        <v>1434</v>
      </c>
      <c r="AA79" s="43" t="s">
        <v>35</v>
      </c>
      <c r="AB79" s="43" t="s">
        <v>35</v>
      </c>
      <c r="AC79" s="43" t="s">
        <v>35</v>
      </c>
      <c r="AD79" s="72" t="s">
        <v>35</v>
      </c>
      <c r="AE79" s="43" t="s">
        <v>35</v>
      </c>
      <c r="AF79" s="43" t="s">
        <v>35</v>
      </c>
      <c r="AG79" s="43">
        <v>13</v>
      </c>
      <c r="AH79" s="43" t="s">
        <v>35</v>
      </c>
      <c r="AI79" s="43" t="s">
        <v>35</v>
      </c>
      <c r="AJ79" s="43" t="s">
        <v>35</v>
      </c>
      <c r="AK79" s="43" t="s">
        <v>35</v>
      </c>
      <c r="AU79" s="49"/>
    </row>
    <row r="80" spans="1:47" ht="45" x14ac:dyDescent="0.25">
      <c r="A80" s="43" t="s">
        <v>77</v>
      </c>
      <c r="B80" s="43" t="s">
        <v>35</v>
      </c>
      <c r="C80" s="43" t="s">
        <v>35</v>
      </c>
      <c r="D80" s="43" t="s">
        <v>35</v>
      </c>
      <c r="E80" s="43" t="s">
        <v>35</v>
      </c>
      <c r="F80" s="43" t="s">
        <v>35</v>
      </c>
      <c r="G80" s="43" t="s">
        <v>35</v>
      </c>
      <c r="H80" s="43" t="s">
        <v>35</v>
      </c>
      <c r="I80" s="43" t="s">
        <v>35</v>
      </c>
      <c r="J80" s="43" t="s">
        <v>35</v>
      </c>
      <c r="K80" s="72" t="s">
        <v>35</v>
      </c>
      <c r="L80" s="43" t="s">
        <v>35</v>
      </c>
      <c r="M80" s="43" t="s">
        <v>35</v>
      </c>
      <c r="N80" s="43" t="s">
        <v>35</v>
      </c>
      <c r="O80" s="43" t="s">
        <v>35</v>
      </c>
      <c r="P80" s="43" t="s">
        <v>35</v>
      </c>
      <c r="Q80" s="43" t="s">
        <v>35</v>
      </c>
      <c r="R80" s="43" t="s">
        <v>35</v>
      </c>
      <c r="T80" s="43" t="s">
        <v>77</v>
      </c>
      <c r="U80" s="43" t="s">
        <v>35</v>
      </c>
      <c r="V80" s="43" t="s">
        <v>35</v>
      </c>
      <c r="W80" s="43" t="s">
        <v>35</v>
      </c>
      <c r="X80" s="43" t="s">
        <v>35</v>
      </c>
      <c r="Y80" s="43" t="s">
        <v>35</v>
      </c>
      <c r="Z80" s="43" t="s">
        <v>35</v>
      </c>
      <c r="AA80" s="43" t="s">
        <v>35</v>
      </c>
      <c r="AB80" s="43" t="s">
        <v>35</v>
      </c>
      <c r="AC80" s="43" t="s">
        <v>35</v>
      </c>
      <c r="AD80" s="72" t="s">
        <v>35</v>
      </c>
      <c r="AE80" s="43" t="s">
        <v>35</v>
      </c>
      <c r="AF80" s="43" t="s">
        <v>35</v>
      </c>
      <c r="AG80" s="43" t="s">
        <v>35</v>
      </c>
      <c r="AH80" s="43" t="s">
        <v>35</v>
      </c>
      <c r="AI80" s="43" t="s">
        <v>35</v>
      </c>
      <c r="AJ80" s="43" t="s">
        <v>35</v>
      </c>
      <c r="AK80" s="43" t="s">
        <v>35</v>
      </c>
      <c r="AU80" s="49"/>
    </row>
    <row r="81" spans="1:47" ht="30" x14ac:dyDescent="0.25">
      <c r="A81" s="43" t="s">
        <v>78</v>
      </c>
      <c r="B81" s="43">
        <v>13113</v>
      </c>
      <c r="C81" s="43" t="s">
        <v>35</v>
      </c>
      <c r="D81" s="43" t="s">
        <v>35</v>
      </c>
      <c r="E81" s="43" t="s">
        <v>35</v>
      </c>
      <c r="F81" s="43" t="s">
        <v>35</v>
      </c>
      <c r="G81" s="43" t="s">
        <v>35</v>
      </c>
      <c r="H81" s="43">
        <v>853</v>
      </c>
      <c r="I81" s="43">
        <v>1613</v>
      </c>
      <c r="J81" s="43">
        <v>2341</v>
      </c>
      <c r="K81" s="72">
        <v>2844</v>
      </c>
      <c r="L81" s="43">
        <v>2993</v>
      </c>
      <c r="M81" s="43">
        <v>2298</v>
      </c>
      <c r="N81" s="43">
        <v>171</v>
      </c>
      <c r="O81" s="43" t="s">
        <v>35</v>
      </c>
      <c r="P81" s="43" t="s">
        <v>35</v>
      </c>
      <c r="Q81" s="43" t="s">
        <v>35</v>
      </c>
      <c r="R81" s="43" t="s">
        <v>35</v>
      </c>
      <c r="T81" s="43" t="s">
        <v>78</v>
      </c>
      <c r="U81" s="43">
        <v>2222</v>
      </c>
      <c r="V81" s="43" t="s">
        <v>35</v>
      </c>
      <c r="W81" s="43" t="s">
        <v>35</v>
      </c>
      <c r="X81" s="43" t="s">
        <v>35</v>
      </c>
      <c r="Y81" s="43" t="s">
        <v>35</v>
      </c>
      <c r="Z81" s="43" t="s">
        <v>35</v>
      </c>
      <c r="AA81" s="43">
        <v>86</v>
      </c>
      <c r="AB81" s="43">
        <v>234</v>
      </c>
      <c r="AC81" s="43">
        <v>378</v>
      </c>
      <c r="AD81" s="72">
        <v>458</v>
      </c>
      <c r="AE81" s="43">
        <v>509</v>
      </c>
      <c r="AF81" s="43">
        <v>409</v>
      </c>
      <c r="AG81" s="43">
        <v>148</v>
      </c>
      <c r="AH81" s="43" t="s">
        <v>35</v>
      </c>
      <c r="AI81" s="43" t="s">
        <v>35</v>
      </c>
      <c r="AJ81" s="43" t="s">
        <v>35</v>
      </c>
      <c r="AK81" s="43" t="s">
        <v>35</v>
      </c>
      <c r="AU81" s="49"/>
    </row>
    <row r="82" spans="1:47" ht="60" x14ac:dyDescent="0.25">
      <c r="A82" s="43" t="s">
        <v>79</v>
      </c>
      <c r="B82" s="43" t="s">
        <v>35</v>
      </c>
      <c r="C82" s="43" t="s">
        <v>35</v>
      </c>
      <c r="D82" s="43" t="s">
        <v>35</v>
      </c>
      <c r="E82" s="43" t="s">
        <v>35</v>
      </c>
      <c r="F82" s="43" t="s">
        <v>35</v>
      </c>
      <c r="G82" s="43" t="s">
        <v>35</v>
      </c>
      <c r="H82" s="43" t="s">
        <v>35</v>
      </c>
      <c r="I82" s="43" t="s">
        <v>35</v>
      </c>
      <c r="J82" s="43" t="s">
        <v>35</v>
      </c>
      <c r="K82" s="72" t="s">
        <v>35</v>
      </c>
      <c r="L82" s="43" t="s">
        <v>35</v>
      </c>
      <c r="M82" s="43" t="s">
        <v>35</v>
      </c>
      <c r="N82" s="43" t="s">
        <v>35</v>
      </c>
      <c r="O82" s="43" t="s">
        <v>35</v>
      </c>
      <c r="P82" s="43" t="s">
        <v>35</v>
      </c>
      <c r="Q82" s="43" t="s">
        <v>35</v>
      </c>
      <c r="R82" s="43" t="s">
        <v>35</v>
      </c>
      <c r="T82" s="43" t="s">
        <v>79</v>
      </c>
      <c r="U82" s="43" t="s">
        <v>35</v>
      </c>
      <c r="V82" s="43" t="s">
        <v>35</v>
      </c>
      <c r="W82" s="43" t="s">
        <v>35</v>
      </c>
      <c r="X82" s="43" t="s">
        <v>35</v>
      </c>
      <c r="Y82" s="43" t="s">
        <v>35</v>
      </c>
      <c r="Z82" s="43" t="s">
        <v>35</v>
      </c>
      <c r="AA82" s="43" t="s">
        <v>35</v>
      </c>
      <c r="AB82" s="43" t="s">
        <v>35</v>
      </c>
      <c r="AC82" s="43" t="s">
        <v>35</v>
      </c>
      <c r="AD82" s="72" t="s">
        <v>35</v>
      </c>
      <c r="AE82" s="43" t="s">
        <v>35</v>
      </c>
      <c r="AF82" s="43" t="s">
        <v>35</v>
      </c>
      <c r="AG82" s="43" t="s">
        <v>35</v>
      </c>
      <c r="AH82" s="43" t="s">
        <v>35</v>
      </c>
      <c r="AI82" s="43" t="s">
        <v>35</v>
      </c>
      <c r="AJ82" s="43" t="s">
        <v>35</v>
      </c>
      <c r="AK82" s="43" t="s">
        <v>35</v>
      </c>
      <c r="AU82" s="49"/>
    </row>
    <row r="83" spans="1:47" ht="30" x14ac:dyDescent="0.25">
      <c r="A83" s="43" t="s">
        <v>80</v>
      </c>
      <c r="B83" s="43">
        <v>32777</v>
      </c>
      <c r="C83" s="43" t="s">
        <v>35</v>
      </c>
      <c r="D83" s="43" t="s">
        <v>35</v>
      </c>
      <c r="E83" s="43" t="s">
        <v>35</v>
      </c>
      <c r="F83" s="43" t="s">
        <v>35</v>
      </c>
      <c r="G83" s="43" t="s">
        <v>35</v>
      </c>
      <c r="H83" s="43">
        <v>3362</v>
      </c>
      <c r="I83" s="43">
        <v>4782</v>
      </c>
      <c r="J83" s="43">
        <v>5472</v>
      </c>
      <c r="K83" s="72">
        <v>6613</v>
      </c>
      <c r="L83" s="43">
        <v>6453</v>
      </c>
      <c r="M83" s="43">
        <v>6095</v>
      </c>
      <c r="N83" s="43" t="s">
        <v>35</v>
      </c>
      <c r="O83" s="43" t="s">
        <v>35</v>
      </c>
      <c r="P83" s="43" t="s">
        <v>35</v>
      </c>
      <c r="Q83" s="43" t="s">
        <v>35</v>
      </c>
      <c r="R83" s="43" t="s">
        <v>35</v>
      </c>
      <c r="T83" s="43" t="s">
        <v>80</v>
      </c>
      <c r="U83" s="43">
        <v>3019</v>
      </c>
      <c r="V83" s="43" t="s">
        <v>35</v>
      </c>
      <c r="W83" s="43" t="s">
        <v>35</v>
      </c>
      <c r="X83" s="43" t="s">
        <v>35</v>
      </c>
      <c r="Y83" s="43" t="s">
        <v>35</v>
      </c>
      <c r="Z83" s="43" t="s">
        <v>35</v>
      </c>
      <c r="AA83" s="43">
        <v>288</v>
      </c>
      <c r="AB83" s="43">
        <v>456</v>
      </c>
      <c r="AC83" s="43">
        <v>545</v>
      </c>
      <c r="AD83" s="72">
        <v>597</v>
      </c>
      <c r="AE83" s="43">
        <v>580</v>
      </c>
      <c r="AF83" s="43">
        <v>553</v>
      </c>
      <c r="AG83" s="43" t="s">
        <v>35</v>
      </c>
      <c r="AH83" s="43" t="s">
        <v>35</v>
      </c>
      <c r="AI83" s="43" t="s">
        <v>35</v>
      </c>
      <c r="AJ83" s="43" t="s">
        <v>35</v>
      </c>
      <c r="AK83" s="43" t="s">
        <v>35</v>
      </c>
      <c r="AU83" s="49"/>
    </row>
    <row r="84" spans="1:47" ht="30" x14ac:dyDescent="0.25">
      <c r="A84" s="43" t="s">
        <v>81</v>
      </c>
      <c r="B84" s="43">
        <v>1446</v>
      </c>
      <c r="C84" s="43" t="s">
        <v>35</v>
      </c>
      <c r="D84" s="43" t="s">
        <v>35</v>
      </c>
      <c r="E84" s="43" t="s">
        <v>35</v>
      </c>
      <c r="F84" s="43" t="s">
        <v>35</v>
      </c>
      <c r="G84" s="43" t="s">
        <v>35</v>
      </c>
      <c r="H84" s="43">
        <v>1446</v>
      </c>
      <c r="I84" s="43" t="s">
        <v>35</v>
      </c>
      <c r="J84" s="43" t="s">
        <v>35</v>
      </c>
      <c r="K84" s="72" t="s">
        <v>35</v>
      </c>
      <c r="L84" s="43" t="s">
        <v>35</v>
      </c>
      <c r="M84" s="43" t="s">
        <v>35</v>
      </c>
      <c r="N84" s="43" t="s">
        <v>35</v>
      </c>
      <c r="O84" s="43" t="s">
        <v>35</v>
      </c>
      <c r="P84" s="43" t="s">
        <v>35</v>
      </c>
      <c r="Q84" s="43" t="s">
        <v>35</v>
      </c>
      <c r="R84" s="43" t="s">
        <v>35</v>
      </c>
      <c r="T84" s="43" t="s">
        <v>81</v>
      </c>
      <c r="U84" s="43">
        <v>106</v>
      </c>
      <c r="V84" s="43" t="s">
        <v>35</v>
      </c>
      <c r="W84" s="43" t="s">
        <v>35</v>
      </c>
      <c r="X84" s="43" t="s">
        <v>35</v>
      </c>
      <c r="Y84" s="43" t="s">
        <v>35</v>
      </c>
      <c r="Z84" s="43" t="s">
        <v>35</v>
      </c>
      <c r="AA84" s="43">
        <v>106</v>
      </c>
      <c r="AB84" s="43" t="s">
        <v>35</v>
      </c>
      <c r="AC84" s="43" t="s">
        <v>35</v>
      </c>
      <c r="AD84" s="72" t="s">
        <v>35</v>
      </c>
      <c r="AE84" s="43" t="s">
        <v>35</v>
      </c>
      <c r="AF84" s="43" t="s">
        <v>35</v>
      </c>
      <c r="AG84" s="43" t="s">
        <v>35</v>
      </c>
      <c r="AH84" s="43" t="s">
        <v>35</v>
      </c>
      <c r="AI84" s="43" t="s">
        <v>35</v>
      </c>
      <c r="AJ84" s="43" t="s">
        <v>35</v>
      </c>
      <c r="AK84" s="43" t="s">
        <v>35</v>
      </c>
      <c r="AU84" s="49"/>
    </row>
    <row r="85" spans="1:47" ht="30" x14ac:dyDescent="0.25">
      <c r="A85" s="43" t="s">
        <v>82</v>
      </c>
      <c r="B85" s="43">
        <v>61457</v>
      </c>
      <c r="C85" s="43" t="s">
        <v>35</v>
      </c>
      <c r="D85" s="43" t="s">
        <v>35</v>
      </c>
      <c r="E85" s="43" t="s">
        <v>35</v>
      </c>
      <c r="F85" s="43" t="s">
        <v>35</v>
      </c>
      <c r="G85" s="43" t="s">
        <v>35</v>
      </c>
      <c r="H85" s="43">
        <v>7582</v>
      </c>
      <c r="I85" s="43">
        <v>7764</v>
      </c>
      <c r="J85" s="43">
        <v>7869</v>
      </c>
      <c r="K85" s="72">
        <v>8015</v>
      </c>
      <c r="L85" s="43">
        <v>7966</v>
      </c>
      <c r="M85" s="43" t="s">
        <v>35</v>
      </c>
      <c r="N85" s="43" t="s">
        <v>35</v>
      </c>
      <c r="O85" s="43">
        <v>7864</v>
      </c>
      <c r="P85" s="43">
        <v>7347</v>
      </c>
      <c r="Q85" s="43">
        <v>7050</v>
      </c>
      <c r="R85" s="43" t="s">
        <v>35</v>
      </c>
      <c r="T85" s="43" t="s">
        <v>82</v>
      </c>
      <c r="U85" s="43">
        <v>2983</v>
      </c>
      <c r="V85" s="43" t="s">
        <v>35</v>
      </c>
      <c r="W85" s="43" t="s">
        <v>35</v>
      </c>
      <c r="X85" s="43" t="s">
        <v>35</v>
      </c>
      <c r="Y85" s="43" t="s">
        <v>35</v>
      </c>
      <c r="Z85" s="43" t="s">
        <v>35</v>
      </c>
      <c r="AA85" s="43">
        <v>294</v>
      </c>
      <c r="AB85" s="43">
        <v>337</v>
      </c>
      <c r="AC85" s="43">
        <v>392</v>
      </c>
      <c r="AD85" s="72">
        <v>417</v>
      </c>
      <c r="AE85" s="43">
        <v>345</v>
      </c>
      <c r="AF85" s="43" t="s">
        <v>35</v>
      </c>
      <c r="AG85" s="43" t="s">
        <v>35</v>
      </c>
      <c r="AH85" s="43">
        <v>452</v>
      </c>
      <c r="AI85" s="43">
        <v>412</v>
      </c>
      <c r="AJ85" s="43">
        <v>334</v>
      </c>
      <c r="AK85" s="43" t="s">
        <v>35</v>
      </c>
      <c r="AU85" s="49"/>
    </row>
    <row r="86" spans="1:47" ht="45" x14ac:dyDescent="0.25">
      <c r="A86" s="43" t="s">
        <v>83</v>
      </c>
      <c r="B86" s="43">
        <v>20198</v>
      </c>
      <c r="C86" s="43" t="s">
        <v>35</v>
      </c>
      <c r="D86" s="43">
        <v>309</v>
      </c>
      <c r="E86" s="43">
        <v>325</v>
      </c>
      <c r="F86" s="43">
        <v>315</v>
      </c>
      <c r="G86" s="43">
        <v>314</v>
      </c>
      <c r="H86" s="43">
        <v>3528</v>
      </c>
      <c r="I86" s="43">
        <v>3436</v>
      </c>
      <c r="J86" s="43">
        <v>2890</v>
      </c>
      <c r="K86" s="72">
        <v>1843</v>
      </c>
      <c r="L86" s="43">
        <v>1809</v>
      </c>
      <c r="M86" s="43">
        <v>1687</v>
      </c>
      <c r="N86" s="43" t="s">
        <v>35</v>
      </c>
      <c r="O86" s="43" t="s">
        <v>35</v>
      </c>
      <c r="P86" s="43">
        <v>1329</v>
      </c>
      <c r="Q86" s="43">
        <v>1316</v>
      </c>
      <c r="R86" s="43">
        <v>1097</v>
      </c>
      <c r="T86" s="43" t="s">
        <v>83</v>
      </c>
      <c r="U86" s="43">
        <v>1631</v>
      </c>
      <c r="V86" s="43" t="s">
        <v>35</v>
      </c>
      <c r="W86" s="43">
        <v>18</v>
      </c>
      <c r="X86" s="43">
        <v>38</v>
      </c>
      <c r="Y86" s="43">
        <v>32</v>
      </c>
      <c r="Z86" s="43">
        <v>26</v>
      </c>
      <c r="AA86" s="43">
        <v>240</v>
      </c>
      <c r="AB86" s="43">
        <v>233</v>
      </c>
      <c r="AC86" s="43">
        <v>238</v>
      </c>
      <c r="AD86" s="72">
        <v>185</v>
      </c>
      <c r="AE86" s="43">
        <v>170</v>
      </c>
      <c r="AF86" s="43">
        <v>172</v>
      </c>
      <c r="AG86" s="43" t="s">
        <v>35</v>
      </c>
      <c r="AH86" s="43" t="s">
        <v>35</v>
      </c>
      <c r="AI86" s="43">
        <v>124</v>
      </c>
      <c r="AJ86" s="43">
        <v>86</v>
      </c>
      <c r="AK86" s="43">
        <v>69</v>
      </c>
      <c r="AU86" s="49"/>
    </row>
    <row r="87" spans="1:47" ht="45" x14ac:dyDescent="0.25">
      <c r="A87" s="43" t="s">
        <v>84</v>
      </c>
      <c r="B87" s="43" t="s">
        <v>35</v>
      </c>
      <c r="C87" s="43" t="s">
        <v>35</v>
      </c>
      <c r="D87" s="43" t="s">
        <v>35</v>
      </c>
      <c r="E87" s="43" t="s">
        <v>35</v>
      </c>
      <c r="F87" s="43" t="s">
        <v>35</v>
      </c>
      <c r="G87" s="43" t="s">
        <v>35</v>
      </c>
      <c r="H87" s="43" t="s">
        <v>35</v>
      </c>
      <c r="I87" s="43" t="s">
        <v>35</v>
      </c>
      <c r="J87" s="43" t="s">
        <v>35</v>
      </c>
      <c r="K87" s="72" t="s">
        <v>35</v>
      </c>
      <c r="L87" s="43" t="s">
        <v>35</v>
      </c>
      <c r="M87" s="43" t="s">
        <v>35</v>
      </c>
      <c r="N87" s="43" t="s">
        <v>35</v>
      </c>
      <c r="O87" s="43" t="s">
        <v>35</v>
      </c>
      <c r="P87" s="43" t="s">
        <v>35</v>
      </c>
      <c r="Q87" s="43" t="s">
        <v>35</v>
      </c>
      <c r="R87" s="43" t="s">
        <v>35</v>
      </c>
      <c r="T87" s="43" t="s">
        <v>84</v>
      </c>
      <c r="U87" s="43" t="s">
        <v>35</v>
      </c>
      <c r="V87" s="43" t="s">
        <v>35</v>
      </c>
      <c r="W87" s="43" t="s">
        <v>35</v>
      </c>
      <c r="X87" s="43" t="s">
        <v>35</v>
      </c>
      <c r="Y87" s="43" t="s">
        <v>35</v>
      </c>
      <c r="Z87" s="43" t="s">
        <v>35</v>
      </c>
      <c r="AA87" s="43" t="s">
        <v>35</v>
      </c>
      <c r="AB87" s="43" t="s">
        <v>35</v>
      </c>
      <c r="AC87" s="43" t="s">
        <v>35</v>
      </c>
      <c r="AD87" s="72" t="s">
        <v>35</v>
      </c>
      <c r="AE87" s="43" t="s">
        <v>35</v>
      </c>
      <c r="AF87" s="43" t="s">
        <v>35</v>
      </c>
      <c r="AG87" s="43" t="s">
        <v>35</v>
      </c>
      <c r="AH87" s="43" t="s">
        <v>35</v>
      </c>
      <c r="AI87" s="43" t="s">
        <v>35</v>
      </c>
      <c r="AJ87" s="43" t="s">
        <v>35</v>
      </c>
      <c r="AK87" s="43" t="s">
        <v>35</v>
      </c>
      <c r="AU87" s="49"/>
    </row>
    <row r="88" spans="1:47" ht="45" x14ac:dyDescent="0.25">
      <c r="A88" s="43" t="s">
        <v>85</v>
      </c>
      <c r="B88" s="43">
        <v>2311</v>
      </c>
      <c r="C88" s="43" t="s">
        <v>35</v>
      </c>
      <c r="D88" s="43" t="s">
        <v>35</v>
      </c>
      <c r="E88" s="43" t="s">
        <v>35</v>
      </c>
      <c r="F88" s="43" t="s">
        <v>35</v>
      </c>
      <c r="G88" s="43" t="s">
        <v>35</v>
      </c>
      <c r="H88" s="43">
        <v>262</v>
      </c>
      <c r="I88" s="43">
        <v>335</v>
      </c>
      <c r="J88" s="43">
        <v>407</v>
      </c>
      <c r="K88" s="72">
        <v>402</v>
      </c>
      <c r="L88" s="43">
        <v>469</v>
      </c>
      <c r="M88" s="43">
        <v>418</v>
      </c>
      <c r="N88" s="43">
        <v>18</v>
      </c>
      <c r="O88" s="43" t="s">
        <v>35</v>
      </c>
      <c r="P88" s="43" t="s">
        <v>35</v>
      </c>
      <c r="Q88" s="43" t="s">
        <v>35</v>
      </c>
      <c r="R88" s="43" t="s">
        <v>35</v>
      </c>
      <c r="T88" s="43" t="s">
        <v>85</v>
      </c>
      <c r="U88" s="43">
        <v>245</v>
      </c>
      <c r="V88" s="43" t="s">
        <v>35</v>
      </c>
      <c r="W88" s="43" t="s">
        <v>35</v>
      </c>
      <c r="X88" s="43" t="s">
        <v>35</v>
      </c>
      <c r="Y88" s="43" t="s">
        <v>35</v>
      </c>
      <c r="Z88" s="43" t="s">
        <v>35</v>
      </c>
      <c r="AA88" s="43">
        <v>26</v>
      </c>
      <c r="AB88" s="43">
        <v>34</v>
      </c>
      <c r="AC88" s="43">
        <v>39</v>
      </c>
      <c r="AD88" s="72">
        <v>39</v>
      </c>
      <c r="AE88" s="43">
        <v>51</v>
      </c>
      <c r="AF88" s="43">
        <v>40</v>
      </c>
      <c r="AG88" s="43">
        <v>16</v>
      </c>
      <c r="AH88" s="43" t="s">
        <v>35</v>
      </c>
      <c r="AI88" s="43" t="s">
        <v>35</v>
      </c>
      <c r="AJ88" s="43" t="s">
        <v>35</v>
      </c>
      <c r="AK88" s="43" t="s">
        <v>35</v>
      </c>
      <c r="AU88" s="49"/>
    </row>
    <row r="89" spans="1:47" ht="45" x14ac:dyDescent="0.25">
      <c r="A89" s="43" t="s">
        <v>86</v>
      </c>
      <c r="B89" s="43">
        <v>6999</v>
      </c>
      <c r="C89" s="43" t="s">
        <v>35</v>
      </c>
      <c r="D89" s="43" t="s">
        <v>35</v>
      </c>
      <c r="E89" s="43" t="s">
        <v>35</v>
      </c>
      <c r="F89" s="43" t="s">
        <v>35</v>
      </c>
      <c r="G89" s="43" t="s">
        <v>35</v>
      </c>
      <c r="H89" s="43">
        <v>1134</v>
      </c>
      <c r="I89" s="43">
        <v>1139</v>
      </c>
      <c r="J89" s="43">
        <v>1235</v>
      </c>
      <c r="K89" s="72">
        <v>1210</v>
      </c>
      <c r="L89" s="43">
        <v>1124</v>
      </c>
      <c r="M89" s="43">
        <v>1147</v>
      </c>
      <c r="N89" s="43">
        <v>10</v>
      </c>
      <c r="O89" s="43" t="s">
        <v>35</v>
      </c>
      <c r="P89" s="43" t="s">
        <v>35</v>
      </c>
      <c r="Q89" s="43" t="s">
        <v>35</v>
      </c>
      <c r="R89" s="43" t="s">
        <v>35</v>
      </c>
      <c r="T89" s="43" t="s">
        <v>86</v>
      </c>
      <c r="U89" s="43">
        <v>359</v>
      </c>
      <c r="V89" s="43" t="s">
        <v>35</v>
      </c>
      <c r="W89" s="43" t="s">
        <v>35</v>
      </c>
      <c r="X89" s="43" t="s">
        <v>35</v>
      </c>
      <c r="Y89" s="43" t="s">
        <v>35</v>
      </c>
      <c r="Z89" s="43" t="s">
        <v>35</v>
      </c>
      <c r="AA89" s="43">
        <v>44</v>
      </c>
      <c r="AB89" s="43">
        <v>51</v>
      </c>
      <c r="AC89" s="43">
        <v>53</v>
      </c>
      <c r="AD89" s="72">
        <v>70</v>
      </c>
      <c r="AE89" s="43">
        <v>66</v>
      </c>
      <c r="AF89" s="43">
        <v>65</v>
      </c>
      <c r="AG89" s="43">
        <v>10</v>
      </c>
      <c r="AH89" s="43" t="s">
        <v>35</v>
      </c>
      <c r="AI89" s="43" t="s">
        <v>35</v>
      </c>
      <c r="AJ89" s="43" t="s">
        <v>35</v>
      </c>
      <c r="AK89" s="43" t="s">
        <v>35</v>
      </c>
      <c r="AU89" s="49"/>
    </row>
    <row r="90" spans="1:47" ht="60" x14ac:dyDescent="0.25">
      <c r="A90" s="43" t="s">
        <v>87</v>
      </c>
      <c r="B90" s="43">
        <v>8112</v>
      </c>
      <c r="C90" s="43" t="s">
        <v>35</v>
      </c>
      <c r="D90" s="43" t="s">
        <v>35</v>
      </c>
      <c r="E90" s="43" t="s">
        <v>35</v>
      </c>
      <c r="F90" s="43" t="s">
        <v>35</v>
      </c>
      <c r="G90" s="43" t="s">
        <v>35</v>
      </c>
      <c r="H90" s="43">
        <v>986</v>
      </c>
      <c r="I90" s="43">
        <v>1036</v>
      </c>
      <c r="J90" s="43">
        <v>1078</v>
      </c>
      <c r="K90" s="72">
        <v>1002</v>
      </c>
      <c r="L90" s="43">
        <v>952</v>
      </c>
      <c r="M90" s="43" t="s">
        <v>35</v>
      </c>
      <c r="N90" s="43" t="s">
        <v>35</v>
      </c>
      <c r="O90" s="43">
        <v>1023</v>
      </c>
      <c r="P90" s="43">
        <v>1085</v>
      </c>
      <c r="Q90" s="43">
        <v>950</v>
      </c>
      <c r="R90" s="43" t="s">
        <v>35</v>
      </c>
      <c r="T90" s="43" t="s">
        <v>87</v>
      </c>
      <c r="U90" s="43">
        <v>252</v>
      </c>
      <c r="V90" s="43" t="s">
        <v>35</v>
      </c>
      <c r="W90" s="43" t="s">
        <v>35</v>
      </c>
      <c r="X90" s="43" t="s">
        <v>35</v>
      </c>
      <c r="Y90" s="43" t="s">
        <v>35</v>
      </c>
      <c r="Z90" s="43" t="s">
        <v>35</v>
      </c>
      <c r="AA90" s="43">
        <v>20</v>
      </c>
      <c r="AB90" s="43">
        <v>27</v>
      </c>
      <c r="AC90" s="43">
        <v>30</v>
      </c>
      <c r="AD90" s="72">
        <v>21</v>
      </c>
      <c r="AE90" s="43">
        <v>29</v>
      </c>
      <c r="AF90" s="43" t="s">
        <v>35</v>
      </c>
      <c r="AG90" s="43" t="s">
        <v>35</v>
      </c>
      <c r="AH90" s="43">
        <v>46</v>
      </c>
      <c r="AI90" s="43">
        <v>43</v>
      </c>
      <c r="AJ90" s="43">
        <v>36</v>
      </c>
      <c r="AK90" s="43" t="s">
        <v>35</v>
      </c>
      <c r="AU90" s="49"/>
    </row>
    <row r="91" spans="1:47" ht="75" x14ac:dyDescent="0.25">
      <c r="A91" s="43" t="s">
        <v>88</v>
      </c>
      <c r="B91" s="43">
        <v>751</v>
      </c>
      <c r="C91" s="43" t="s">
        <v>35</v>
      </c>
      <c r="D91" s="43" t="s">
        <v>35</v>
      </c>
      <c r="E91" s="43" t="s">
        <v>35</v>
      </c>
      <c r="F91" s="43" t="s">
        <v>35</v>
      </c>
      <c r="G91" s="43" t="s">
        <v>35</v>
      </c>
      <c r="H91" s="43">
        <v>93</v>
      </c>
      <c r="I91" s="43">
        <v>115</v>
      </c>
      <c r="J91" s="43">
        <v>145</v>
      </c>
      <c r="K91" s="72">
        <v>162</v>
      </c>
      <c r="L91" s="43">
        <v>123</v>
      </c>
      <c r="M91" s="43">
        <v>95</v>
      </c>
      <c r="N91" s="43" t="s">
        <v>35</v>
      </c>
      <c r="O91" s="43" t="s">
        <v>35</v>
      </c>
      <c r="P91" s="43">
        <v>18</v>
      </c>
      <c r="Q91" s="43" t="s">
        <v>35</v>
      </c>
      <c r="R91" s="43" t="s">
        <v>35</v>
      </c>
      <c r="T91" s="43" t="s">
        <v>88</v>
      </c>
      <c r="U91" s="43">
        <v>18</v>
      </c>
      <c r="V91" s="43" t="s">
        <v>35</v>
      </c>
      <c r="W91" s="43" t="s">
        <v>35</v>
      </c>
      <c r="X91" s="43" t="s">
        <v>35</v>
      </c>
      <c r="Y91" s="43" t="s">
        <v>35</v>
      </c>
      <c r="Z91" s="43" t="s">
        <v>35</v>
      </c>
      <c r="AA91" s="43">
        <v>2</v>
      </c>
      <c r="AB91" s="43">
        <v>6</v>
      </c>
      <c r="AC91" s="43">
        <v>3</v>
      </c>
      <c r="AD91" s="72">
        <v>5</v>
      </c>
      <c r="AE91" s="43">
        <v>1</v>
      </c>
      <c r="AF91" s="43" t="s">
        <v>35</v>
      </c>
      <c r="AG91" s="43" t="s">
        <v>35</v>
      </c>
      <c r="AH91" s="43" t="s">
        <v>35</v>
      </c>
      <c r="AI91" s="43">
        <v>1</v>
      </c>
      <c r="AJ91" s="43" t="s">
        <v>35</v>
      </c>
      <c r="AK91" s="43" t="s">
        <v>35</v>
      </c>
      <c r="AU91" s="49"/>
    </row>
    <row r="92" spans="1:47" ht="45" x14ac:dyDescent="0.25">
      <c r="A92" s="43" t="s">
        <v>89</v>
      </c>
      <c r="B92" s="43">
        <v>58</v>
      </c>
      <c r="C92" s="43">
        <v>58</v>
      </c>
      <c r="D92" s="43" t="s">
        <v>35</v>
      </c>
      <c r="E92" s="43" t="s">
        <v>35</v>
      </c>
      <c r="F92" s="43" t="s">
        <v>35</v>
      </c>
      <c r="G92" s="43" t="s">
        <v>35</v>
      </c>
      <c r="H92" s="43" t="s">
        <v>35</v>
      </c>
      <c r="I92" s="43" t="s">
        <v>35</v>
      </c>
      <c r="J92" s="43" t="s">
        <v>35</v>
      </c>
      <c r="K92" s="72" t="s">
        <v>35</v>
      </c>
      <c r="L92" s="43" t="s">
        <v>35</v>
      </c>
      <c r="M92" s="43" t="s">
        <v>35</v>
      </c>
      <c r="N92" s="43" t="s">
        <v>35</v>
      </c>
      <c r="O92" s="43" t="s">
        <v>35</v>
      </c>
      <c r="P92" s="43" t="s">
        <v>35</v>
      </c>
      <c r="Q92" s="43" t="s">
        <v>35</v>
      </c>
      <c r="R92" s="43" t="s">
        <v>35</v>
      </c>
      <c r="T92" s="43" t="s">
        <v>89</v>
      </c>
      <c r="U92" s="43">
        <v>4</v>
      </c>
      <c r="V92" s="43">
        <v>4</v>
      </c>
      <c r="W92" s="43" t="s">
        <v>35</v>
      </c>
      <c r="X92" s="43" t="s">
        <v>35</v>
      </c>
      <c r="Y92" s="43" t="s">
        <v>35</v>
      </c>
      <c r="Z92" s="43" t="s">
        <v>35</v>
      </c>
      <c r="AA92" s="43" t="s">
        <v>35</v>
      </c>
      <c r="AB92" s="43" t="s">
        <v>35</v>
      </c>
      <c r="AC92" s="43" t="s">
        <v>35</v>
      </c>
      <c r="AD92" s="72" t="s">
        <v>35</v>
      </c>
      <c r="AE92" s="43" t="s">
        <v>35</v>
      </c>
      <c r="AF92" s="43" t="s">
        <v>35</v>
      </c>
      <c r="AG92" s="43" t="s">
        <v>35</v>
      </c>
      <c r="AH92" s="43" t="s">
        <v>35</v>
      </c>
      <c r="AI92" s="43" t="s">
        <v>35</v>
      </c>
      <c r="AJ92" s="43" t="s">
        <v>35</v>
      </c>
      <c r="AK92" s="43" t="s">
        <v>35</v>
      </c>
      <c r="AU92" s="49"/>
    </row>
    <row r="93" spans="1:47" ht="45" x14ac:dyDescent="0.25">
      <c r="A93" s="43" t="s">
        <v>90</v>
      </c>
      <c r="B93" s="43">
        <v>4372</v>
      </c>
      <c r="C93" s="43" t="s">
        <v>35</v>
      </c>
      <c r="D93" s="43">
        <v>108</v>
      </c>
      <c r="E93" s="43">
        <v>178</v>
      </c>
      <c r="F93" s="43">
        <v>267</v>
      </c>
      <c r="G93" s="43">
        <v>394</v>
      </c>
      <c r="H93" s="43">
        <v>461</v>
      </c>
      <c r="I93" s="43">
        <v>547</v>
      </c>
      <c r="J93" s="43">
        <v>673</v>
      </c>
      <c r="K93" s="72">
        <v>730</v>
      </c>
      <c r="L93" s="43">
        <v>668</v>
      </c>
      <c r="M93" s="43">
        <v>346</v>
      </c>
      <c r="N93" s="43" t="s">
        <v>35</v>
      </c>
      <c r="O93" s="43" t="s">
        <v>35</v>
      </c>
      <c r="P93" s="43" t="s">
        <v>35</v>
      </c>
      <c r="Q93" s="43" t="s">
        <v>35</v>
      </c>
      <c r="R93" s="43" t="s">
        <v>35</v>
      </c>
      <c r="T93" s="43" t="s">
        <v>90</v>
      </c>
      <c r="U93" s="43">
        <v>795</v>
      </c>
      <c r="V93" s="43" t="s">
        <v>35</v>
      </c>
      <c r="W93" s="43">
        <v>13</v>
      </c>
      <c r="X93" s="43">
        <v>19</v>
      </c>
      <c r="Y93" s="43">
        <v>36</v>
      </c>
      <c r="Z93" s="43">
        <v>49</v>
      </c>
      <c r="AA93" s="43">
        <v>75</v>
      </c>
      <c r="AB93" s="43">
        <v>100</v>
      </c>
      <c r="AC93" s="43">
        <v>144</v>
      </c>
      <c r="AD93" s="72">
        <v>166</v>
      </c>
      <c r="AE93" s="43">
        <v>131</v>
      </c>
      <c r="AF93" s="43">
        <v>62</v>
      </c>
      <c r="AG93" s="43" t="s">
        <v>35</v>
      </c>
      <c r="AH93" s="43" t="s">
        <v>35</v>
      </c>
      <c r="AI93" s="43" t="s">
        <v>35</v>
      </c>
      <c r="AJ93" s="43" t="s">
        <v>35</v>
      </c>
      <c r="AK93" s="43" t="s">
        <v>35</v>
      </c>
      <c r="AU93" s="49"/>
    </row>
    <row r="94" spans="1:47" ht="60" x14ac:dyDescent="0.25">
      <c r="A94" s="43" t="s">
        <v>91</v>
      </c>
      <c r="B94" s="43">
        <v>1978</v>
      </c>
      <c r="C94" s="43" t="s">
        <v>35</v>
      </c>
      <c r="D94" s="43">
        <v>561</v>
      </c>
      <c r="E94" s="43" t="s">
        <v>35</v>
      </c>
      <c r="F94" s="43" t="s">
        <v>35</v>
      </c>
      <c r="G94" s="43" t="s">
        <v>35</v>
      </c>
      <c r="H94" s="43">
        <v>873</v>
      </c>
      <c r="I94" s="43" t="s">
        <v>35</v>
      </c>
      <c r="J94" s="43" t="s">
        <v>35</v>
      </c>
      <c r="K94" s="72" t="s">
        <v>35</v>
      </c>
      <c r="L94" s="43" t="s">
        <v>35</v>
      </c>
      <c r="M94" s="43">
        <v>544</v>
      </c>
      <c r="N94" s="43" t="s">
        <v>35</v>
      </c>
      <c r="O94" s="43" t="s">
        <v>35</v>
      </c>
      <c r="P94" s="43" t="s">
        <v>35</v>
      </c>
      <c r="Q94" s="43" t="s">
        <v>35</v>
      </c>
      <c r="R94" s="43" t="s">
        <v>35</v>
      </c>
      <c r="T94" s="43" t="s">
        <v>91</v>
      </c>
      <c r="U94" s="43">
        <v>263</v>
      </c>
      <c r="V94" s="43" t="s">
        <v>35</v>
      </c>
      <c r="W94" s="43">
        <v>62</v>
      </c>
      <c r="X94" s="43" t="s">
        <v>35</v>
      </c>
      <c r="Y94" s="43" t="s">
        <v>35</v>
      </c>
      <c r="Z94" s="43" t="s">
        <v>35</v>
      </c>
      <c r="AA94" s="43">
        <v>131</v>
      </c>
      <c r="AB94" s="43" t="s">
        <v>35</v>
      </c>
      <c r="AC94" s="43" t="s">
        <v>35</v>
      </c>
      <c r="AD94" s="72" t="s">
        <v>35</v>
      </c>
      <c r="AE94" s="43" t="s">
        <v>35</v>
      </c>
      <c r="AF94" s="43">
        <v>70</v>
      </c>
      <c r="AG94" s="43" t="s">
        <v>35</v>
      </c>
      <c r="AH94" s="43" t="s">
        <v>35</v>
      </c>
      <c r="AI94" s="43" t="s">
        <v>35</v>
      </c>
      <c r="AJ94" s="43" t="s">
        <v>35</v>
      </c>
      <c r="AK94" s="43" t="s">
        <v>35</v>
      </c>
      <c r="AU94" s="49"/>
    </row>
    <row r="95" spans="1:47" ht="60" x14ac:dyDescent="0.25">
      <c r="A95" s="43" t="s">
        <v>92</v>
      </c>
      <c r="B95" s="43">
        <v>3358</v>
      </c>
      <c r="C95" s="43" t="s">
        <v>35</v>
      </c>
      <c r="D95" s="43">
        <v>426</v>
      </c>
      <c r="E95" s="43">
        <v>483</v>
      </c>
      <c r="F95" s="43">
        <v>425</v>
      </c>
      <c r="G95" s="43">
        <v>342</v>
      </c>
      <c r="H95" s="43">
        <v>288</v>
      </c>
      <c r="I95" s="43">
        <v>290</v>
      </c>
      <c r="J95" s="43">
        <v>282</v>
      </c>
      <c r="K95" s="72">
        <v>314</v>
      </c>
      <c r="L95" s="43">
        <v>286</v>
      </c>
      <c r="M95" s="43">
        <v>222</v>
      </c>
      <c r="N95" s="43" t="s">
        <v>35</v>
      </c>
      <c r="O95" s="43" t="s">
        <v>35</v>
      </c>
      <c r="P95" s="43" t="s">
        <v>35</v>
      </c>
      <c r="Q95" s="43" t="s">
        <v>35</v>
      </c>
      <c r="R95" s="43" t="s">
        <v>35</v>
      </c>
      <c r="T95" s="43" t="s">
        <v>92</v>
      </c>
      <c r="U95" s="43">
        <v>266</v>
      </c>
      <c r="V95" s="43" t="s">
        <v>35</v>
      </c>
      <c r="W95" s="43">
        <v>26</v>
      </c>
      <c r="X95" s="43">
        <v>34</v>
      </c>
      <c r="Y95" s="43">
        <v>27</v>
      </c>
      <c r="Z95" s="43">
        <v>19</v>
      </c>
      <c r="AA95" s="43">
        <v>26</v>
      </c>
      <c r="AB95" s="43">
        <v>22</v>
      </c>
      <c r="AC95" s="43">
        <v>27</v>
      </c>
      <c r="AD95" s="72">
        <v>30</v>
      </c>
      <c r="AE95" s="43">
        <v>35</v>
      </c>
      <c r="AF95" s="43">
        <v>20</v>
      </c>
      <c r="AG95" s="43" t="s">
        <v>35</v>
      </c>
      <c r="AH95" s="43" t="s">
        <v>35</v>
      </c>
      <c r="AI95" s="43" t="s">
        <v>35</v>
      </c>
      <c r="AJ95" s="43" t="s">
        <v>35</v>
      </c>
      <c r="AK95" s="43" t="s">
        <v>35</v>
      </c>
      <c r="AU95" s="49"/>
    </row>
    <row r="96" spans="1:47" ht="30" x14ac:dyDescent="0.25">
      <c r="A96" s="43" t="s">
        <v>93</v>
      </c>
      <c r="B96" s="43">
        <v>201</v>
      </c>
      <c r="C96" s="43" t="s">
        <v>35</v>
      </c>
      <c r="D96" s="43" t="s">
        <v>35</v>
      </c>
      <c r="E96" s="43" t="s">
        <v>35</v>
      </c>
      <c r="F96" s="43" t="s">
        <v>35</v>
      </c>
      <c r="G96" s="43" t="s">
        <v>35</v>
      </c>
      <c r="H96" s="43" t="s">
        <v>35</v>
      </c>
      <c r="I96" s="43" t="s">
        <v>35</v>
      </c>
      <c r="J96" s="43" t="s">
        <v>35</v>
      </c>
      <c r="K96" s="72" t="s">
        <v>35</v>
      </c>
      <c r="L96" s="43" t="s">
        <v>35</v>
      </c>
      <c r="M96" s="43" t="s">
        <v>35</v>
      </c>
      <c r="N96" s="43" t="s">
        <v>35</v>
      </c>
      <c r="O96" s="43" t="s">
        <v>35</v>
      </c>
      <c r="P96" s="43">
        <v>96</v>
      </c>
      <c r="Q96" s="43">
        <v>59</v>
      </c>
      <c r="R96" s="43">
        <v>46</v>
      </c>
      <c r="T96" s="43" t="s">
        <v>93</v>
      </c>
      <c r="U96" s="43">
        <v>8</v>
      </c>
      <c r="V96" s="43" t="s">
        <v>35</v>
      </c>
      <c r="W96" s="43" t="s">
        <v>35</v>
      </c>
      <c r="X96" s="43" t="s">
        <v>35</v>
      </c>
      <c r="Y96" s="43" t="s">
        <v>35</v>
      </c>
      <c r="Z96" s="43" t="s">
        <v>35</v>
      </c>
      <c r="AA96" s="43" t="s">
        <v>35</v>
      </c>
      <c r="AB96" s="43" t="s">
        <v>35</v>
      </c>
      <c r="AC96" s="43" t="s">
        <v>35</v>
      </c>
      <c r="AD96" s="72" t="s">
        <v>35</v>
      </c>
      <c r="AE96" s="43" t="s">
        <v>35</v>
      </c>
      <c r="AF96" s="43" t="s">
        <v>35</v>
      </c>
      <c r="AG96" s="43" t="s">
        <v>35</v>
      </c>
      <c r="AH96" s="43" t="s">
        <v>35</v>
      </c>
      <c r="AI96" s="43">
        <v>3</v>
      </c>
      <c r="AJ96" s="43">
        <v>2</v>
      </c>
      <c r="AK96" s="43">
        <v>3</v>
      </c>
      <c r="AU96" s="49"/>
    </row>
    <row r="97" spans="1:47" x14ac:dyDescent="0.25">
      <c r="A97" s="43" t="s">
        <v>94</v>
      </c>
      <c r="B97" s="43">
        <v>273</v>
      </c>
      <c r="C97" s="43" t="s">
        <v>35</v>
      </c>
      <c r="D97" s="43" t="s">
        <v>35</v>
      </c>
      <c r="E97" s="43" t="s">
        <v>35</v>
      </c>
      <c r="F97" s="43" t="s">
        <v>35</v>
      </c>
      <c r="G97" s="43" t="s">
        <v>35</v>
      </c>
      <c r="H97" s="43" t="s">
        <v>35</v>
      </c>
      <c r="I97" s="43" t="s">
        <v>35</v>
      </c>
      <c r="J97" s="43" t="s">
        <v>35</v>
      </c>
      <c r="K97" s="72" t="s">
        <v>35</v>
      </c>
      <c r="L97" s="43" t="s">
        <v>35</v>
      </c>
      <c r="M97" s="43" t="s">
        <v>35</v>
      </c>
      <c r="N97" s="43" t="s">
        <v>35</v>
      </c>
      <c r="O97" s="43" t="s">
        <v>35</v>
      </c>
      <c r="P97" s="43">
        <v>130</v>
      </c>
      <c r="Q97" s="43">
        <v>91</v>
      </c>
      <c r="R97" s="43">
        <v>52</v>
      </c>
      <c r="T97" s="43" t="s">
        <v>94</v>
      </c>
      <c r="U97" s="43">
        <v>24</v>
      </c>
      <c r="V97" s="43" t="s">
        <v>35</v>
      </c>
      <c r="W97" s="43" t="s">
        <v>35</v>
      </c>
      <c r="X97" s="43" t="s">
        <v>35</v>
      </c>
      <c r="Y97" s="43" t="s">
        <v>35</v>
      </c>
      <c r="Z97" s="43" t="s">
        <v>35</v>
      </c>
      <c r="AA97" s="43" t="s">
        <v>35</v>
      </c>
      <c r="AB97" s="43" t="s">
        <v>35</v>
      </c>
      <c r="AC97" s="43" t="s">
        <v>35</v>
      </c>
      <c r="AD97" s="72" t="s">
        <v>35</v>
      </c>
      <c r="AE97" s="43" t="s">
        <v>35</v>
      </c>
      <c r="AF97" s="43" t="s">
        <v>35</v>
      </c>
      <c r="AG97" s="43" t="s">
        <v>35</v>
      </c>
      <c r="AH97" s="43" t="s">
        <v>35</v>
      </c>
      <c r="AI97" s="43">
        <v>15</v>
      </c>
      <c r="AJ97" s="43">
        <v>7</v>
      </c>
      <c r="AK97" s="43">
        <v>2</v>
      </c>
      <c r="AU97" s="49"/>
    </row>
    <row r="98" spans="1:47" ht="15" customHeight="1" x14ac:dyDescent="0.25">
      <c r="A98" s="41" t="s">
        <v>50</v>
      </c>
      <c r="B98" s="51"/>
      <c r="C98" s="51"/>
      <c r="D98" s="51"/>
      <c r="E98" s="51"/>
      <c r="F98" s="51"/>
      <c r="G98" s="51"/>
      <c r="H98" s="51"/>
      <c r="I98" s="51"/>
      <c r="J98" s="51"/>
      <c r="K98" s="71"/>
      <c r="L98" s="51"/>
      <c r="M98" s="51"/>
      <c r="N98" s="51"/>
      <c r="O98" s="51"/>
      <c r="P98" s="51"/>
      <c r="Q98" s="51"/>
      <c r="R98" s="51"/>
      <c r="S98" s="51"/>
      <c r="T98" s="41" t="s">
        <v>50</v>
      </c>
      <c r="U98" s="51"/>
      <c r="V98" s="51"/>
      <c r="W98" s="51"/>
      <c r="X98" s="51"/>
      <c r="Y98" s="51"/>
      <c r="Z98" s="51"/>
      <c r="AA98" s="51"/>
      <c r="AB98" s="51"/>
      <c r="AC98" s="51"/>
      <c r="AD98" s="7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2"/>
    </row>
    <row r="99" spans="1:47" x14ac:dyDescent="0.25">
      <c r="A99" s="41"/>
      <c r="B99" s="51"/>
      <c r="C99" s="51"/>
      <c r="D99" s="51"/>
      <c r="E99" s="51"/>
      <c r="F99" s="51"/>
      <c r="G99" s="51"/>
      <c r="H99" s="51"/>
      <c r="I99" s="51"/>
      <c r="J99" s="51"/>
      <c r="K99" s="71"/>
      <c r="L99" s="51"/>
      <c r="M99" s="51"/>
      <c r="N99" s="51"/>
      <c r="O99" s="51"/>
      <c r="P99" s="51"/>
      <c r="Q99" s="51"/>
      <c r="R99" s="51"/>
      <c r="S99" s="51"/>
      <c r="T99" s="41"/>
      <c r="U99" s="51"/>
      <c r="V99" s="51"/>
      <c r="W99" s="51"/>
      <c r="X99" s="51"/>
      <c r="Y99" s="51"/>
      <c r="Z99" s="51"/>
      <c r="AA99" s="51"/>
      <c r="AB99" s="51"/>
      <c r="AC99" s="51"/>
      <c r="AD99" s="7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2"/>
    </row>
    <row r="100" spans="1:47" ht="30" x14ac:dyDescent="0.25">
      <c r="A100" s="43" t="s">
        <v>40</v>
      </c>
      <c r="B100" s="43">
        <v>198960</v>
      </c>
      <c r="C100" s="43">
        <v>728</v>
      </c>
      <c r="D100" s="43">
        <v>17266</v>
      </c>
      <c r="E100" s="43">
        <v>17391</v>
      </c>
      <c r="F100" s="43">
        <v>16837</v>
      </c>
      <c r="G100" s="43">
        <v>17155</v>
      </c>
      <c r="H100" s="43">
        <v>18649</v>
      </c>
      <c r="I100" s="43">
        <v>19196</v>
      </c>
      <c r="J100" s="43">
        <v>19500</v>
      </c>
      <c r="K100" s="72">
        <v>20745</v>
      </c>
      <c r="L100" s="43">
        <v>20512</v>
      </c>
      <c r="M100" s="43">
        <v>11341</v>
      </c>
      <c r="N100" s="43">
        <v>66</v>
      </c>
      <c r="O100" s="43">
        <v>6967</v>
      </c>
      <c r="P100" s="43">
        <v>6535</v>
      </c>
      <c r="Q100" s="43">
        <v>5863</v>
      </c>
      <c r="R100" s="43">
        <v>209</v>
      </c>
      <c r="T100" s="43" t="s">
        <v>40</v>
      </c>
      <c r="U100" s="43">
        <v>7661</v>
      </c>
      <c r="V100" s="43">
        <v>85</v>
      </c>
      <c r="W100" s="43">
        <v>739</v>
      </c>
      <c r="X100" s="43">
        <v>746</v>
      </c>
      <c r="Y100" s="43">
        <v>718</v>
      </c>
      <c r="Z100" s="43">
        <v>771</v>
      </c>
      <c r="AA100" s="43">
        <v>611</v>
      </c>
      <c r="AB100" s="43">
        <v>642</v>
      </c>
      <c r="AC100" s="43">
        <v>791</v>
      </c>
      <c r="AD100" s="72">
        <v>862</v>
      </c>
      <c r="AE100" s="43">
        <v>817</v>
      </c>
      <c r="AF100" s="43">
        <v>534</v>
      </c>
      <c r="AG100" s="43">
        <v>62</v>
      </c>
      <c r="AH100" s="43">
        <v>141</v>
      </c>
      <c r="AI100" s="43">
        <v>73</v>
      </c>
      <c r="AJ100" s="43">
        <v>69</v>
      </c>
      <c r="AK100" s="43" t="s">
        <v>35</v>
      </c>
      <c r="AU100" s="49"/>
    </row>
    <row r="101" spans="1:47" x14ac:dyDescent="0.25">
      <c r="A101" s="41"/>
      <c r="B101" s="51"/>
      <c r="C101" s="51"/>
      <c r="D101" s="51"/>
      <c r="E101" s="51"/>
      <c r="F101" s="51"/>
      <c r="G101" s="51"/>
      <c r="H101" s="51"/>
      <c r="I101" s="51"/>
      <c r="J101" s="51"/>
      <c r="K101" s="71"/>
      <c r="L101" s="51"/>
      <c r="M101" s="51"/>
      <c r="N101" s="51"/>
      <c r="O101" s="51"/>
      <c r="P101" s="51"/>
      <c r="Q101" s="51"/>
      <c r="R101" s="51"/>
      <c r="S101" s="51"/>
      <c r="T101" s="41"/>
      <c r="U101" s="51"/>
      <c r="V101" s="51"/>
      <c r="W101" s="51"/>
      <c r="X101" s="51"/>
      <c r="Y101" s="51"/>
      <c r="Z101" s="51"/>
      <c r="AA101" s="51"/>
      <c r="AB101" s="51"/>
      <c r="AC101" s="51"/>
      <c r="AD101" s="7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2"/>
    </row>
    <row r="102" spans="1:47" ht="45" x14ac:dyDescent="0.25">
      <c r="A102" s="43" t="s">
        <v>75</v>
      </c>
      <c r="B102" s="43">
        <v>728</v>
      </c>
      <c r="C102" s="43">
        <v>728</v>
      </c>
      <c r="D102" s="43" t="s">
        <v>35</v>
      </c>
      <c r="E102" s="43" t="s">
        <v>35</v>
      </c>
      <c r="F102" s="43" t="s">
        <v>35</v>
      </c>
      <c r="G102" s="43" t="s">
        <v>35</v>
      </c>
      <c r="H102" s="43" t="s">
        <v>35</v>
      </c>
      <c r="I102" s="43" t="s">
        <v>35</v>
      </c>
      <c r="J102" s="43" t="s">
        <v>35</v>
      </c>
      <c r="K102" s="72" t="s">
        <v>35</v>
      </c>
      <c r="L102" s="43" t="s">
        <v>35</v>
      </c>
      <c r="M102" s="43" t="s">
        <v>35</v>
      </c>
      <c r="N102" s="43" t="s">
        <v>35</v>
      </c>
      <c r="O102" s="43" t="s">
        <v>35</v>
      </c>
      <c r="P102" s="43" t="s">
        <v>35</v>
      </c>
      <c r="Q102" s="43" t="s">
        <v>35</v>
      </c>
      <c r="R102" s="43" t="s">
        <v>35</v>
      </c>
      <c r="T102" s="43" t="s">
        <v>75</v>
      </c>
      <c r="U102" s="43">
        <v>85</v>
      </c>
      <c r="V102" s="43">
        <v>85</v>
      </c>
      <c r="W102" s="43" t="s">
        <v>35</v>
      </c>
      <c r="X102" s="43" t="s">
        <v>35</v>
      </c>
      <c r="Y102" s="43" t="s">
        <v>35</v>
      </c>
      <c r="Z102" s="43" t="s">
        <v>35</v>
      </c>
      <c r="AA102" s="43" t="s">
        <v>35</v>
      </c>
      <c r="AB102" s="43" t="s">
        <v>35</v>
      </c>
      <c r="AC102" s="43" t="s">
        <v>35</v>
      </c>
      <c r="AD102" s="72" t="s">
        <v>35</v>
      </c>
      <c r="AE102" s="43" t="s">
        <v>35</v>
      </c>
      <c r="AF102" s="43" t="s">
        <v>35</v>
      </c>
      <c r="AG102" s="43" t="s">
        <v>35</v>
      </c>
      <c r="AH102" s="43" t="s">
        <v>35</v>
      </c>
      <c r="AI102" s="43" t="s">
        <v>35</v>
      </c>
      <c r="AJ102" s="43" t="s">
        <v>35</v>
      </c>
      <c r="AK102" s="43" t="s">
        <v>35</v>
      </c>
      <c r="AU102" s="49"/>
    </row>
    <row r="103" spans="1:47" ht="30" x14ac:dyDescent="0.25">
      <c r="A103" s="43" t="s">
        <v>76</v>
      </c>
      <c r="B103" s="43">
        <v>65938</v>
      </c>
      <c r="C103" s="43" t="s">
        <v>35</v>
      </c>
      <c r="D103" s="43">
        <v>16303</v>
      </c>
      <c r="E103" s="43">
        <v>16794</v>
      </c>
      <c r="F103" s="43">
        <v>16268</v>
      </c>
      <c r="G103" s="43">
        <v>16562</v>
      </c>
      <c r="H103" s="43" t="s">
        <v>35</v>
      </c>
      <c r="I103" s="43" t="s">
        <v>35</v>
      </c>
      <c r="J103" s="43" t="s">
        <v>35</v>
      </c>
      <c r="K103" s="72" t="s">
        <v>35</v>
      </c>
      <c r="L103" s="43" t="s">
        <v>35</v>
      </c>
      <c r="M103" s="43" t="s">
        <v>35</v>
      </c>
      <c r="N103" s="43">
        <v>11</v>
      </c>
      <c r="O103" s="43" t="s">
        <v>35</v>
      </c>
      <c r="P103" s="43" t="s">
        <v>35</v>
      </c>
      <c r="Q103" s="43" t="s">
        <v>35</v>
      </c>
      <c r="R103" s="43" t="s">
        <v>35</v>
      </c>
      <c r="T103" s="43" t="s">
        <v>76</v>
      </c>
      <c r="U103" s="43">
        <v>2872</v>
      </c>
      <c r="V103" s="43" t="s">
        <v>35</v>
      </c>
      <c r="W103" s="43">
        <v>696</v>
      </c>
      <c r="X103" s="43">
        <v>735</v>
      </c>
      <c r="Y103" s="43">
        <v>694</v>
      </c>
      <c r="Z103" s="43">
        <v>736</v>
      </c>
      <c r="AA103" s="43" t="s">
        <v>35</v>
      </c>
      <c r="AB103" s="43" t="s">
        <v>35</v>
      </c>
      <c r="AC103" s="43" t="s">
        <v>35</v>
      </c>
      <c r="AD103" s="72" t="s">
        <v>35</v>
      </c>
      <c r="AE103" s="43" t="s">
        <v>35</v>
      </c>
      <c r="AF103" s="43" t="s">
        <v>35</v>
      </c>
      <c r="AG103" s="43">
        <v>11</v>
      </c>
      <c r="AH103" s="43" t="s">
        <v>35</v>
      </c>
      <c r="AI103" s="43" t="s">
        <v>35</v>
      </c>
      <c r="AJ103" s="43" t="s">
        <v>35</v>
      </c>
      <c r="AK103" s="43" t="s">
        <v>35</v>
      </c>
      <c r="AU103" s="49"/>
    </row>
    <row r="104" spans="1:47" ht="45" x14ac:dyDescent="0.25">
      <c r="A104" s="43" t="s">
        <v>77</v>
      </c>
      <c r="B104" s="43" t="s">
        <v>35</v>
      </c>
      <c r="C104" s="43" t="s">
        <v>35</v>
      </c>
      <c r="D104" s="43" t="s">
        <v>35</v>
      </c>
      <c r="E104" s="43" t="s">
        <v>35</v>
      </c>
      <c r="F104" s="43" t="s">
        <v>35</v>
      </c>
      <c r="G104" s="43" t="s">
        <v>35</v>
      </c>
      <c r="H104" s="43" t="s">
        <v>35</v>
      </c>
      <c r="I104" s="43" t="s">
        <v>35</v>
      </c>
      <c r="J104" s="43" t="s">
        <v>35</v>
      </c>
      <c r="K104" s="72" t="s">
        <v>35</v>
      </c>
      <c r="L104" s="43" t="s">
        <v>35</v>
      </c>
      <c r="M104" s="43" t="s">
        <v>35</v>
      </c>
      <c r="N104" s="43" t="s">
        <v>35</v>
      </c>
      <c r="O104" s="43" t="s">
        <v>35</v>
      </c>
      <c r="P104" s="43" t="s">
        <v>35</v>
      </c>
      <c r="Q104" s="43" t="s">
        <v>35</v>
      </c>
      <c r="R104" s="43" t="s">
        <v>35</v>
      </c>
      <c r="T104" s="43" t="s">
        <v>77</v>
      </c>
      <c r="U104" s="43" t="s">
        <v>35</v>
      </c>
      <c r="V104" s="43" t="s">
        <v>35</v>
      </c>
      <c r="W104" s="43" t="s">
        <v>35</v>
      </c>
      <c r="X104" s="43" t="s">
        <v>35</v>
      </c>
      <c r="Y104" s="43" t="s">
        <v>35</v>
      </c>
      <c r="Z104" s="43" t="s">
        <v>35</v>
      </c>
      <c r="AA104" s="43" t="s">
        <v>35</v>
      </c>
      <c r="AB104" s="43" t="s">
        <v>35</v>
      </c>
      <c r="AC104" s="43" t="s">
        <v>35</v>
      </c>
      <c r="AD104" s="72" t="s">
        <v>35</v>
      </c>
      <c r="AE104" s="43" t="s">
        <v>35</v>
      </c>
      <c r="AF104" s="43" t="s">
        <v>35</v>
      </c>
      <c r="AG104" s="43" t="s">
        <v>35</v>
      </c>
      <c r="AH104" s="43" t="s">
        <v>35</v>
      </c>
      <c r="AI104" s="43" t="s">
        <v>35</v>
      </c>
      <c r="AJ104" s="43" t="s">
        <v>35</v>
      </c>
      <c r="AK104" s="43" t="s">
        <v>35</v>
      </c>
      <c r="AU104" s="49"/>
    </row>
    <row r="105" spans="1:47" ht="30" x14ac:dyDescent="0.25">
      <c r="A105" s="43" t="s">
        <v>78</v>
      </c>
      <c r="B105" s="43">
        <v>16103</v>
      </c>
      <c r="C105" s="43" t="s">
        <v>35</v>
      </c>
      <c r="D105" s="43" t="s">
        <v>35</v>
      </c>
      <c r="E105" s="43" t="s">
        <v>35</v>
      </c>
      <c r="F105" s="43" t="s">
        <v>35</v>
      </c>
      <c r="G105" s="43" t="s">
        <v>35</v>
      </c>
      <c r="H105" s="43">
        <v>1286</v>
      </c>
      <c r="I105" s="43">
        <v>2409</v>
      </c>
      <c r="J105" s="43">
        <v>2930</v>
      </c>
      <c r="K105" s="72">
        <v>3469</v>
      </c>
      <c r="L105" s="43">
        <v>3554</v>
      </c>
      <c r="M105" s="43">
        <v>2400</v>
      </c>
      <c r="N105" s="43">
        <v>55</v>
      </c>
      <c r="O105" s="43" t="s">
        <v>35</v>
      </c>
      <c r="P105" s="43" t="s">
        <v>35</v>
      </c>
      <c r="Q105" s="43" t="s">
        <v>35</v>
      </c>
      <c r="R105" s="43" t="s">
        <v>35</v>
      </c>
      <c r="T105" s="43" t="s">
        <v>78</v>
      </c>
      <c r="U105" s="43">
        <v>1588</v>
      </c>
      <c r="V105" s="43" t="s">
        <v>35</v>
      </c>
      <c r="W105" s="43" t="s">
        <v>35</v>
      </c>
      <c r="X105" s="43" t="s">
        <v>35</v>
      </c>
      <c r="Y105" s="43" t="s">
        <v>35</v>
      </c>
      <c r="Z105" s="43" t="s">
        <v>35</v>
      </c>
      <c r="AA105" s="43">
        <v>140</v>
      </c>
      <c r="AB105" s="43">
        <v>220</v>
      </c>
      <c r="AC105" s="43">
        <v>288</v>
      </c>
      <c r="AD105" s="72">
        <v>334</v>
      </c>
      <c r="AE105" s="43">
        <v>348</v>
      </c>
      <c r="AF105" s="43">
        <v>207</v>
      </c>
      <c r="AG105" s="43">
        <v>51</v>
      </c>
      <c r="AH105" s="43" t="s">
        <v>35</v>
      </c>
      <c r="AI105" s="43" t="s">
        <v>35</v>
      </c>
      <c r="AJ105" s="43" t="s">
        <v>35</v>
      </c>
      <c r="AK105" s="43" t="s">
        <v>35</v>
      </c>
      <c r="AU105" s="49"/>
    </row>
    <row r="106" spans="1:47" ht="60" x14ac:dyDescent="0.25">
      <c r="A106" s="43" t="s">
        <v>79</v>
      </c>
      <c r="B106" s="43" t="s">
        <v>35</v>
      </c>
      <c r="C106" s="43" t="s">
        <v>35</v>
      </c>
      <c r="D106" s="43" t="s">
        <v>35</v>
      </c>
      <c r="E106" s="43" t="s">
        <v>35</v>
      </c>
      <c r="F106" s="43" t="s">
        <v>35</v>
      </c>
      <c r="G106" s="43" t="s">
        <v>35</v>
      </c>
      <c r="H106" s="43" t="s">
        <v>35</v>
      </c>
      <c r="I106" s="43" t="s">
        <v>35</v>
      </c>
      <c r="J106" s="43" t="s">
        <v>35</v>
      </c>
      <c r="K106" s="72" t="s">
        <v>35</v>
      </c>
      <c r="L106" s="43" t="s">
        <v>35</v>
      </c>
      <c r="M106" s="43" t="s">
        <v>35</v>
      </c>
      <c r="N106" s="43" t="s">
        <v>35</v>
      </c>
      <c r="O106" s="43" t="s">
        <v>35</v>
      </c>
      <c r="P106" s="43" t="s">
        <v>35</v>
      </c>
      <c r="Q106" s="43" t="s">
        <v>35</v>
      </c>
      <c r="R106" s="43" t="s">
        <v>35</v>
      </c>
      <c r="T106" s="43" t="s">
        <v>79</v>
      </c>
      <c r="U106" s="43" t="s">
        <v>35</v>
      </c>
      <c r="V106" s="43" t="s">
        <v>35</v>
      </c>
      <c r="W106" s="43" t="s">
        <v>35</v>
      </c>
      <c r="X106" s="43" t="s">
        <v>35</v>
      </c>
      <c r="Y106" s="43" t="s">
        <v>35</v>
      </c>
      <c r="Z106" s="43" t="s">
        <v>35</v>
      </c>
      <c r="AA106" s="43" t="s">
        <v>35</v>
      </c>
      <c r="AB106" s="43" t="s">
        <v>35</v>
      </c>
      <c r="AC106" s="43" t="s">
        <v>35</v>
      </c>
      <c r="AD106" s="72" t="s">
        <v>35</v>
      </c>
      <c r="AE106" s="43" t="s">
        <v>35</v>
      </c>
      <c r="AF106" s="43" t="s">
        <v>35</v>
      </c>
      <c r="AG106" s="43" t="s">
        <v>35</v>
      </c>
      <c r="AH106" s="43" t="s">
        <v>35</v>
      </c>
      <c r="AI106" s="43" t="s">
        <v>35</v>
      </c>
      <c r="AJ106" s="43" t="s">
        <v>35</v>
      </c>
      <c r="AK106" s="43" t="s">
        <v>35</v>
      </c>
      <c r="AU106" s="49"/>
    </row>
    <row r="107" spans="1:47" ht="30" x14ac:dyDescent="0.25">
      <c r="A107" s="43" t="s">
        <v>80</v>
      </c>
      <c r="B107" s="43">
        <v>39282</v>
      </c>
      <c r="C107" s="43" t="s">
        <v>35</v>
      </c>
      <c r="D107" s="43" t="s">
        <v>35</v>
      </c>
      <c r="E107" s="43" t="s">
        <v>35</v>
      </c>
      <c r="F107" s="43" t="s">
        <v>35</v>
      </c>
      <c r="G107" s="43" t="s">
        <v>35</v>
      </c>
      <c r="H107" s="43">
        <v>3966</v>
      </c>
      <c r="I107" s="43">
        <v>6711</v>
      </c>
      <c r="J107" s="43">
        <v>6831</v>
      </c>
      <c r="K107" s="72">
        <v>7405</v>
      </c>
      <c r="L107" s="43">
        <v>7387</v>
      </c>
      <c r="M107" s="43">
        <v>6982</v>
      </c>
      <c r="N107" s="43" t="s">
        <v>35</v>
      </c>
      <c r="O107" s="43" t="s">
        <v>35</v>
      </c>
      <c r="P107" s="43" t="s">
        <v>35</v>
      </c>
      <c r="Q107" s="43" t="s">
        <v>35</v>
      </c>
      <c r="R107" s="43" t="s">
        <v>35</v>
      </c>
      <c r="T107" s="43" t="s">
        <v>80</v>
      </c>
      <c r="U107" s="43">
        <v>1380</v>
      </c>
      <c r="V107" s="43" t="s">
        <v>35</v>
      </c>
      <c r="W107" s="43" t="s">
        <v>35</v>
      </c>
      <c r="X107" s="43" t="s">
        <v>35</v>
      </c>
      <c r="Y107" s="43" t="s">
        <v>35</v>
      </c>
      <c r="Z107" s="43" t="s">
        <v>35</v>
      </c>
      <c r="AA107" s="43">
        <v>148</v>
      </c>
      <c r="AB107" s="43">
        <v>224</v>
      </c>
      <c r="AC107" s="43">
        <v>262</v>
      </c>
      <c r="AD107" s="72">
        <v>262</v>
      </c>
      <c r="AE107" s="43">
        <v>244</v>
      </c>
      <c r="AF107" s="43">
        <v>240</v>
      </c>
      <c r="AG107" s="43" t="s">
        <v>35</v>
      </c>
      <c r="AH107" s="43" t="s">
        <v>35</v>
      </c>
      <c r="AI107" s="43" t="s">
        <v>35</v>
      </c>
      <c r="AJ107" s="43" t="s">
        <v>35</v>
      </c>
      <c r="AK107" s="43" t="s">
        <v>35</v>
      </c>
      <c r="AU107" s="49"/>
    </row>
    <row r="108" spans="1:47" ht="30" x14ac:dyDescent="0.25">
      <c r="A108" s="43" t="s">
        <v>81</v>
      </c>
      <c r="B108" s="43">
        <v>2832</v>
      </c>
      <c r="C108" s="43" t="s">
        <v>35</v>
      </c>
      <c r="D108" s="43" t="s">
        <v>35</v>
      </c>
      <c r="E108" s="43" t="s">
        <v>35</v>
      </c>
      <c r="F108" s="43" t="s">
        <v>35</v>
      </c>
      <c r="G108" s="43" t="s">
        <v>35</v>
      </c>
      <c r="H108" s="43">
        <v>2832</v>
      </c>
      <c r="I108" s="43" t="s">
        <v>35</v>
      </c>
      <c r="J108" s="43" t="s">
        <v>35</v>
      </c>
      <c r="K108" s="72" t="s">
        <v>35</v>
      </c>
      <c r="L108" s="43" t="s">
        <v>35</v>
      </c>
      <c r="M108" s="43" t="s">
        <v>35</v>
      </c>
      <c r="N108" s="43" t="s">
        <v>35</v>
      </c>
      <c r="O108" s="43" t="s">
        <v>35</v>
      </c>
      <c r="P108" s="43" t="s">
        <v>35</v>
      </c>
      <c r="Q108" s="43" t="s">
        <v>35</v>
      </c>
      <c r="R108" s="43" t="s">
        <v>35</v>
      </c>
      <c r="T108" s="43" t="s">
        <v>81</v>
      </c>
      <c r="U108" s="43">
        <v>86</v>
      </c>
      <c r="V108" s="43" t="s">
        <v>35</v>
      </c>
      <c r="W108" s="43" t="s">
        <v>35</v>
      </c>
      <c r="X108" s="43" t="s">
        <v>35</v>
      </c>
      <c r="Y108" s="43" t="s">
        <v>35</v>
      </c>
      <c r="Z108" s="43" t="s">
        <v>35</v>
      </c>
      <c r="AA108" s="43">
        <v>86</v>
      </c>
      <c r="AB108" s="43" t="s">
        <v>35</v>
      </c>
      <c r="AC108" s="43" t="s">
        <v>35</v>
      </c>
      <c r="AD108" s="72" t="s">
        <v>35</v>
      </c>
      <c r="AE108" s="43" t="s">
        <v>35</v>
      </c>
      <c r="AF108" s="43" t="s">
        <v>35</v>
      </c>
      <c r="AG108" s="43" t="s">
        <v>35</v>
      </c>
      <c r="AH108" s="43" t="s">
        <v>35</v>
      </c>
      <c r="AI108" s="43" t="s">
        <v>35</v>
      </c>
      <c r="AJ108" s="43" t="s">
        <v>35</v>
      </c>
      <c r="AK108" s="43" t="s">
        <v>35</v>
      </c>
      <c r="AU108" s="49"/>
    </row>
    <row r="109" spans="1:47" ht="30" x14ac:dyDescent="0.25">
      <c r="A109" s="43" t="s">
        <v>82</v>
      </c>
      <c r="B109" s="43">
        <v>52284</v>
      </c>
      <c r="C109" s="43" t="s">
        <v>35</v>
      </c>
      <c r="D109" s="43" t="s">
        <v>35</v>
      </c>
      <c r="E109" s="43" t="s">
        <v>35</v>
      </c>
      <c r="F109" s="43" t="s">
        <v>35</v>
      </c>
      <c r="G109" s="43" t="s">
        <v>35</v>
      </c>
      <c r="H109" s="43">
        <v>6625</v>
      </c>
      <c r="I109" s="43">
        <v>7022</v>
      </c>
      <c r="J109" s="43">
        <v>7052</v>
      </c>
      <c r="K109" s="72">
        <v>7103</v>
      </c>
      <c r="L109" s="43">
        <v>6933</v>
      </c>
      <c r="M109" s="43" t="s">
        <v>35</v>
      </c>
      <c r="N109" s="43" t="s">
        <v>35</v>
      </c>
      <c r="O109" s="43">
        <v>6477</v>
      </c>
      <c r="P109" s="43">
        <v>5829</v>
      </c>
      <c r="Q109" s="43">
        <v>5243</v>
      </c>
      <c r="R109" s="43" t="s">
        <v>35</v>
      </c>
      <c r="T109" s="43" t="s">
        <v>82</v>
      </c>
      <c r="U109" s="43">
        <v>832</v>
      </c>
      <c r="V109" s="43" t="s">
        <v>35</v>
      </c>
      <c r="W109" s="43" t="s">
        <v>35</v>
      </c>
      <c r="X109" s="43" t="s">
        <v>35</v>
      </c>
      <c r="Y109" s="43" t="s">
        <v>35</v>
      </c>
      <c r="Z109" s="43" t="s">
        <v>35</v>
      </c>
      <c r="AA109" s="43">
        <v>119</v>
      </c>
      <c r="AB109" s="43">
        <v>104</v>
      </c>
      <c r="AC109" s="43">
        <v>107</v>
      </c>
      <c r="AD109" s="72">
        <v>128</v>
      </c>
      <c r="AE109" s="43">
        <v>124</v>
      </c>
      <c r="AF109" s="43" t="s">
        <v>35</v>
      </c>
      <c r="AG109" s="43" t="s">
        <v>35</v>
      </c>
      <c r="AH109" s="43">
        <v>125</v>
      </c>
      <c r="AI109" s="43">
        <v>66</v>
      </c>
      <c r="AJ109" s="43">
        <v>59</v>
      </c>
      <c r="AK109" s="43" t="s">
        <v>35</v>
      </c>
      <c r="AU109" s="49"/>
    </row>
    <row r="110" spans="1:47" ht="45" x14ac:dyDescent="0.25">
      <c r="A110" s="43" t="s">
        <v>83</v>
      </c>
      <c r="B110" s="43">
        <v>5173</v>
      </c>
      <c r="C110" s="43" t="s">
        <v>35</v>
      </c>
      <c r="D110" s="43">
        <v>201</v>
      </c>
      <c r="E110" s="43">
        <v>216</v>
      </c>
      <c r="F110" s="43">
        <v>246</v>
      </c>
      <c r="G110" s="43">
        <v>225</v>
      </c>
      <c r="H110" s="43">
        <v>1163</v>
      </c>
      <c r="I110" s="43">
        <v>843</v>
      </c>
      <c r="J110" s="43">
        <v>523</v>
      </c>
      <c r="K110" s="72">
        <v>384</v>
      </c>
      <c r="L110" s="43">
        <v>338</v>
      </c>
      <c r="M110" s="43">
        <v>335</v>
      </c>
      <c r="N110" s="43" t="s">
        <v>35</v>
      </c>
      <c r="O110" s="43" t="s">
        <v>35</v>
      </c>
      <c r="P110" s="43">
        <v>295</v>
      </c>
      <c r="Q110" s="43">
        <v>245</v>
      </c>
      <c r="R110" s="43">
        <v>159</v>
      </c>
      <c r="T110" s="43" t="s">
        <v>83</v>
      </c>
      <c r="U110" s="43">
        <v>62</v>
      </c>
      <c r="V110" s="43" t="s">
        <v>35</v>
      </c>
      <c r="W110" s="43">
        <v>1</v>
      </c>
      <c r="X110" s="43">
        <v>2</v>
      </c>
      <c r="Y110" s="43" t="s">
        <v>35</v>
      </c>
      <c r="Z110" s="43" t="s">
        <v>35</v>
      </c>
      <c r="AA110" s="43">
        <v>25</v>
      </c>
      <c r="AB110" s="43">
        <v>13</v>
      </c>
      <c r="AC110" s="43">
        <v>10</v>
      </c>
      <c r="AD110" s="72">
        <v>1</v>
      </c>
      <c r="AE110" s="43">
        <v>4</v>
      </c>
      <c r="AF110" s="43">
        <v>3</v>
      </c>
      <c r="AG110" s="43" t="s">
        <v>35</v>
      </c>
      <c r="AH110" s="43" t="s">
        <v>35</v>
      </c>
      <c r="AI110" s="43">
        <v>1</v>
      </c>
      <c r="AJ110" s="43">
        <v>2</v>
      </c>
      <c r="AK110" s="43" t="s">
        <v>35</v>
      </c>
      <c r="AU110" s="49"/>
    </row>
    <row r="111" spans="1:47" ht="45" x14ac:dyDescent="0.25">
      <c r="A111" s="43" t="s">
        <v>84</v>
      </c>
      <c r="B111" s="43" t="s">
        <v>35</v>
      </c>
      <c r="C111" s="43" t="s">
        <v>35</v>
      </c>
      <c r="D111" s="43" t="s">
        <v>35</v>
      </c>
      <c r="E111" s="43" t="s">
        <v>35</v>
      </c>
      <c r="F111" s="43" t="s">
        <v>35</v>
      </c>
      <c r="G111" s="43" t="s">
        <v>35</v>
      </c>
      <c r="H111" s="43" t="s">
        <v>35</v>
      </c>
      <c r="I111" s="43" t="s">
        <v>35</v>
      </c>
      <c r="J111" s="43" t="s">
        <v>35</v>
      </c>
      <c r="K111" s="72" t="s">
        <v>35</v>
      </c>
      <c r="L111" s="43" t="s">
        <v>35</v>
      </c>
      <c r="M111" s="43" t="s">
        <v>35</v>
      </c>
      <c r="N111" s="43" t="s">
        <v>35</v>
      </c>
      <c r="O111" s="43" t="s">
        <v>35</v>
      </c>
      <c r="P111" s="43" t="s">
        <v>35</v>
      </c>
      <c r="Q111" s="43" t="s">
        <v>35</v>
      </c>
      <c r="R111" s="43" t="s">
        <v>35</v>
      </c>
      <c r="T111" s="43" t="s">
        <v>84</v>
      </c>
      <c r="U111" s="43" t="s">
        <v>35</v>
      </c>
      <c r="V111" s="43" t="s">
        <v>35</v>
      </c>
      <c r="W111" s="43" t="s">
        <v>35</v>
      </c>
      <c r="X111" s="43" t="s">
        <v>35</v>
      </c>
      <c r="Y111" s="43" t="s">
        <v>35</v>
      </c>
      <c r="Z111" s="43" t="s">
        <v>35</v>
      </c>
      <c r="AA111" s="43" t="s">
        <v>35</v>
      </c>
      <c r="AB111" s="43" t="s">
        <v>35</v>
      </c>
      <c r="AC111" s="43" t="s">
        <v>35</v>
      </c>
      <c r="AD111" s="72" t="s">
        <v>35</v>
      </c>
      <c r="AE111" s="43" t="s">
        <v>35</v>
      </c>
      <c r="AF111" s="43" t="s">
        <v>35</v>
      </c>
      <c r="AG111" s="43" t="s">
        <v>35</v>
      </c>
      <c r="AH111" s="43" t="s">
        <v>35</v>
      </c>
      <c r="AI111" s="43" t="s">
        <v>35</v>
      </c>
      <c r="AJ111" s="43" t="s">
        <v>35</v>
      </c>
      <c r="AK111" s="43" t="s">
        <v>35</v>
      </c>
      <c r="AU111" s="49"/>
    </row>
    <row r="112" spans="1:47" ht="45" x14ac:dyDescent="0.25">
      <c r="A112" s="43" t="s">
        <v>85</v>
      </c>
      <c r="B112" s="43">
        <v>1623</v>
      </c>
      <c r="C112" s="43" t="s">
        <v>35</v>
      </c>
      <c r="D112" s="43" t="s">
        <v>35</v>
      </c>
      <c r="E112" s="43" t="s">
        <v>35</v>
      </c>
      <c r="F112" s="43" t="s">
        <v>35</v>
      </c>
      <c r="G112" s="43" t="s">
        <v>35</v>
      </c>
      <c r="H112" s="43">
        <v>236</v>
      </c>
      <c r="I112" s="43">
        <v>247</v>
      </c>
      <c r="J112" s="43">
        <v>252</v>
      </c>
      <c r="K112" s="72">
        <v>342</v>
      </c>
      <c r="L112" s="43">
        <v>319</v>
      </c>
      <c r="M112" s="43">
        <v>227</v>
      </c>
      <c r="N112" s="43" t="s">
        <v>35</v>
      </c>
      <c r="O112" s="43" t="s">
        <v>35</v>
      </c>
      <c r="P112" s="43" t="s">
        <v>35</v>
      </c>
      <c r="Q112" s="43" t="s">
        <v>35</v>
      </c>
      <c r="R112" s="43" t="s">
        <v>35</v>
      </c>
      <c r="T112" s="43" t="s">
        <v>85</v>
      </c>
      <c r="U112" s="43">
        <v>77</v>
      </c>
      <c r="V112" s="43" t="s">
        <v>35</v>
      </c>
      <c r="W112" s="43" t="s">
        <v>35</v>
      </c>
      <c r="X112" s="43" t="s">
        <v>35</v>
      </c>
      <c r="Y112" s="43" t="s">
        <v>35</v>
      </c>
      <c r="Z112" s="43" t="s">
        <v>35</v>
      </c>
      <c r="AA112" s="43">
        <v>3</v>
      </c>
      <c r="AB112" s="43">
        <v>11</v>
      </c>
      <c r="AC112" s="43">
        <v>12</v>
      </c>
      <c r="AD112" s="72">
        <v>17</v>
      </c>
      <c r="AE112" s="43">
        <v>16</v>
      </c>
      <c r="AF112" s="43">
        <v>18</v>
      </c>
      <c r="AG112" s="43" t="s">
        <v>35</v>
      </c>
      <c r="AH112" s="43" t="s">
        <v>35</v>
      </c>
      <c r="AI112" s="43" t="s">
        <v>35</v>
      </c>
      <c r="AJ112" s="43" t="s">
        <v>35</v>
      </c>
      <c r="AK112" s="43" t="s">
        <v>35</v>
      </c>
      <c r="AU112" s="49"/>
    </row>
    <row r="113" spans="1:47" ht="45" x14ac:dyDescent="0.25">
      <c r="A113" s="43" t="s">
        <v>86</v>
      </c>
      <c r="B113" s="43">
        <v>4291</v>
      </c>
      <c r="C113" s="43" t="s">
        <v>35</v>
      </c>
      <c r="D113" s="43" t="s">
        <v>35</v>
      </c>
      <c r="E113" s="43" t="s">
        <v>35</v>
      </c>
      <c r="F113" s="43" t="s">
        <v>35</v>
      </c>
      <c r="G113" s="43" t="s">
        <v>35</v>
      </c>
      <c r="H113" s="43">
        <v>729</v>
      </c>
      <c r="I113" s="43">
        <v>783</v>
      </c>
      <c r="J113" s="43">
        <v>652</v>
      </c>
      <c r="K113" s="72">
        <v>734</v>
      </c>
      <c r="L113" s="43">
        <v>735</v>
      </c>
      <c r="M113" s="43">
        <v>658</v>
      </c>
      <c r="N113" s="43" t="s">
        <v>35</v>
      </c>
      <c r="O113" s="43" t="s">
        <v>35</v>
      </c>
      <c r="P113" s="43" t="s">
        <v>35</v>
      </c>
      <c r="Q113" s="43" t="s">
        <v>35</v>
      </c>
      <c r="R113" s="43" t="s">
        <v>35</v>
      </c>
      <c r="T113" s="43" t="s">
        <v>86</v>
      </c>
      <c r="U113" s="43">
        <v>117</v>
      </c>
      <c r="V113" s="43" t="s">
        <v>35</v>
      </c>
      <c r="W113" s="43" t="s">
        <v>35</v>
      </c>
      <c r="X113" s="43" t="s">
        <v>35</v>
      </c>
      <c r="Y113" s="43" t="s">
        <v>35</v>
      </c>
      <c r="Z113" s="43" t="s">
        <v>35</v>
      </c>
      <c r="AA113" s="43">
        <v>21</v>
      </c>
      <c r="AB113" s="43">
        <v>16</v>
      </c>
      <c r="AC113" s="43">
        <v>17</v>
      </c>
      <c r="AD113" s="72">
        <v>26</v>
      </c>
      <c r="AE113" s="43">
        <v>19</v>
      </c>
      <c r="AF113" s="43">
        <v>18</v>
      </c>
      <c r="AG113" s="43" t="s">
        <v>35</v>
      </c>
      <c r="AH113" s="43" t="s">
        <v>35</v>
      </c>
      <c r="AI113" s="43" t="s">
        <v>35</v>
      </c>
      <c r="AJ113" s="43" t="s">
        <v>35</v>
      </c>
      <c r="AK113" s="43" t="s">
        <v>35</v>
      </c>
      <c r="AU113" s="49"/>
    </row>
    <row r="114" spans="1:47" ht="60" x14ac:dyDescent="0.25">
      <c r="A114" s="43" t="s">
        <v>87</v>
      </c>
      <c r="B114" s="43">
        <v>3616</v>
      </c>
      <c r="C114" s="43" t="s">
        <v>35</v>
      </c>
      <c r="D114" s="43" t="s">
        <v>35</v>
      </c>
      <c r="E114" s="43" t="s">
        <v>35</v>
      </c>
      <c r="F114" s="43" t="s">
        <v>35</v>
      </c>
      <c r="G114" s="43" t="s">
        <v>35</v>
      </c>
      <c r="H114" s="43">
        <v>511</v>
      </c>
      <c r="I114" s="43">
        <v>532</v>
      </c>
      <c r="J114" s="43">
        <v>505</v>
      </c>
      <c r="K114" s="72">
        <v>480</v>
      </c>
      <c r="L114" s="43">
        <v>485</v>
      </c>
      <c r="M114" s="43" t="s">
        <v>35</v>
      </c>
      <c r="N114" s="43" t="s">
        <v>35</v>
      </c>
      <c r="O114" s="43">
        <v>490</v>
      </c>
      <c r="P114" s="43">
        <v>312</v>
      </c>
      <c r="Q114" s="43">
        <v>301</v>
      </c>
      <c r="R114" s="43" t="s">
        <v>35</v>
      </c>
      <c r="T114" s="43" t="s">
        <v>87</v>
      </c>
      <c r="U114" s="43">
        <v>65</v>
      </c>
      <c r="V114" s="43" t="s">
        <v>35</v>
      </c>
      <c r="W114" s="43" t="s">
        <v>35</v>
      </c>
      <c r="X114" s="43" t="s">
        <v>35</v>
      </c>
      <c r="Y114" s="43" t="s">
        <v>35</v>
      </c>
      <c r="Z114" s="43" t="s">
        <v>35</v>
      </c>
      <c r="AA114" s="43">
        <v>7</v>
      </c>
      <c r="AB114" s="43">
        <v>4</v>
      </c>
      <c r="AC114" s="43">
        <v>9</v>
      </c>
      <c r="AD114" s="72">
        <v>8</v>
      </c>
      <c r="AE114" s="43">
        <v>10</v>
      </c>
      <c r="AF114" s="43" t="s">
        <v>35</v>
      </c>
      <c r="AG114" s="43" t="s">
        <v>35</v>
      </c>
      <c r="AH114" s="43">
        <v>16</v>
      </c>
      <c r="AI114" s="43">
        <v>3</v>
      </c>
      <c r="AJ114" s="43">
        <v>8</v>
      </c>
      <c r="AK114" s="43" t="s">
        <v>35</v>
      </c>
      <c r="AU114" s="49"/>
    </row>
    <row r="115" spans="1:47" ht="75" x14ac:dyDescent="0.25">
      <c r="A115" s="43" t="s">
        <v>88</v>
      </c>
      <c r="B115" s="43">
        <v>908</v>
      </c>
      <c r="C115" s="43" t="s">
        <v>35</v>
      </c>
      <c r="D115" s="43" t="s">
        <v>35</v>
      </c>
      <c r="E115" s="43" t="s">
        <v>35</v>
      </c>
      <c r="F115" s="43" t="s">
        <v>35</v>
      </c>
      <c r="G115" s="43" t="s">
        <v>35</v>
      </c>
      <c r="H115" s="43">
        <v>143</v>
      </c>
      <c r="I115" s="43">
        <v>119</v>
      </c>
      <c r="J115" s="43">
        <v>133</v>
      </c>
      <c r="K115" s="72">
        <v>135</v>
      </c>
      <c r="L115" s="43">
        <v>118</v>
      </c>
      <c r="M115" s="43">
        <v>37</v>
      </c>
      <c r="N115" s="43" t="s">
        <v>35</v>
      </c>
      <c r="O115" s="43" t="s">
        <v>35</v>
      </c>
      <c r="P115" s="43">
        <v>99</v>
      </c>
      <c r="Q115" s="43">
        <v>74</v>
      </c>
      <c r="R115" s="43">
        <v>50</v>
      </c>
      <c r="T115" s="43" t="s">
        <v>88</v>
      </c>
      <c r="U115" s="43">
        <v>11</v>
      </c>
      <c r="V115" s="43" t="s">
        <v>35</v>
      </c>
      <c r="W115" s="43" t="s">
        <v>35</v>
      </c>
      <c r="X115" s="43" t="s">
        <v>35</v>
      </c>
      <c r="Y115" s="43" t="s">
        <v>35</v>
      </c>
      <c r="Z115" s="43" t="s">
        <v>35</v>
      </c>
      <c r="AA115" s="43">
        <v>2</v>
      </c>
      <c r="AB115" s="43">
        <v>1</v>
      </c>
      <c r="AC115" s="43">
        <v>2</v>
      </c>
      <c r="AD115" s="72">
        <v>2</v>
      </c>
      <c r="AE115" s="43">
        <v>1</v>
      </c>
      <c r="AF115" s="43" t="s">
        <v>35</v>
      </c>
      <c r="AG115" s="43" t="s">
        <v>35</v>
      </c>
      <c r="AH115" s="43" t="s">
        <v>35</v>
      </c>
      <c r="AI115" s="43">
        <v>3</v>
      </c>
      <c r="AJ115" s="43" t="s">
        <v>35</v>
      </c>
      <c r="AK115" s="43" t="s">
        <v>35</v>
      </c>
      <c r="AU115" s="49"/>
    </row>
    <row r="116" spans="1:47" ht="45" x14ac:dyDescent="0.25">
      <c r="A116" s="43" t="s">
        <v>89</v>
      </c>
      <c r="B116" s="43" t="s">
        <v>35</v>
      </c>
      <c r="C116" s="43" t="s">
        <v>35</v>
      </c>
      <c r="D116" s="43" t="s">
        <v>35</v>
      </c>
      <c r="E116" s="43" t="s">
        <v>35</v>
      </c>
      <c r="F116" s="43" t="s">
        <v>35</v>
      </c>
      <c r="G116" s="43" t="s">
        <v>35</v>
      </c>
      <c r="H116" s="43" t="s">
        <v>35</v>
      </c>
      <c r="I116" s="43" t="s">
        <v>35</v>
      </c>
      <c r="J116" s="43" t="s">
        <v>35</v>
      </c>
      <c r="K116" s="72" t="s">
        <v>35</v>
      </c>
      <c r="L116" s="43" t="s">
        <v>35</v>
      </c>
      <c r="M116" s="43" t="s">
        <v>35</v>
      </c>
      <c r="N116" s="43" t="s">
        <v>35</v>
      </c>
      <c r="O116" s="43" t="s">
        <v>35</v>
      </c>
      <c r="P116" s="43" t="s">
        <v>35</v>
      </c>
      <c r="Q116" s="43" t="s">
        <v>35</v>
      </c>
      <c r="R116" s="43" t="s">
        <v>35</v>
      </c>
      <c r="T116" s="43" t="s">
        <v>89</v>
      </c>
      <c r="U116" s="43" t="s">
        <v>35</v>
      </c>
      <c r="V116" s="43" t="s">
        <v>35</v>
      </c>
      <c r="W116" s="43" t="s">
        <v>35</v>
      </c>
      <c r="X116" s="43" t="s">
        <v>35</v>
      </c>
      <c r="Y116" s="43" t="s">
        <v>35</v>
      </c>
      <c r="Z116" s="43" t="s">
        <v>35</v>
      </c>
      <c r="AA116" s="43" t="s">
        <v>35</v>
      </c>
      <c r="AB116" s="43" t="s">
        <v>35</v>
      </c>
      <c r="AC116" s="43" t="s">
        <v>35</v>
      </c>
      <c r="AD116" s="72" t="s">
        <v>35</v>
      </c>
      <c r="AE116" s="43" t="s">
        <v>35</v>
      </c>
      <c r="AF116" s="43" t="s">
        <v>35</v>
      </c>
      <c r="AG116" s="43" t="s">
        <v>35</v>
      </c>
      <c r="AH116" s="43" t="s">
        <v>35</v>
      </c>
      <c r="AI116" s="43" t="s">
        <v>35</v>
      </c>
      <c r="AJ116" s="43" t="s">
        <v>35</v>
      </c>
      <c r="AK116" s="43" t="s">
        <v>35</v>
      </c>
      <c r="AU116" s="49"/>
    </row>
    <row r="117" spans="1:47" ht="45" x14ac:dyDescent="0.25">
      <c r="A117" s="43" t="s">
        <v>90</v>
      </c>
      <c r="B117" s="43">
        <v>3319</v>
      </c>
      <c r="C117" s="43" t="s">
        <v>35</v>
      </c>
      <c r="D117" s="43">
        <v>85</v>
      </c>
      <c r="E117" s="43">
        <v>102</v>
      </c>
      <c r="F117" s="43">
        <v>180</v>
      </c>
      <c r="G117" s="43">
        <v>263</v>
      </c>
      <c r="H117" s="43">
        <v>381</v>
      </c>
      <c r="I117" s="43">
        <v>444</v>
      </c>
      <c r="J117" s="43">
        <v>518</v>
      </c>
      <c r="K117" s="72">
        <v>604</v>
      </c>
      <c r="L117" s="43">
        <v>527</v>
      </c>
      <c r="M117" s="43">
        <v>215</v>
      </c>
      <c r="N117" s="43" t="s">
        <v>35</v>
      </c>
      <c r="O117" s="43" t="s">
        <v>35</v>
      </c>
      <c r="P117" s="43" t="s">
        <v>35</v>
      </c>
      <c r="Q117" s="43" t="s">
        <v>35</v>
      </c>
      <c r="R117" s="43" t="s">
        <v>35</v>
      </c>
      <c r="T117" s="43" t="s">
        <v>90</v>
      </c>
      <c r="U117" s="43">
        <v>391</v>
      </c>
      <c r="V117" s="43" t="s">
        <v>35</v>
      </c>
      <c r="W117" s="43">
        <v>12</v>
      </c>
      <c r="X117" s="43">
        <v>1</v>
      </c>
      <c r="Y117" s="43">
        <v>16</v>
      </c>
      <c r="Z117" s="43">
        <v>33</v>
      </c>
      <c r="AA117" s="43">
        <v>36</v>
      </c>
      <c r="AB117" s="43">
        <v>48</v>
      </c>
      <c r="AC117" s="43">
        <v>82</v>
      </c>
      <c r="AD117" s="72">
        <v>81</v>
      </c>
      <c r="AE117" s="43">
        <v>47</v>
      </c>
      <c r="AF117" s="43">
        <v>35</v>
      </c>
      <c r="AG117" s="43" t="s">
        <v>35</v>
      </c>
      <c r="AH117" s="43" t="s">
        <v>35</v>
      </c>
      <c r="AI117" s="43" t="s">
        <v>35</v>
      </c>
      <c r="AJ117" s="43" t="s">
        <v>35</v>
      </c>
      <c r="AK117" s="43" t="s">
        <v>35</v>
      </c>
      <c r="AU117" s="49"/>
    </row>
    <row r="118" spans="1:47" ht="60" x14ac:dyDescent="0.25">
      <c r="A118" s="43" t="s">
        <v>91</v>
      </c>
      <c r="B118" s="43">
        <v>1570</v>
      </c>
      <c r="C118" s="43" t="s">
        <v>35</v>
      </c>
      <c r="D118" s="43">
        <v>426</v>
      </c>
      <c r="E118" s="43" t="s">
        <v>35</v>
      </c>
      <c r="F118" s="43" t="s">
        <v>35</v>
      </c>
      <c r="G118" s="43" t="s">
        <v>35</v>
      </c>
      <c r="H118" s="43">
        <v>682</v>
      </c>
      <c r="I118" s="43" t="s">
        <v>35</v>
      </c>
      <c r="J118" s="43" t="s">
        <v>35</v>
      </c>
      <c r="K118" s="72" t="s">
        <v>35</v>
      </c>
      <c r="L118" s="43" t="s">
        <v>35</v>
      </c>
      <c r="M118" s="43">
        <v>462</v>
      </c>
      <c r="N118" s="43" t="s">
        <v>35</v>
      </c>
      <c r="O118" s="43" t="s">
        <v>35</v>
      </c>
      <c r="P118" s="43" t="s">
        <v>35</v>
      </c>
      <c r="Q118" s="43" t="s">
        <v>35</v>
      </c>
      <c r="R118" s="43" t="s">
        <v>35</v>
      </c>
      <c r="T118" s="43" t="s">
        <v>91</v>
      </c>
      <c r="U118" s="43">
        <v>52</v>
      </c>
      <c r="V118" s="43" t="s">
        <v>35</v>
      </c>
      <c r="W118" s="43">
        <v>16</v>
      </c>
      <c r="X118" s="43" t="s">
        <v>35</v>
      </c>
      <c r="Y118" s="43" t="s">
        <v>35</v>
      </c>
      <c r="Z118" s="43" t="s">
        <v>35</v>
      </c>
      <c r="AA118" s="43">
        <v>23</v>
      </c>
      <c r="AB118" s="43" t="s">
        <v>35</v>
      </c>
      <c r="AC118" s="43" t="s">
        <v>35</v>
      </c>
      <c r="AD118" s="72" t="s">
        <v>35</v>
      </c>
      <c r="AE118" s="43" t="s">
        <v>35</v>
      </c>
      <c r="AF118" s="43">
        <v>13</v>
      </c>
      <c r="AG118" s="43" t="s">
        <v>35</v>
      </c>
      <c r="AH118" s="43" t="s">
        <v>35</v>
      </c>
      <c r="AI118" s="43" t="s">
        <v>35</v>
      </c>
      <c r="AJ118" s="43" t="s">
        <v>35</v>
      </c>
      <c r="AK118" s="43" t="s">
        <v>35</v>
      </c>
      <c r="AU118" s="49"/>
    </row>
    <row r="119" spans="1:47" ht="60" x14ac:dyDescent="0.25">
      <c r="A119" s="43" t="s">
        <v>92</v>
      </c>
      <c r="B119" s="43">
        <v>1293</v>
      </c>
      <c r="C119" s="43" t="s">
        <v>35</v>
      </c>
      <c r="D119" s="43">
        <v>251</v>
      </c>
      <c r="E119" s="43">
        <v>279</v>
      </c>
      <c r="F119" s="43">
        <v>143</v>
      </c>
      <c r="G119" s="43">
        <v>105</v>
      </c>
      <c r="H119" s="43">
        <v>95</v>
      </c>
      <c r="I119" s="43">
        <v>86</v>
      </c>
      <c r="J119" s="43">
        <v>104</v>
      </c>
      <c r="K119" s="72">
        <v>89</v>
      </c>
      <c r="L119" s="43">
        <v>116</v>
      </c>
      <c r="M119" s="43">
        <v>25</v>
      </c>
      <c r="N119" s="43" t="s">
        <v>35</v>
      </c>
      <c r="O119" s="43" t="s">
        <v>35</v>
      </c>
      <c r="P119" s="43" t="s">
        <v>35</v>
      </c>
      <c r="Q119" s="43" t="s">
        <v>35</v>
      </c>
      <c r="R119" s="43" t="s">
        <v>35</v>
      </c>
      <c r="T119" s="43" t="s">
        <v>92</v>
      </c>
      <c r="U119" s="43">
        <v>43</v>
      </c>
      <c r="V119" s="43" t="s">
        <v>35</v>
      </c>
      <c r="W119" s="43">
        <v>14</v>
      </c>
      <c r="X119" s="43">
        <v>8</v>
      </c>
      <c r="Y119" s="43">
        <v>8</v>
      </c>
      <c r="Z119" s="43">
        <v>2</v>
      </c>
      <c r="AA119" s="43">
        <v>1</v>
      </c>
      <c r="AB119" s="43">
        <v>1</v>
      </c>
      <c r="AC119" s="43">
        <v>2</v>
      </c>
      <c r="AD119" s="72">
        <v>3</v>
      </c>
      <c r="AE119" s="43">
        <v>4</v>
      </c>
      <c r="AF119" s="43" t="s">
        <v>35</v>
      </c>
      <c r="AG119" s="43" t="s">
        <v>35</v>
      </c>
      <c r="AH119" s="43" t="s">
        <v>35</v>
      </c>
      <c r="AI119" s="43" t="s">
        <v>35</v>
      </c>
      <c r="AJ119" s="43" t="s">
        <v>35</v>
      </c>
      <c r="AK119" s="43" t="s">
        <v>35</v>
      </c>
      <c r="AU119" s="49"/>
    </row>
    <row r="120" spans="1:47" ht="30" x14ac:dyDescent="0.25">
      <c r="A120" s="43" t="s">
        <v>93</v>
      </c>
      <c r="B120" s="43" t="s">
        <v>35</v>
      </c>
      <c r="C120" s="43" t="s">
        <v>35</v>
      </c>
      <c r="D120" s="43" t="s">
        <v>35</v>
      </c>
      <c r="E120" s="43" t="s">
        <v>35</v>
      </c>
      <c r="F120" s="43" t="s">
        <v>35</v>
      </c>
      <c r="G120" s="43" t="s">
        <v>35</v>
      </c>
      <c r="H120" s="43" t="s">
        <v>35</v>
      </c>
      <c r="I120" s="43" t="s">
        <v>35</v>
      </c>
      <c r="J120" s="43" t="s">
        <v>35</v>
      </c>
      <c r="K120" s="72" t="s">
        <v>35</v>
      </c>
      <c r="L120" s="43" t="s">
        <v>35</v>
      </c>
      <c r="M120" s="43" t="s">
        <v>35</v>
      </c>
      <c r="N120" s="43" t="s">
        <v>35</v>
      </c>
      <c r="O120" s="43" t="s">
        <v>35</v>
      </c>
      <c r="P120" s="43" t="s">
        <v>35</v>
      </c>
      <c r="Q120" s="43" t="s">
        <v>35</v>
      </c>
      <c r="R120" s="43" t="s">
        <v>35</v>
      </c>
      <c r="T120" s="43" t="s">
        <v>93</v>
      </c>
      <c r="U120" s="43" t="s">
        <v>35</v>
      </c>
      <c r="V120" s="43" t="s">
        <v>35</v>
      </c>
      <c r="W120" s="43" t="s">
        <v>35</v>
      </c>
      <c r="X120" s="43" t="s">
        <v>35</v>
      </c>
      <c r="Y120" s="43" t="s">
        <v>35</v>
      </c>
      <c r="Z120" s="43" t="s">
        <v>35</v>
      </c>
      <c r="AA120" s="43" t="s">
        <v>35</v>
      </c>
      <c r="AB120" s="43" t="s">
        <v>35</v>
      </c>
      <c r="AC120" s="43" t="s">
        <v>35</v>
      </c>
      <c r="AD120" s="72" t="s">
        <v>35</v>
      </c>
      <c r="AE120" s="43" t="s">
        <v>35</v>
      </c>
      <c r="AF120" s="43" t="s">
        <v>35</v>
      </c>
      <c r="AG120" s="43" t="s">
        <v>35</v>
      </c>
      <c r="AH120" s="43" t="s">
        <v>35</v>
      </c>
      <c r="AI120" s="43" t="s">
        <v>35</v>
      </c>
      <c r="AJ120" s="43" t="s">
        <v>35</v>
      </c>
      <c r="AK120" s="43" t="s">
        <v>35</v>
      </c>
      <c r="AU120" s="49"/>
    </row>
    <row r="121" spans="1:47" x14ac:dyDescent="0.25">
      <c r="A121" s="43" t="s">
        <v>94</v>
      </c>
      <c r="B121" s="43" t="s">
        <v>35</v>
      </c>
      <c r="C121" s="43" t="s">
        <v>35</v>
      </c>
      <c r="D121" s="43" t="s">
        <v>35</v>
      </c>
      <c r="E121" s="43" t="s">
        <v>35</v>
      </c>
      <c r="F121" s="43" t="s">
        <v>35</v>
      </c>
      <c r="G121" s="43" t="s">
        <v>35</v>
      </c>
      <c r="H121" s="43" t="s">
        <v>35</v>
      </c>
      <c r="I121" s="43" t="s">
        <v>35</v>
      </c>
      <c r="J121" s="43" t="s">
        <v>35</v>
      </c>
      <c r="K121" s="72" t="s">
        <v>35</v>
      </c>
      <c r="L121" s="43" t="s">
        <v>35</v>
      </c>
      <c r="M121" s="43" t="s">
        <v>35</v>
      </c>
      <c r="N121" s="43" t="s">
        <v>35</v>
      </c>
      <c r="O121" s="43" t="s">
        <v>35</v>
      </c>
      <c r="P121" s="43" t="s">
        <v>35</v>
      </c>
      <c r="Q121" s="43" t="s">
        <v>35</v>
      </c>
      <c r="R121" s="43" t="s">
        <v>35</v>
      </c>
      <c r="T121" s="43" t="s">
        <v>94</v>
      </c>
      <c r="U121" s="43" t="s">
        <v>35</v>
      </c>
      <c r="V121" s="43" t="s">
        <v>35</v>
      </c>
      <c r="W121" s="43" t="s">
        <v>35</v>
      </c>
      <c r="X121" s="43" t="s">
        <v>35</v>
      </c>
      <c r="Y121" s="43" t="s">
        <v>35</v>
      </c>
      <c r="Z121" s="43" t="s">
        <v>35</v>
      </c>
      <c r="AA121" s="43" t="s">
        <v>35</v>
      </c>
      <c r="AB121" s="43" t="s">
        <v>35</v>
      </c>
      <c r="AC121" s="43" t="s">
        <v>35</v>
      </c>
      <c r="AD121" s="72" t="s">
        <v>35</v>
      </c>
      <c r="AE121" s="43" t="s">
        <v>35</v>
      </c>
      <c r="AF121" s="43" t="s">
        <v>35</v>
      </c>
      <c r="AG121" s="43" t="s">
        <v>35</v>
      </c>
      <c r="AH121" s="43" t="s">
        <v>35</v>
      </c>
      <c r="AI121" s="43" t="s">
        <v>35</v>
      </c>
      <c r="AJ121" s="43" t="s">
        <v>35</v>
      </c>
      <c r="AK121" s="43" t="s">
        <v>35</v>
      </c>
      <c r="AU121" s="49"/>
    </row>
    <row r="122" spans="1:47" ht="15" customHeight="1" x14ac:dyDescent="0.25">
      <c r="A122" s="41" t="s">
        <v>51</v>
      </c>
      <c r="B122" s="51"/>
      <c r="C122" s="51"/>
      <c r="D122" s="51"/>
      <c r="E122" s="51"/>
      <c r="F122" s="51"/>
      <c r="G122" s="51"/>
      <c r="H122" s="51"/>
      <c r="I122" s="51"/>
      <c r="J122" s="51"/>
      <c r="K122" s="71"/>
      <c r="L122" s="51"/>
      <c r="M122" s="51"/>
      <c r="N122" s="51"/>
      <c r="O122" s="51"/>
      <c r="P122" s="51"/>
      <c r="Q122" s="51"/>
      <c r="R122" s="51"/>
      <c r="S122" s="51"/>
      <c r="T122" s="41" t="s">
        <v>51</v>
      </c>
      <c r="U122" s="51"/>
      <c r="V122" s="51"/>
      <c r="W122" s="51"/>
      <c r="X122" s="51"/>
      <c r="Y122" s="51"/>
      <c r="Z122" s="51"/>
      <c r="AA122" s="51"/>
      <c r="AB122" s="51"/>
      <c r="AC122" s="51"/>
      <c r="AD122" s="7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2"/>
    </row>
    <row r="123" spans="1:47" x14ac:dyDescent="0.25">
      <c r="A123" s="41"/>
      <c r="B123" s="51"/>
      <c r="C123" s="51"/>
      <c r="D123" s="51"/>
      <c r="E123" s="51"/>
      <c r="F123" s="51"/>
      <c r="G123" s="51"/>
      <c r="H123" s="51"/>
      <c r="I123" s="51"/>
      <c r="J123" s="51"/>
      <c r="K123" s="71"/>
      <c r="L123" s="51"/>
      <c r="M123" s="51"/>
      <c r="N123" s="51"/>
      <c r="O123" s="51"/>
      <c r="P123" s="51"/>
      <c r="Q123" s="51"/>
      <c r="R123" s="51"/>
      <c r="S123" s="51"/>
      <c r="T123" s="41"/>
      <c r="U123" s="51"/>
      <c r="V123" s="51"/>
      <c r="W123" s="51"/>
      <c r="X123" s="51"/>
      <c r="Y123" s="51"/>
      <c r="Z123" s="51"/>
      <c r="AA123" s="51"/>
      <c r="AB123" s="51"/>
      <c r="AC123" s="51"/>
      <c r="AD123" s="7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2"/>
    </row>
    <row r="124" spans="1:47" ht="30" x14ac:dyDescent="0.25">
      <c r="A124" s="43" t="s">
        <v>40</v>
      </c>
      <c r="B124" s="43">
        <v>297083</v>
      </c>
      <c r="C124" s="43">
        <v>1163</v>
      </c>
      <c r="D124" s="43">
        <v>25880</v>
      </c>
      <c r="E124" s="43">
        <v>26330</v>
      </c>
      <c r="F124" s="43">
        <v>25215</v>
      </c>
      <c r="G124" s="43">
        <v>26035</v>
      </c>
      <c r="H124" s="43">
        <v>27765</v>
      </c>
      <c r="I124" s="43">
        <v>28437</v>
      </c>
      <c r="J124" s="43">
        <v>29366</v>
      </c>
      <c r="K124" s="72">
        <v>30743</v>
      </c>
      <c r="L124" s="43">
        <v>30737</v>
      </c>
      <c r="M124" s="43">
        <v>17392</v>
      </c>
      <c r="N124" s="43">
        <v>210</v>
      </c>
      <c r="O124" s="43">
        <v>9174</v>
      </c>
      <c r="P124" s="43">
        <v>9194</v>
      </c>
      <c r="Q124" s="43">
        <v>8577</v>
      </c>
      <c r="R124" s="43">
        <v>865</v>
      </c>
      <c r="T124" s="43" t="s">
        <v>40</v>
      </c>
      <c r="U124" s="43">
        <v>13836</v>
      </c>
      <c r="V124" s="43">
        <v>127</v>
      </c>
      <c r="W124" s="43">
        <v>1370</v>
      </c>
      <c r="X124" s="43">
        <v>1427</v>
      </c>
      <c r="Y124" s="43">
        <v>1343</v>
      </c>
      <c r="Z124" s="43">
        <v>1266</v>
      </c>
      <c r="AA124" s="43">
        <v>1104</v>
      </c>
      <c r="AB124" s="43">
        <v>1193</v>
      </c>
      <c r="AC124" s="43">
        <v>1381</v>
      </c>
      <c r="AD124" s="72">
        <v>1565</v>
      </c>
      <c r="AE124" s="43">
        <v>1425</v>
      </c>
      <c r="AF124" s="43">
        <v>932</v>
      </c>
      <c r="AG124" s="43">
        <v>197</v>
      </c>
      <c r="AH124" s="43">
        <v>176</v>
      </c>
      <c r="AI124" s="43">
        <v>166</v>
      </c>
      <c r="AJ124" s="43">
        <v>150</v>
      </c>
      <c r="AK124" s="43">
        <v>14</v>
      </c>
      <c r="AU124" s="49"/>
    </row>
    <row r="125" spans="1:47" x14ac:dyDescent="0.25">
      <c r="A125" s="41"/>
      <c r="B125" s="51"/>
      <c r="C125" s="51"/>
      <c r="D125" s="51"/>
      <c r="E125" s="51"/>
      <c r="F125" s="51"/>
      <c r="G125" s="51"/>
      <c r="H125" s="51"/>
      <c r="I125" s="51"/>
      <c r="J125" s="51"/>
      <c r="K125" s="71"/>
      <c r="L125" s="51"/>
      <c r="M125" s="51"/>
      <c r="N125" s="51"/>
      <c r="O125" s="51"/>
      <c r="P125" s="51"/>
      <c r="Q125" s="51"/>
      <c r="R125" s="51"/>
      <c r="S125" s="51"/>
      <c r="T125" s="41"/>
      <c r="U125" s="51"/>
      <c r="V125" s="51"/>
      <c r="W125" s="51"/>
      <c r="X125" s="51"/>
      <c r="Y125" s="51"/>
      <c r="Z125" s="51"/>
      <c r="AA125" s="51"/>
      <c r="AB125" s="51"/>
      <c r="AC125" s="51"/>
      <c r="AD125" s="7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2"/>
    </row>
    <row r="126" spans="1:47" ht="45" x14ac:dyDescent="0.25">
      <c r="A126" s="43" t="s">
        <v>75</v>
      </c>
      <c r="B126" s="43">
        <v>1157</v>
      </c>
      <c r="C126" s="43">
        <v>1157</v>
      </c>
      <c r="D126" s="43" t="s">
        <v>35</v>
      </c>
      <c r="E126" s="43" t="s">
        <v>35</v>
      </c>
      <c r="F126" s="43" t="s">
        <v>35</v>
      </c>
      <c r="G126" s="43" t="s">
        <v>35</v>
      </c>
      <c r="H126" s="43" t="s">
        <v>35</v>
      </c>
      <c r="I126" s="43" t="s">
        <v>35</v>
      </c>
      <c r="J126" s="43" t="s">
        <v>35</v>
      </c>
      <c r="K126" s="72" t="s">
        <v>35</v>
      </c>
      <c r="L126" s="43" t="s">
        <v>35</v>
      </c>
      <c r="M126" s="43" t="s">
        <v>35</v>
      </c>
      <c r="N126" s="43" t="s">
        <v>35</v>
      </c>
      <c r="O126" s="43" t="s">
        <v>35</v>
      </c>
      <c r="P126" s="43" t="s">
        <v>35</v>
      </c>
      <c r="Q126" s="43" t="s">
        <v>35</v>
      </c>
      <c r="R126" s="43" t="s">
        <v>35</v>
      </c>
      <c r="T126" s="43" t="s">
        <v>75</v>
      </c>
      <c r="U126" s="43">
        <v>125</v>
      </c>
      <c r="V126" s="43">
        <v>125</v>
      </c>
      <c r="W126" s="43" t="s">
        <v>35</v>
      </c>
      <c r="X126" s="43" t="s">
        <v>35</v>
      </c>
      <c r="Y126" s="43" t="s">
        <v>35</v>
      </c>
      <c r="Z126" s="43" t="s">
        <v>35</v>
      </c>
      <c r="AA126" s="43" t="s">
        <v>35</v>
      </c>
      <c r="AB126" s="43" t="s">
        <v>35</v>
      </c>
      <c r="AC126" s="43" t="s">
        <v>35</v>
      </c>
      <c r="AD126" s="72" t="s">
        <v>35</v>
      </c>
      <c r="AE126" s="43" t="s">
        <v>35</v>
      </c>
      <c r="AF126" s="43" t="s">
        <v>35</v>
      </c>
      <c r="AG126" s="43" t="s">
        <v>35</v>
      </c>
      <c r="AH126" s="43" t="s">
        <v>35</v>
      </c>
      <c r="AI126" s="43" t="s">
        <v>35</v>
      </c>
      <c r="AJ126" s="43" t="s">
        <v>35</v>
      </c>
      <c r="AK126" s="43" t="s">
        <v>35</v>
      </c>
      <c r="AU126" s="49"/>
    </row>
    <row r="127" spans="1:47" ht="30" x14ac:dyDescent="0.25">
      <c r="A127" s="43" t="s">
        <v>76</v>
      </c>
      <c r="B127" s="43">
        <v>98915</v>
      </c>
      <c r="C127" s="43" t="s">
        <v>35</v>
      </c>
      <c r="D127" s="43">
        <v>24394</v>
      </c>
      <c r="E127" s="43">
        <v>25291</v>
      </c>
      <c r="F127" s="43">
        <v>24253</v>
      </c>
      <c r="G127" s="43">
        <v>24928</v>
      </c>
      <c r="H127" s="43" t="s">
        <v>35</v>
      </c>
      <c r="I127" s="43" t="s">
        <v>35</v>
      </c>
      <c r="J127" s="43" t="s">
        <v>35</v>
      </c>
      <c r="K127" s="72" t="s">
        <v>35</v>
      </c>
      <c r="L127" s="43" t="s">
        <v>35</v>
      </c>
      <c r="M127" s="43" t="s">
        <v>35</v>
      </c>
      <c r="N127" s="43">
        <v>49</v>
      </c>
      <c r="O127" s="43" t="s">
        <v>35</v>
      </c>
      <c r="P127" s="43" t="s">
        <v>35</v>
      </c>
      <c r="Q127" s="43" t="s">
        <v>35</v>
      </c>
      <c r="R127" s="43" t="s">
        <v>35</v>
      </c>
      <c r="T127" s="43" t="s">
        <v>76</v>
      </c>
      <c r="U127" s="43">
        <v>5187</v>
      </c>
      <c r="V127" s="43" t="s">
        <v>35</v>
      </c>
      <c r="W127" s="43">
        <v>1287</v>
      </c>
      <c r="X127" s="43">
        <v>1368</v>
      </c>
      <c r="Y127" s="43">
        <v>1280</v>
      </c>
      <c r="Z127" s="43">
        <v>1205</v>
      </c>
      <c r="AA127" s="43" t="s">
        <v>35</v>
      </c>
      <c r="AB127" s="43" t="s">
        <v>35</v>
      </c>
      <c r="AC127" s="43" t="s">
        <v>35</v>
      </c>
      <c r="AD127" s="72" t="s">
        <v>35</v>
      </c>
      <c r="AE127" s="43" t="s">
        <v>35</v>
      </c>
      <c r="AF127" s="43" t="s">
        <v>35</v>
      </c>
      <c r="AG127" s="43">
        <v>47</v>
      </c>
      <c r="AH127" s="43" t="s">
        <v>35</v>
      </c>
      <c r="AI127" s="43" t="s">
        <v>35</v>
      </c>
      <c r="AJ127" s="43" t="s">
        <v>35</v>
      </c>
      <c r="AK127" s="43" t="s">
        <v>35</v>
      </c>
      <c r="AU127" s="49"/>
    </row>
    <row r="128" spans="1:47" ht="45" x14ac:dyDescent="0.25">
      <c r="A128" s="43" t="s">
        <v>77</v>
      </c>
      <c r="B128" s="43" t="s">
        <v>35</v>
      </c>
      <c r="C128" s="43" t="s">
        <v>35</v>
      </c>
      <c r="D128" s="43" t="s">
        <v>35</v>
      </c>
      <c r="E128" s="43" t="s">
        <v>35</v>
      </c>
      <c r="F128" s="43" t="s">
        <v>35</v>
      </c>
      <c r="G128" s="43" t="s">
        <v>35</v>
      </c>
      <c r="H128" s="43" t="s">
        <v>35</v>
      </c>
      <c r="I128" s="43" t="s">
        <v>35</v>
      </c>
      <c r="J128" s="43" t="s">
        <v>35</v>
      </c>
      <c r="K128" s="72" t="s">
        <v>35</v>
      </c>
      <c r="L128" s="43" t="s">
        <v>35</v>
      </c>
      <c r="M128" s="43" t="s">
        <v>35</v>
      </c>
      <c r="N128" s="43" t="s">
        <v>35</v>
      </c>
      <c r="O128" s="43" t="s">
        <v>35</v>
      </c>
      <c r="P128" s="43" t="s">
        <v>35</v>
      </c>
      <c r="Q128" s="43" t="s">
        <v>35</v>
      </c>
      <c r="R128" s="43" t="s">
        <v>35</v>
      </c>
      <c r="T128" s="43" t="s">
        <v>77</v>
      </c>
      <c r="U128" s="43" t="s">
        <v>35</v>
      </c>
      <c r="V128" s="43" t="s">
        <v>35</v>
      </c>
      <c r="W128" s="43" t="s">
        <v>35</v>
      </c>
      <c r="X128" s="43" t="s">
        <v>35</v>
      </c>
      <c r="Y128" s="43" t="s">
        <v>35</v>
      </c>
      <c r="Z128" s="43" t="s">
        <v>35</v>
      </c>
      <c r="AA128" s="43" t="s">
        <v>35</v>
      </c>
      <c r="AB128" s="43" t="s">
        <v>35</v>
      </c>
      <c r="AC128" s="43" t="s">
        <v>35</v>
      </c>
      <c r="AD128" s="72" t="s">
        <v>35</v>
      </c>
      <c r="AE128" s="43" t="s">
        <v>35</v>
      </c>
      <c r="AF128" s="43" t="s">
        <v>35</v>
      </c>
      <c r="AG128" s="43" t="s">
        <v>35</v>
      </c>
      <c r="AH128" s="43" t="s">
        <v>35</v>
      </c>
      <c r="AI128" s="43" t="s">
        <v>35</v>
      </c>
      <c r="AJ128" s="43" t="s">
        <v>35</v>
      </c>
      <c r="AK128" s="43" t="s">
        <v>35</v>
      </c>
      <c r="AU128" s="49"/>
    </row>
    <row r="129" spans="1:47" ht="30" x14ac:dyDescent="0.25">
      <c r="A129" s="43" t="s">
        <v>78</v>
      </c>
      <c r="B129" s="43">
        <v>27788</v>
      </c>
      <c r="C129" s="43" t="s">
        <v>35</v>
      </c>
      <c r="D129" s="43" t="s">
        <v>35</v>
      </c>
      <c r="E129" s="43" t="s">
        <v>35</v>
      </c>
      <c r="F129" s="43" t="s">
        <v>35</v>
      </c>
      <c r="G129" s="43" t="s">
        <v>35</v>
      </c>
      <c r="H129" s="43">
        <v>2549</v>
      </c>
      <c r="I129" s="43">
        <v>4099</v>
      </c>
      <c r="J129" s="43">
        <v>4988</v>
      </c>
      <c r="K129" s="72">
        <v>5875</v>
      </c>
      <c r="L129" s="43">
        <v>6056</v>
      </c>
      <c r="M129" s="43">
        <v>4060</v>
      </c>
      <c r="N129" s="43">
        <v>161</v>
      </c>
      <c r="O129" s="43" t="s">
        <v>35</v>
      </c>
      <c r="P129" s="43" t="s">
        <v>35</v>
      </c>
      <c r="Q129" s="43" t="s">
        <v>35</v>
      </c>
      <c r="R129" s="43" t="s">
        <v>35</v>
      </c>
      <c r="T129" s="43" t="s">
        <v>78</v>
      </c>
      <c r="U129" s="43">
        <v>2736</v>
      </c>
      <c r="V129" s="43" t="s">
        <v>35</v>
      </c>
      <c r="W129" s="43" t="s">
        <v>35</v>
      </c>
      <c r="X129" s="43" t="s">
        <v>35</v>
      </c>
      <c r="Y129" s="43" t="s">
        <v>35</v>
      </c>
      <c r="Z129" s="43" t="s">
        <v>35</v>
      </c>
      <c r="AA129" s="43">
        <v>214</v>
      </c>
      <c r="AB129" s="43">
        <v>352</v>
      </c>
      <c r="AC129" s="43">
        <v>499</v>
      </c>
      <c r="AD129" s="72">
        <v>594</v>
      </c>
      <c r="AE129" s="43">
        <v>570</v>
      </c>
      <c r="AF129" s="43">
        <v>357</v>
      </c>
      <c r="AG129" s="43">
        <v>150</v>
      </c>
      <c r="AH129" s="43" t="s">
        <v>35</v>
      </c>
      <c r="AI129" s="43" t="s">
        <v>35</v>
      </c>
      <c r="AJ129" s="43" t="s">
        <v>35</v>
      </c>
      <c r="AK129" s="43" t="s">
        <v>35</v>
      </c>
      <c r="AU129" s="49"/>
    </row>
    <row r="130" spans="1:47" ht="60" x14ac:dyDescent="0.25">
      <c r="A130" s="43" t="s">
        <v>79</v>
      </c>
      <c r="B130" s="43" t="s">
        <v>35</v>
      </c>
      <c r="C130" s="43" t="s">
        <v>35</v>
      </c>
      <c r="D130" s="43" t="s">
        <v>35</v>
      </c>
      <c r="E130" s="43" t="s">
        <v>35</v>
      </c>
      <c r="F130" s="43" t="s">
        <v>35</v>
      </c>
      <c r="G130" s="43" t="s">
        <v>35</v>
      </c>
      <c r="H130" s="43" t="s">
        <v>35</v>
      </c>
      <c r="I130" s="43" t="s">
        <v>35</v>
      </c>
      <c r="J130" s="43" t="s">
        <v>35</v>
      </c>
      <c r="K130" s="72" t="s">
        <v>35</v>
      </c>
      <c r="L130" s="43" t="s">
        <v>35</v>
      </c>
      <c r="M130" s="43" t="s">
        <v>35</v>
      </c>
      <c r="N130" s="43" t="s">
        <v>35</v>
      </c>
      <c r="O130" s="43" t="s">
        <v>35</v>
      </c>
      <c r="P130" s="43" t="s">
        <v>35</v>
      </c>
      <c r="Q130" s="43" t="s">
        <v>35</v>
      </c>
      <c r="R130" s="43" t="s">
        <v>35</v>
      </c>
      <c r="T130" s="43" t="s">
        <v>79</v>
      </c>
      <c r="U130" s="43" t="s">
        <v>35</v>
      </c>
      <c r="V130" s="43" t="s">
        <v>35</v>
      </c>
      <c r="W130" s="43" t="s">
        <v>35</v>
      </c>
      <c r="X130" s="43" t="s">
        <v>35</v>
      </c>
      <c r="Y130" s="43" t="s">
        <v>35</v>
      </c>
      <c r="Z130" s="43" t="s">
        <v>35</v>
      </c>
      <c r="AA130" s="43" t="s">
        <v>35</v>
      </c>
      <c r="AB130" s="43" t="s">
        <v>35</v>
      </c>
      <c r="AC130" s="43" t="s">
        <v>35</v>
      </c>
      <c r="AD130" s="72" t="s">
        <v>35</v>
      </c>
      <c r="AE130" s="43" t="s">
        <v>35</v>
      </c>
      <c r="AF130" s="43" t="s">
        <v>35</v>
      </c>
      <c r="AG130" s="43" t="s">
        <v>35</v>
      </c>
      <c r="AH130" s="43" t="s">
        <v>35</v>
      </c>
      <c r="AI130" s="43" t="s">
        <v>35</v>
      </c>
      <c r="AJ130" s="43" t="s">
        <v>35</v>
      </c>
      <c r="AK130" s="43" t="s">
        <v>35</v>
      </c>
      <c r="AU130" s="49"/>
    </row>
    <row r="131" spans="1:47" ht="30" x14ac:dyDescent="0.25">
      <c r="A131" s="43" t="s">
        <v>80</v>
      </c>
      <c r="B131" s="43">
        <v>59838</v>
      </c>
      <c r="C131" s="43" t="s">
        <v>35</v>
      </c>
      <c r="D131" s="43" t="s">
        <v>35</v>
      </c>
      <c r="E131" s="43" t="s">
        <v>35</v>
      </c>
      <c r="F131" s="43" t="s">
        <v>35</v>
      </c>
      <c r="G131" s="43" t="s">
        <v>35</v>
      </c>
      <c r="H131" s="43">
        <v>6885</v>
      </c>
      <c r="I131" s="43">
        <v>9732</v>
      </c>
      <c r="J131" s="43">
        <v>10550</v>
      </c>
      <c r="K131" s="72">
        <v>11259</v>
      </c>
      <c r="L131" s="43">
        <v>11270</v>
      </c>
      <c r="M131" s="43">
        <v>10142</v>
      </c>
      <c r="N131" s="43" t="s">
        <v>35</v>
      </c>
      <c r="O131" s="43" t="s">
        <v>35</v>
      </c>
      <c r="P131" s="43" t="s">
        <v>35</v>
      </c>
      <c r="Q131" s="43" t="s">
        <v>35</v>
      </c>
      <c r="R131" s="43" t="s">
        <v>35</v>
      </c>
      <c r="T131" s="43" t="s">
        <v>80</v>
      </c>
      <c r="U131" s="43">
        <v>2558</v>
      </c>
      <c r="V131" s="43" t="s">
        <v>35</v>
      </c>
      <c r="W131" s="43" t="s">
        <v>35</v>
      </c>
      <c r="X131" s="43" t="s">
        <v>35</v>
      </c>
      <c r="Y131" s="43" t="s">
        <v>35</v>
      </c>
      <c r="Z131" s="43" t="s">
        <v>35</v>
      </c>
      <c r="AA131" s="43">
        <v>284</v>
      </c>
      <c r="AB131" s="43">
        <v>433</v>
      </c>
      <c r="AC131" s="43">
        <v>479</v>
      </c>
      <c r="AD131" s="72">
        <v>509</v>
      </c>
      <c r="AE131" s="43">
        <v>449</v>
      </c>
      <c r="AF131" s="43">
        <v>404</v>
      </c>
      <c r="AG131" s="43" t="s">
        <v>35</v>
      </c>
      <c r="AH131" s="43" t="s">
        <v>35</v>
      </c>
      <c r="AI131" s="43" t="s">
        <v>35</v>
      </c>
      <c r="AJ131" s="43" t="s">
        <v>35</v>
      </c>
      <c r="AK131" s="43" t="s">
        <v>35</v>
      </c>
      <c r="AU131" s="49"/>
    </row>
    <row r="132" spans="1:47" ht="30" x14ac:dyDescent="0.25">
      <c r="A132" s="43" t="s">
        <v>81</v>
      </c>
      <c r="B132" s="43">
        <v>3011</v>
      </c>
      <c r="C132" s="43" t="s">
        <v>35</v>
      </c>
      <c r="D132" s="43" t="s">
        <v>35</v>
      </c>
      <c r="E132" s="43" t="s">
        <v>35</v>
      </c>
      <c r="F132" s="43" t="s">
        <v>35</v>
      </c>
      <c r="G132" s="43" t="s">
        <v>35</v>
      </c>
      <c r="H132" s="43">
        <v>3011</v>
      </c>
      <c r="I132" s="43" t="s">
        <v>35</v>
      </c>
      <c r="J132" s="43" t="s">
        <v>35</v>
      </c>
      <c r="K132" s="72" t="s">
        <v>35</v>
      </c>
      <c r="L132" s="43" t="s">
        <v>35</v>
      </c>
      <c r="M132" s="43" t="s">
        <v>35</v>
      </c>
      <c r="N132" s="43" t="s">
        <v>35</v>
      </c>
      <c r="O132" s="43" t="s">
        <v>35</v>
      </c>
      <c r="P132" s="43" t="s">
        <v>35</v>
      </c>
      <c r="Q132" s="43" t="s">
        <v>35</v>
      </c>
      <c r="R132" s="43" t="s">
        <v>35</v>
      </c>
      <c r="T132" s="43" t="s">
        <v>81</v>
      </c>
      <c r="U132" s="43">
        <v>123</v>
      </c>
      <c r="V132" s="43" t="s">
        <v>35</v>
      </c>
      <c r="W132" s="43" t="s">
        <v>35</v>
      </c>
      <c r="X132" s="43" t="s">
        <v>35</v>
      </c>
      <c r="Y132" s="43" t="s">
        <v>35</v>
      </c>
      <c r="Z132" s="43" t="s">
        <v>35</v>
      </c>
      <c r="AA132" s="43">
        <v>123</v>
      </c>
      <c r="AB132" s="43" t="s">
        <v>35</v>
      </c>
      <c r="AC132" s="43" t="s">
        <v>35</v>
      </c>
      <c r="AD132" s="72" t="s">
        <v>35</v>
      </c>
      <c r="AE132" s="43" t="s">
        <v>35</v>
      </c>
      <c r="AF132" s="43" t="s">
        <v>35</v>
      </c>
      <c r="AG132" s="43" t="s">
        <v>35</v>
      </c>
      <c r="AH132" s="43" t="s">
        <v>35</v>
      </c>
      <c r="AI132" s="43" t="s">
        <v>35</v>
      </c>
      <c r="AJ132" s="43" t="s">
        <v>35</v>
      </c>
      <c r="AK132" s="43" t="s">
        <v>35</v>
      </c>
      <c r="AU132" s="49"/>
    </row>
    <row r="133" spans="1:47" ht="30" x14ac:dyDescent="0.25">
      <c r="A133" s="43" t="s">
        <v>82</v>
      </c>
      <c r="B133" s="43">
        <v>70130</v>
      </c>
      <c r="C133" s="43" t="s">
        <v>35</v>
      </c>
      <c r="D133" s="43" t="s">
        <v>35</v>
      </c>
      <c r="E133" s="43" t="s">
        <v>35</v>
      </c>
      <c r="F133" s="43" t="s">
        <v>35</v>
      </c>
      <c r="G133" s="43" t="s">
        <v>35</v>
      </c>
      <c r="H133" s="43">
        <v>9129</v>
      </c>
      <c r="I133" s="43">
        <v>9358</v>
      </c>
      <c r="J133" s="43">
        <v>9340</v>
      </c>
      <c r="K133" s="72">
        <v>9344</v>
      </c>
      <c r="L133" s="43">
        <v>9354</v>
      </c>
      <c r="M133" s="43" t="s">
        <v>35</v>
      </c>
      <c r="N133" s="43" t="s">
        <v>35</v>
      </c>
      <c r="O133" s="43">
        <v>8753</v>
      </c>
      <c r="P133" s="43">
        <v>7679</v>
      </c>
      <c r="Q133" s="43">
        <v>7173</v>
      </c>
      <c r="R133" s="43" t="s">
        <v>35</v>
      </c>
      <c r="T133" s="43" t="s">
        <v>82</v>
      </c>
      <c r="U133" s="43">
        <v>1458</v>
      </c>
      <c r="V133" s="43" t="s">
        <v>35</v>
      </c>
      <c r="W133" s="43" t="s">
        <v>35</v>
      </c>
      <c r="X133" s="43" t="s">
        <v>35</v>
      </c>
      <c r="Y133" s="43" t="s">
        <v>35</v>
      </c>
      <c r="Z133" s="43" t="s">
        <v>35</v>
      </c>
      <c r="AA133" s="43">
        <v>190</v>
      </c>
      <c r="AB133" s="43">
        <v>210</v>
      </c>
      <c r="AC133" s="43">
        <v>197</v>
      </c>
      <c r="AD133" s="72">
        <v>230</v>
      </c>
      <c r="AE133" s="43">
        <v>203</v>
      </c>
      <c r="AF133" s="43" t="s">
        <v>35</v>
      </c>
      <c r="AG133" s="43" t="s">
        <v>35</v>
      </c>
      <c r="AH133" s="43">
        <v>172</v>
      </c>
      <c r="AI133" s="43">
        <v>129</v>
      </c>
      <c r="AJ133" s="43">
        <v>127</v>
      </c>
      <c r="AK133" s="43" t="s">
        <v>35</v>
      </c>
      <c r="AU133" s="49"/>
    </row>
    <row r="134" spans="1:47" ht="45" x14ac:dyDescent="0.25">
      <c r="A134" s="43" t="s">
        <v>83</v>
      </c>
      <c r="B134" s="43">
        <v>14011</v>
      </c>
      <c r="C134" s="43" t="s">
        <v>35</v>
      </c>
      <c r="D134" s="43">
        <v>171</v>
      </c>
      <c r="E134" s="43">
        <v>168</v>
      </c>
      <c r="F134" s="43">
        <v>153</v>
      </c>
      <c r="G134" s="43">
        <v>182</v>
      </c>
      <c r="H134" s="43">
        <v>2792</v>
      </c>
      <c r="I134" s="43">
        <v>2585</v>
      </c>
      <c r="J134" s="43">
        <v>1768</v>
      </c>
      <c r="K134" s="72">
        <v>1456</v>
      </c>
      <c r="L134" s="43">
        <v>1338</v>
      </c>
      <c r="M134" s="43">
        <v>1257</v>
      </c>
      <c r="N134" s="43" t="s">
        <v>35</v>
      </c>
      <c r="O134" s="43" t="s">
        <v>35</v>
      </c>
      <c r="P134" s="43">
        <v>763</v>
      </c>
      <c r="Q134" s="43">
        <v>742</v>
      </c>
      <c r="R134" s="43">
        <v>636</v>
      </c>
      <c r="T134" s="43" t="s">
        <v>83</v>
      </c>
      <c r="U134" s="43">
        <v>227</v>
      </c>
      <c r="V134" s="43" t="s">
        <v>35</v>
      </c>
      <c r="W134" s="43" t="s">
        <v>35</v>
      </c>
      <c r="X134" s="43" t="s">
        <v>35</v>
      </c>
      <c r="Y134" s="43" t="s">
        <v>35</v>
      </c>
      <c r="Z134" s="43" t="s">
        <v>35</v>
      </c>
      <c r="AA134" s="43">
        <v>58</v>
      </c>
      <c r="AB134" s="43">
        <v>43</v>
      </c>
      <c r="AC134" s="43">
        <v>27</v>
      </c>
      <c r="AD134" s="72">
        <v>21</v>
      </c>
      <c r="AE134" s="43">
        <v>18</v>
      </c>
      <c r="AF134" s="43">
        <v>29</v>
      </c>
      <c r="AG134" s="43" t="s">
        <v>35</v>
      </c>
      <c r="AH134" s="43" t="s">
        <v>35</v>
      </c>
      <c r="AI134" s="43">
        <v>14</v>
      </c>
      <c r="AJ134" s="43">
        <v>7</v>
      </c>
      <c r="AK134" s="43">
        <v>10</v>
      </c>
      <c r="AU134" s="49"/>
    </row>
    <row r="135" spans="1:47" ht="45" x14ac:dyDescent="0.25">
      <c r="A135" s="43" t="s">
        <v>84</v>
      </c>
      <c r="B135" s="43" t="s">
        <v>35</v>
      </c>
      <c r="C135" s="43" t="s">
        <v>35</v>
      </c>
      <c r="D135" s="43" t="s">
        <v>35</v>
      </c>
      <c r="E135" s="43" t="s">
        <v>35</v>
      </c>
      <c r="F135" s="43" t="s">
        <v>35</v>
      </c>
      <c r="G135" s="43" t="s">
        <v>35</v>
      </c>
      <c r="H135" s="43" t="s">
        <v>35</v>
      </c>
      <c r="I135" s="43" t="s">
        <v>35</v>
      </c>
      <c r="J135" s="43" t="s">
        <v>35</v>
      </c>
      <c r="K135" s="72" t="s">
        <v>35</v>
      </c>
      <c r="L135" s="43" t="s">
        <v>35</v>
      </c>
      <c r="M135" s="43" t="s">
        <v>35</v>
      </c>
      <c r="N135" s="43" t="s">
        <v>35</v>
      </c>
      <c r="O135" s="43" t="s">
        <v>35</v>
      </c>
      <c r="P135" s="43" t="s">
        <v>35</v>
      </c>
      <c r="Q135" s="43" t="s">
        <v>35</v>
      </c>
      <c r="R135" s="43" t="s">
        <v>35</v>
      </c>
      <c r="T135" s="43" t="s">
        <v>84</v>
      </c>
      <c r="U135" s="43" t="s">
        <v>35</v>
      </c>
      <c r="V135" s="43" t="s">
        <v>35</v>
      </c>
      <c r="W135" s="43" t="s">
        <v>35</v>
      </c>
      <c r="X135" s="43" t="s">
        <v>35</v>
      </c>
      <c r="Y135" s="43" t="s">
        <v>35</v>
      </c>
      <c r="Z135" s="43" t="s">
        <v>35</v>
      </c>
      <c r="AA135" s="43" t="s">
        <v>35</v>
      </c>
      <c r="AB135" s="43" t="s">
        <v>35</v>
      </c>
      <c r="AC135" s="43" t="s">
        <v>35</v>
      </c>
      <c r="AD135" s="72" t="s">
        <v>35</v>
      </c>
      <c r="AE135" s="43" t="s">
        <v>35</v>
      </c>
      <c r="AF135" s="43" t="s">
        <v>35</v>
      </c>
      <c r="AG135" s="43" t="s">
        <v>35</v>
      </c>
      <c r="AH135" s="43" t="s">
        <v>35</v>
      </c>
      <c r="AI135" s="43" t="s">
        <v>35</v>
      </c>
      <c r="AJ135" s="43" t="s">
        <v>35</v>
      </c>
      <c r="AK135" s="43" t="s">
        <v>35</v>
      </c>
      <c r="AU135" s="49"/>
    </row>
    <row r="136" spans="1:47" ht="45" x14ac:dyDescent="0.25">
      <c r="A136" s="43" t="s">
        <v>85</v>
      </c>
      <c r="B136" s="43">
        <v>1215</v>
      </c>
      <c r="C136" s="43" t="s">
        <v>35</v>
      </c>
      <c r="D136" s="43" t="s">
        <v>35</v>
      </c>
      <c r="E136" s="43" t="s">
        <v>35</v>
      </c>
      <c r="F136" s="43" t="s">
        <v>35</v>
      </c>
      <c r="G136" s="43" t="s">
        <v>35</v>
      </c>
      <c r="H136" s="43">
        <v>158</v>
      </c>
      <c r="I136" s="43">
        <v>191</v>
      </c>
      <c r="J136" s="43">
        <v>256</v>
      </c>
      <c r="K136" s="72">
        <v>212</v>
      </c>
      <c r="L136" s="43">
        <v>234</v>
      </c>
      <c r="M136" s="43">
        <v>164</v>
      </c>
      <c r="N136" s="43" t="s">
        <v>35</v>
      </c>
      <c r="O136" s="43" t="s">
        <v>35</v>
      </c>
      <c r="P136" s="43" t="s">
        <v>35</v>
      </c>
      <c r="Q136" s="43" t="s">
        <v>35</v>
      </c>
      <c r="R136" s="43" t="s">
        <v>35</v>
      </c>
      <c r="T136" s="43" t="s">
        <v>85</v>
      </c>
      <c r="U136" s="43">
        <v>92</v>
      </c>
      <c r="V136" s="43" t="s">
        <v>35</v>
      </c>
      <c r="W136" s="43" t="s">
        <v>35</v>
      </c>
      <c r="X136" s="43" t="s">
        <v>35</v>
      </c>
      <c r="Y136" s="43" t="s">
        <v>35</v>
      </c>
      <c r="Z136" s="43" t="s">
        <v>35</v>
      </c>
      <c r="AA136" s="43">
        <v>10</v>
      </c>
      <c r="AB136" s="43">
        <v>10</v>
      </c>
      <c r="AC136" s="43">
        <v>17</v>
      </c>
      <c r="AD136" s="72">
        <v>19</v>
      </c>
      <c r="AE136" s="43">
        <v>15</v>
      </c>
      <c r="AF136" s="43">
        <v>21</v>
      </c>
      <c r="AG136" s="43" t="s">
        <v>35</v>
      </c>
      <c r="AH136" s="43" t="s">
        <v>35</v>
      </c>
      <c r="AI136" s="43" t="s">
        <v>35</v>
      </c>
      <c r="AJ136" s="43" t="s">
        <v>35</v>
      </c>
      <c r="AK136" s="43" t="s">
        <v>35</v>
      </c>
      <c r="AU136" s="49"/>
    </row>
    <row r="137" spans="1:47" ht="45" x14ac:dyDescent="0.25">
      <c r="A137" s="43" t="s">
        <v>86</v>
      </c>
      <c r="B137" s="43">
        <v>3385</v>
      </c>
      <c r="C137" s="43" t="s">
        <v>35</v>
      </c>
      <c r="D137" s="43" t="s">
        <v>35</v>
      </c>
      <c r="E137" s="43" t="s">
        <v>35</v>
      </c>
      <c r="F137" s="43" t="s">
        <v>35</v>
      </c>
      <c r="G137" s="43" t="s">
        <v>35</v>
      </c>
      <c r="H137" s="43">
        <v>594</v>
      </c>
      <c r="I137" s="43">
        <v>565</v>
      </c>
      <c r="J137" s="43">
        <v>547</v>
      </c>
      <c r="K137" s="72">
        <v>567</v>
      </c>
      <c r="L137" s="43">
        <v>543</v>
      </c>
      <c r="M137" s="43">
        <v>569</v>
      </c>
      <c r="N137" s="43" t="s">
        <v>35</v>
      </c>
      <c r="O137" s="43" t="s">
        <v>35</v>
      </c>
      <c r="P137" s="43" t="s">
        <v>35</v>
      </c>
      <c r="Q137" s="43" t="s">
        <v>35</v>
      </c>
      <c r="R137" s="43" t="s">
        <v>35</v>
      </c>
      <c r="T137" s="43" t="s">
        <v>86</v>
      </c>
      <c r="U137" s="43">
        <v>140</v>
      </c>
      <c r="V137" s="43" t="s">
        <v>35</v>
      </c>
      <c r="W137" s="43" t="s">
        <v>35</v>
      </c>
      <c r="X137" s="43" t="s">
        <v>35</v>
      </c>
      <c r="Y137" s="43" t="s">
        <v>35</v>
      </c>
      <c r="Z137" s="43" t="s">
        <v>35</v>
      </c>
      <c r="AA137" s="43">
        <v>29</v>
      </c>
      <c r="AB137" s="43">
        <v>16</v>
      </c>
      <c r="AC137" s="43">
        <v>17</v>
      </c>
      <c r="AD137" s="72">
        <v>28</v>
      </c>
      <c r="AE137" s="43">
        <v>23</v>
      </c>
      <c r="AF137" s="43">
        <v>27</v>
      </c>
      <c r="AG137" s="43" t="s">
        <v>35</v>
      </c>
      <c r="AH137" s="43" t="s">
        <v>35</v>
      </c>
      <c r="AI137" s="43" t="s">
        <v>35</v>
      </c>
      <c r="AJ137" s="43" t="s">
        <v>35</v>
      </c>
      <c r="AK137" s="43" t="s">
        <v>35</v>
      </c>
      <c r="AU137" s="49"/>
    </row>
    <row r="138" spans="1:47" ht="60" x14ac:dyDescent="0.25">
      <c r="A138" s="43" t="s">
        <v>87</v>
      </c>
      <c r="B138" s="43">
        <v>3279</v>
      </c>
      <c r="C138" s="43" t="s">
        <v>35</v>
      </c>
      <c r="D138" s="43" t="s">
        <v>35</v>
      </c>
      <c r="E138" s="43" t="s">
        <v>35</v>
      </c>
      <c r="F138" s="43" t="s">
        <v>35</v>
      </c>
      <c r="G138" s="43" t="s">
        <v>35</v>
      </c>
      <c r="H138" s="43">
        <v>412</v>
      </c>
      <c r="I138" s="43">
        <v>461</v>
      </c>
      <c r="J138" s="43">
        <v>443</v>
      </c>
      <c r="K138" s="72">
        <v>440</v>
      </c>
      <c r="L138" s="43">
        <v>454</v>
      </c>
      <c r="M138" s="43" t="s">
        <v>35</v>
      </c>
      <c r="N138" s="43" t="s">
        <v>35</v>
      </c>
      <c r="O138" s="43">
        <v>421</v>
      </c>
      <c r="P138" s="43">
        <v>317</v>
      </c>
      <c r="Q138" s="43">
        <v>331</v>
      </c>
      <c r="R138" s="43" t="s">
        <v>35</v>
      </c>
      <c r="T138" s="43" t="s">
        <v>87</v>
      </c>
      <c r="U138" s="43">
        <v>43</v>
      </c>
      <c r="V138" s="43" t="s">
        <v>35</v>
      </c>
      <c r="W138" s="43" t="s">
        <v>35</v>
      </c>
      <c r="X138" s="43" t="s">
        <v>35</v>
      </c>
      <c r="Y138" s="43" t="s">
        <v>35</v>
      </c>
      <c r="Z138" s="43" t="s">
        <v>35</v>
      </c>
      <c r="AA138" s="43">
        <v>5</v>
      </c>
      <c r="AB138" s="43">
        <v>3</v>
      </c>
      <c r="AC138" s="43">
        <v>12</v>
      </c>
      <c r="AD138" s="72">
        <v>5</v>
      </c>
      <c r="AE138" s="43">
        <v>8</v>
      </c>
      <c r="AF138" s="43" t="s">
        <v>35</v>
      </c>
      <c r="AG138" s="43" t="s">
        <v>35</v>
      </c>
      <c r="AH138" s="43">
        <v>4</v>
      </c>
      <c r="AI138" s="43">
        <v>2</v>
      </c>
      <c r="AJ138" s="43">
        <v>4</v>
      </c>
      <c r="AK138" s="43" t="s">
        <v>35</v>
      </c>
      <c r="AU138" s="49"/>
    </row>
    <row r="139" spans="1:47" ht="75" x14ac:dyDescent="0.25">
      <c r="A139" s="43" t="s">
        <v>88</v>
      </c>
      <c r="B139" s="43">
        <v>1414</v>
      </c>
      <c r="C139" s="43" t="s">
        <v>35</v>
      </c>
      <c r="D139" s="43" t="s">
        <v>35</v>
      </c>
      <c r="E139" s="43" t="s">
        <v>35</v>
      </c>
      <c r="F139" s="43" t="s">
        <v>35</v>
      </c>
      <c r="G139" s="43" t="s">
        <v>35</v>
      </c>
      <c r="H139" s="43">
        <v>144</v>
      </c>
      <c r="I139" s="43">
        <v>180</v>
      </c>
      <c r="J139" s="43">
        <v>172</v>
      </c>
      <c r="K139" s="72">
        <v>214</v>
      </c>
      <c r="L139" s="43">
        <v>171</v>
      </c>
      <c r="M139" s="43">
        <v>161</v>
      </c>
      <c r="N139" s="43" t="s">
        <v>35</v>
      </c>
      <c r="O139" s="43" t="s">
        <v>35</v>
      </c>
      <c r="P139" s="43">
        <v>130</v>
      </c>
      <c r="Q139" s="43">
        <v>137</v>
      </c>
      <c r="R139" s="43">
        <v>105</v>
      </c>
      <c r="T139" s="43" t="s">
        <v>88</v>
      </c>
      <c r="U139" s="43">
        <v>44</v>
      </c>
      <c r="V139" s="43" t="s">
        <v>35</v>
      </c>
      <c r="W139" s="43" t="s">
        <v>35</v>
      </c>
      <c r="X139" s="43" t="s">
        <v>35</v>
      </c>
      <c r="Y139" s="43" t="s">
        <v>35</v>
      </c>
      <c r="Z139" s="43" t="s">
        <v>35</v>
      </c>
      <c r="AA139" s="43">
        <v>12</v>
      </c>
      <c r="AB139" s="43">
        <v>1</v>
      </c>
      <c r="AC139" s="43">
        <v>7</v>
      </c>
      <c r="AD139" s="72">
        <v>8</v>
      </c>
      <c r="AE139" s="43">
        <v>5</v>
      </c>
      <c r="AF139" s="43">
        <v>6</v>
      </c>
      <c r="AG139" s="43" t="s">
        <v>35</v>
      </c>
      <c r="AH139" s="43" t="s">
        <v>35</v>
      </c>
      <c r="AI139" s="43">
        <v>5</v>
      </c>
      <c r="AJ139" s="43" t="s">
        <v>35</v>
      </c>
      <c r="AK139" s="43" t="s">
        <v>35</v>
      </c>
      <c r="AU139" s="49"/>
    </row>
    <row r="140" spans="1:47" ht="45" x14ac:dyDescent="0.25">
      <c r="A140" s="43" t="s">
        <v>89</v>
      </c>
      <c r="B140" s="43">
        <v>6</v>
      </c>
      <c r="C140" s="43">
        <v>6</v>
      </c>
      <c r="D140" s="43" t="s">
        <v>35</v>
      </c>
      <c r="E140" s="43" t="s">
        <v>35</v>
      </c>
      <c r="F140" s="43" t="s">
        <v>35</v>
      </c>
      <c r="G140" s="43" t="s">
        <v>35</v>
      </c>
      <c r="H140" s="43" t="s">
        <v>35</v>
      </c>
      <c r="I140" s="43" t="s">
        <v>35</v>
      </c>
      <c r="J140" s="43" t="s">
        <v>35</v>
      </c>
      <c r="K140" s="72" t="s">
        <v>35</v>
      </c>
      <c r="L140" s="43" t="s">
        <v>35</v>
      </c>
      <c r="M140" s="43" t="s">
        <v>35</v>
      </c>
      <c r="N140" s="43" t="s">
        <v>35</v>
      </c>
      <c r="O140" s="43" t="s">
        <v>35</v>
      </c>
      <c r="P140" s="43" t="s">
        <v>35</v>
      </c>
      <c r="Q140" s="43" t="s">
        <v>35</v>
      </c>
      <c r="R140" s="43" t="s">
        <v>35</v>
      </c>
      <c r="T140" s="43" t="s">
        <v>89</v>
      </c>
      <c r="U140" s="43">
        <v>2</v>
      </c>
      <c r="V140" s="43">
        <v>2</v>
      </c>
      <c r="W140" s="43" t="s">
        <v>35</v>
      </c>
      <c r="X140" s="43" t="s">
        <v>35</v>
      </c>
      <c r="Y140" s="43" t="s">
        <v>35</v>
      </c>
      <c r="Z140" s="43" t="s">
        <v>35</v>
      </c>
      <c r="AA140" s="43" t="s">
        <v>35</v>
      </c>
      <c r="AB140" s="43" t="s">
        <v>35</v>
      </c>
      <c r="AC140" s="43" t="s">
        <v>35</v>
      </c>
      <c r="AD140" s="72" t="s">
        <v>35</v>
      </c>
      <c r="AE140" s="43" t="s">
        <v>35</v>
      </c>
      <c r="AF140" s="43" t="s">
        <v>35</v>
      </c>
      <c r="AG140" s="43" t="s">
        <v>35</v>
      </c>
      <c r="AH140" s="43" t="s">
        <v>35</v>
      </c>
      <c r="AI140" s="43" t="s">
        <v>35</v>
      </c>
      <c r="AJ140" s="43" t="s">
        <v>35</v>
      </c>
      <c r="AK140" s="43" t="s">
        <v>35</v>
      </c>
      <c r="AU140" s="49"/>
    </row>
    <row r="141" spans="1:47" ht="45" x14ac:dyDescent="0.25">
      <c r="A141" s="43" t="s">
        <v>90</v>
      </c>
      <c r="B141" s="43">
        <v>6313</v>
      </c>
      <c r="C141" s="43" t="s">
        <v>35</v>
      </c>
      <c r="D141" s="43">
        <v>196</v>
      </c>
      <c r="E141" s="43">
        <v>238</v>
      </c>
      <c r="F141" s="43">
        <v>376</v>
      </c>
      <c r="G141" s="43">
        <v>533</v>
      </c>
      <c r="H141" s="43">
        <v>750</v>
      </c>
      <c r="I141" s="43">
        <v>904</v>
      </c>
      <c r="J141" s="43">
        <v>944</v>
      </c>
      <c r="K141" s="72">
        <v>1026</v>
      </c>
      <c r="L141" s="43">
        <v>971</v>
      </c>
      <c r="M141" s="43">
        <v>375</v>
      </c>
      <c r="N141" s="43" t="s">
        <v>35</v>
      </c>
      <c r="O141" s="43" t="s">
        <v>35</v>
      </c>
      <c r="P141" s="43" t="s">
        <v>35</v>
      </c>
      <c r="Q141" s="43" t="s">
        <v>35</v>
      </c>
      <c r="R141" s="43" t="s">
        <v>35</v>
      </c>
      <c r="T141" s="43" t="s">
        <v>90</v>
      </c>
      <c r="U141" s="43">
        <v>702</v>
      </c>
      <c r="V141" s="43" t="s">
        <v>35</v>
      </c>
      <c r="W141" s="43">
        <v>20</v>
      </c>
      <c r="X141" s="43">
        <v>18</v>
      </c>
      <c r="Y141" s="43">
        <v>41</v>
      </c>
      <c r="Z141" s="43">
        <v>45</v>
      </c>
      <c r="AA141" s="43">
        <v>79</v>
      </c>
      <c r="AB141" s="43">
        <v>104</v>
      </c>
      <c r="AC141" s="43">
        <v>109</v>
      </c>
      <c r="AD141" s="72">
        <v>135</v>
      </c>
      <c r="AE141" s="43">
        <v>112</v>
      </c>
      <c r="AF141" s="43">
        <v>39</v>
      </c>
      <c r="AG141" s="43" t="s">
        <v>35</v>
      </c>
      <c r="AH141" s="43" t="s">
        <v>35</v>
      </c>
      <c r="AI141" s="43" t="s">
        <v>35</v>
      </c>
      <c r="AJ141" s="43" t="s">
        <v>35</v>
      </c>
      <c r="AK141" s="43" t="s">
        <v>35</v>
      </c>
      <c r="AU141" s="49"/>
    </row>
    <row r="142" spans="1:47" ht="60" x14ac:dyDescent="0.25">
      <c r="A142" s="43" t="s">
        <v>91</v>
      </c>
      <c r="B142" s="43">
        <v>2207</v>
      </c>
      <c r="C142" s="43" t="s">
        <v>35</v>
      </c>
      <c r="D142" s="43">
        <v>588</v>
      </c>
      <c r="E142" s="43" t="s">
        <v>35</v>
      </c>
      <c r="F142" s="43" t="s">
        <v>35</v>
      </c>
      <c r="G142" s="43" t="s">
        <v>35</v>
      </c>
      <c r="H142" s="43">
        <v>1002</v>
      </c>
      <c r="I142" s="43" t="s">
        <v>35</v>
      </c>
      <c r="J142" s="43" t="s">
        <v>35</v>
      </c>
      <c r="K142" s="72" t="s">
        <v>35</v>
      </c>
      <c r="L142" s="43" t="s">
        <v>35</v>
      </c>
      <c r="M142" s="43">
        <v>617</v>
      </c>
      <c r="N142" s="43" t="s">
        <v>35</v>
      </c>
      <c r="O142" s="43" t="s">
        <v>35</v>
      </c>
      <c r="P142" s="43" t="s">
        <v>35</v>
      </c>
      <c r="Q142" s="43" t="s">
        <v>35</v>
      </c>
      <c r="R142" s="43" t="s">
        <v>35</v>
      </c>
      <c r="T142" s="43" t="s">
        <v>91</v>
      </c>
      <c r="U142" s="43">
        <v>166</v>
      </c>
      <c r="V142" s="43" t="s">
        <v>35</v>
      </c>
      <c r="W142" s="43">
        <v>35</v>
      </c>
      <c r="X142" s="43" t="s">
        <v>35</v>
      </c>
      <c r="Y142" s="43" t="s">
        <v>35</v>
      </c>
      <c r="Z142" s="43" t="s">
        <v>35</v>
      </c>
      <c r="AA142" s="43">
        <v>84</v>
      </c>
      <c r="AB142" s="43" t="s">
        <v>35</v>
      </c>
      <c r="AC142" s="43" t="s">
        <v>35</v>
      </c>
      <c r="AD142" s="72" t="s">
        <v>35</v>
      </c>
      <c r="AE142" s="43" t="s">
        <v>35</v>
      </c>
      <c r="AF142" s="43">
        <v>47</v>
      </c>
      <c r="AG142" s="43" t="s">
        <v>35</v>
      </c>
      <c r="AH142" s="43" t="s">
        <v>35</v>
      </c>
      <c r="AI142" s="43" t="s">
        <v>35</v>
      </c>
      <c r="AJ142" s="43" t="s">
        <v>35</v>
      </c>
      <c r="AK142" s="43" t="s">
        <v>35</v>
      </c>
      <c r="AU142" s="49"/>
    </row>
    <row r="143" spans="1:47" ht="60" x14ac:dyDescent="0.25">
      <c r="A143" s="43" t="s">
        <v>92</v>
      </c>
      <c r="B143" s="43">
        <v>3791</v>
      </c>
      <c r="C143" s="43" t="s">
        <v>35</v>
      </c>
      <c r="D143" s="43">
        <v>531</v>
      </c>
      <c r="E143" s="43">
        <v>633</v>
      </c>
      <c r="F143" s="43">
        <v>433</v>
      </c>
      <c r="G143" s="43">
        <v>392</v>
      </c>
      <c r="H143" s="43">
        <v>339</v>
      </c>
      <c r="I143" s="43">
        <v>362</v>
      </c>
      <c r="J143" s="43">
        <v>358</v>
      </c>
      <c r="K143" s="72">
        <v>350</v>
      </c>
      <c r="L143" s="43">
        <v>346</v>
      </c>
      <c r="M143" s="43">
        <v>47</v>
      </c>
      <c r="N143" s="43" t="s">
        <v>35</v>
      </c>
      <c r="O143" s="43" t="s">
        <v>35</v>
      </c>
      <c r="P143" s="43" t="s">
        <v>35</v>
      </c>
      <c r="Q143" s="43" t="s">
        <v>35</v>
      </c>
      <c r="R143" s="43" t="s">
        <v>35</v>
      </c>
      <c r="T143" s="43" t="s">
        <v>92</v>
      </c>
      <c r="U143" s="43">
        <v>201</v>
      </c>
      <c r="V143" s="43" t="s">
        <v>35</v>
      </c>
      <c r="W143" s="43">
        <v>28</v>
      </c>
      <c r="X143" s="43">
        <v>41</v>
      </c>
      <c r="Y143" s="43">
        <v>22</v>
      </c>
      <c r="Z143" s="43">
        <v>16</v>
      </c>
      <c r="AA143" s="43">
        <v>16</v>
      </c>
      <c r="AB143" s="43">
        <v>21</v>
      </c>
      <c r="AC143" s="43">
        <v>17</v>
      </c>
      <c r="AD143" s="72">
        <v>16</v>
      </c>
      <c r="AE143" s="43">
        <v>22</v>
      </c>
      <c r="AF143" s="43">
        <v>2</v>
      </c>
      <c r="AG143" s="43" t="s">
        <v>35</v>
      </c>
      <c r="AH143" s="43" t="s">
        <v>35</v>
      </c>
      <c r="AI143" s="43" t="s">
        <v>35</v>
      </c>
      <c r="AJ143" s="43" t="s">
        <v>35</v>
      </c>
      <c r="AK143" s="43" t="s">
        <v>35</v>
      </c>
      <c r="AU143" s="49"/>
    </row>
    <row r="144" spans="1:47" ht="30" x14ac:dyDescent="0.25">
      <c r="A144" s="43" t="s">
        <v>93</v>
      </c>
      <c r="B144" s="43">
        <v>345</v>
      </c>
      <c r="C144" s="43" t="s">
        <v>35</v>
      </c>
      <c r="D144" s="43" t="s">
        <v>35</v>
      </c>
      <c r="E144" s="43" t="s">
        <v>35</v>
      </c>
      <c r="F144" s="43" t="s">
        <v>35</v>
      </c>
      <c r="G144" s="43" t="s">
        <v>35</v>
      </c>
      <c r="H144" s="43" t="s">
        <v>35</v>
      </c>
      <c r="I144" s="43" t="s">
        <v>35</v>
      </c>
      <c r="J144" s="43" t="s">
        <v>35</v>
      </c>
      <c r="K144" s="72" t="s">
        <v>35</v>
      </c>
      <c r="L144" s="43" t="s">
        <v>35</v>
      </c>
      <c r="M144" s="43" t="s">
        <v>35</v>
      </c>
      <c r="N144" s="43" t="s">
        <v>35</v>
      </c>
      <c r="O144" s="43" t="s">
        <v>35</v>
      </c>
      <c r="P144" s="43">
        <v>169</v>
      </c>
      <c r="Q144" s="43">
        <v>116</v>
      </c>
      <c r="R144" s="43">
        <v>60</v>
      </c>
      <c r="T144" s="43" t="s">
        <v>93</v>
      </c>
      <c r="U144" s="43">
        <v>21</v>
      </c>
      <c r="V144" s="43" t="s">
        <v>35</v>
      </c>
      <c r="W144" s="43" t="s">
        <v>35</v>
      </c>
      <c r="X144" s="43" t="s">
        <v>35</v>
      </c>
      <c r="Y144" s="43" t="s">
        <v>35</v>
      </c>
      <c r="Z144" s="43" t="s">
        <v>35</v>
      </c>
      <c r="AA144" s="43" t="s">
        <v>35</v>
      </c>
      <c r="AB144" s="43" t="s">
        <v>35</v>
      </c>
      <c r="AC144" s="43" t="s">
        <v>35</v>
      </c>
      <c r="AD144" s="72" t="s">
        <v>35</v>
      </c>
      <c r="AE144" s="43" t="s">
        <v>35</v>
      </c>
      <c r="AF144" s="43" t="s">
        <v>35</v>
      </c>
      <c r="AG144" s="43" t="s">
        <v>35</v>
      </c>
      <c r="AH144" s="43" t="s">
        <v>35</v>
      </c>
      <c r="AI144" s="43">
        <v>9</v>
      </c>
      <c r="AJ144" s="43">
        <v>10</v>
      </c>
      <c r="AK144" s="43">
        <v>2</v>
      </c>
      <c r="AU144" s="49"/>
    </row>
    <row r="145" spans="1:47" x14ac:dyDescent="0.25">
      <c r="A145" s="43" t="s">
        <v>94</v>
      </c>
      <c r="B145" s="43">
        <v>278</v>
      </c>
      <c r="C145" s="43" t="s">
        <v>35</v>
      </c>
      <c r="D145" s="43" t="s">
        <v>35</v>
      </c>
      <c r="E145" s="43" t="s">
        <v>35</v>
      </c>
      <c r="F145" s="43" t="s">
        <v>35</v>
      </c>
      <c r="G145" s="43" t="s">
        <v>35</v>
      </c>
      <c r="H145" s="43" t="s">
        <v>35</v>
      </c>
      <c r="I145" s="43" t="s">
        <v>35</v>
      </c>
      <c r="J145" s="43" t="s">
        <v>35</v>
      </c>
      <c r="K145" s="72" t="s">
        <v>35</v>
      </c>
      <c r="L145" s="43" t="s">
        <v>35</v>
      </c>
      <c r="M145" s="43" t="s">
        <v>35</v>
      </c>
      <c r="N145" s="43" t="s">
        <v>35</v>
      </c>
      <c r="O145" s="43" t="s">
        <v>35</v>
      </c>
      <c r="P145" s="43">
        <v>136</v>
      </c>
      <c r="Q145" s="43">
        <v>78</v>
      </c>
      <c r="R145" s="43">
        <v>64</v>
      </c>
      <c r="S145" s="44"/>
      <c r="T145" s="43" t="s">
        <v>94</v>
      </c>
      <c r="U145" s="43">
        <v>11</v>
      </c>
      <c r="V145" s="43" t="s">
        <v>35</v>
      </c>
      <c r="W145" s="43" t="s">
        <v>35</v>
      </c>
      <c r="X145" s="43" t="s">
        <v>35</v>
      </c>
      <c r="Y145" s="43" t="s">
        <v>35</v>
      </c>
      <c r="Z145" s="43" t="s">
        <v>35</v>
      </c>
      <c r="AA145" s="43" t="s">
        <v>35</v>
      </c>
      <c r="AB145" s="43" t="s">
        <v>35</v>
      </c>
      <c r="AC145" s="43" t="s">
        <v>35</v>
      </c>
      <c r="AD145" s="72" t="s">
        <v>35</v>
      </c>
      <c r="AE145" s="43" t="s">
        <v>35</v>
      </c>
      <c r="AF145" s="43" t="s">
        <v>35</v>
      </c>
      <c r="AG145" s="43" t="s">
        <v>35</v>
      </c>
      <c r="AH145" s="43" t="s">
        <v>35</v>
      </c>
      <c r="AI145" s="43">
        <v>7</v>
      </c>
      <c r="AJ145" s="43">
        <v>2</v>
      </c>
      <c r="AK145" s="43">
        <v>2</v>
      </c>
      <c r="AL145" s="44"/>
      <c r="AM145" s="44"/>
      <c r="AN145" s="44"/>
      <c r="AO145" s="44"/>
      <c r="AP145" s="44"/>
      <c r="AQ145" s="44"/>
      <c r="AR145" s="44"/>
      <c r="AS145" s="44"/>
      <c r="AT145" s="44"/>
      <c r="AU145" s="50"/>
    </row>
    <row r="147" spans="1:47" x14ac:dyDescent="0.25">
      <c r="A147" t="s">
        <v>52</v>
      </c>
      <c r="T147" t="s">
        <v>52</v>
      </c>
    </row>
    <row r="148" spans="1:47" x14ac:dyDescent="0.25">
      <c r="A148" t="s">
        <v>53</v>
      </c>
      <c r="T148" t="s">
        <v>53</v>
      </c>
    </row>
    <row r="149" spans="1:47" x14ac:dyDescent="0.25">
      <c r="A149" t="s">
        <v>95</v>
      </c>
      <c r="T149" t="s">
        <v>95</v>
      </c>
    </row>
    <row r="152" spans="1:47" x14ac:dyDescent="0.25">
      <c r="A152" t="s">
        <v>96</v>
      </c>
      <c r="T152" t="s">
        <v>96</v>
      </c>
    </row>
    <row r="153" spans="1:47" x14ac:dyDescent="0.25">
      <c r="A153" t="s">
        <v>97</v>
      </c>
      <c r="T153" t="s">
        <v>97</v>
      </c>
    </row>
    <row r="154" spans="1:47" x14ac:dyDescent="0.25">
      <c r="A154" t="s">
        <v>98</v>
      </c>
      <c r="T154" t="s">
        <v>98</v>
      </c>
    </row>
    <row r="155" spans="1:47" x14ac:dyDescent="0.25">
      <c r="A155" t="s">
        <v>99</v>
      </c>
      <c r="T155" t="s">
        <v>99</v>
      </c>
    </row>
    <row r="156" spans="1:47" x14ac:dyDescent="0.25">
      <c r="A156" t="s">
        <v>100</v>
      </c>
      <c r="T156" t="s">
        <v>100</v>
      </c>
    </row>
    <row r="157" spans="1:47" x14ac:dyDescent="0.25">
      <c r="A157" t="s">
        <v>101</v>
      </c>
      <c r="T157" t="s">
        <v>101</v>
      </c>
    </row>
    <row r="158" spans="1:47" x14ac:dyDescent="0.25">
      <c r="A158" t="s">
        <v>102</v>
      </c>
      <c r="T158" t="s">
        <v>102</v>
      </c>
    </row>
  </sheetData>
  <hyperlinks>
    <hyperlink ref="A1" r:id="rId1" display="https://www1.nls.niedersachsen.de/Statistik/pool/K300151A/K300151A_000016CE1821B3CD18E32DE98195D6FFC3E1F65DC11ABC088A1E.zip" xr:uid="{00000000-0004-0000-0500-000000000000}"/>
    <hyperlink ref="T1" r:id="rId2" display="https://www1.nls.niedersachsen.de/Statistik/pool/K300151A/K300151A_000016CE1821DC133F5DD876C1254AAFD936EBC58BB3D5AFA874.zip" xr:uid="{00000000-0004-0000-0500-00000100000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58"/>
  <sheetViews>
    <sheetView workbookViewId="0"/>
  </sheetViews>
  <sheetFormatPr baseColWidth="10" defaultRowHeight="15" x14ac:dyDescent="0.25"/>
  <sheetData>
    <row r="1" spans="1:47" x14ac:dyDescent="0.25">
      <c r="A1" s="53" t="s">
        <v>54</v>
      </c>
      <c r="T1" s="53" t="s">
        <v>54</v>
      </c>
    </row>
    <row r="3" spans="1:47" x14ac:dyDescent="0.25">
      <c r="A3" s="54" t="s">
        <v>39</v>
      </c>
      <c r="T3" s="54" t="s">
        <v>39</v>
      </c>
    </row>
    <row r="4" spans="1:47" x14ac:dyDescent="0.25">
      <c r="A4" s="54" t="s">
        <v>55</v>
      </c>
      <c r="T4" s="54" t="s">
        <v>55</v>
      </c>
    </row>
    <row r="6" spans="1:47" x14ac:dyDescent="0.25">
      <c r="A6" s="39" t="s">
        <v>56</v>
      </c>
      <c r="T6" s="39" t="s">
        <v>56</v>
      </c>
    </row>
    <row r="8" spans="1:47" x14ac:dyDescent="0.25">
      <c r="A8" t="s">
        <v>42</v>
      </c>
      <c r="T8" t="s">
        <v>42</v>
      </c>
    </row>
    <row r="9" spans="1:47" x14ac:dyDescent="0.25">
      <c r="A9" t="s">
        <v>57</v>
      </c>
      <c r="T9" t="s">
        <v>57</v>
      </c>
    </row>
    <row r="10" spans="1:47" x14ac:dyDescent="0.25">
      <c r="A10" t="s">
        <v>43</v>
      </c>
      <c r="T10" t="s">
        <v>43</v>
      </c>
    </row>
    <row r="12" spans="1:47" ht="15" customHeight="1" x14ac:dyDescent="0.25">
      <c r="A12" t="s">
        <v>58</v>
      </c>
      <c r="T12" t="s">
        <v>58</v>
      </c>
    </row>
    <row r="13" spans="1:47" ht="15" customHeight="1" x14ac:dyDescent="0.25">
      <c r="A13" t="s">
        <v>59</v>
      </c>
      <c r="T13" t="s">
        <v>108</v>
      </c>
    </row>
    <row r="14" spans="1:47" x14ac:dyDescent="0.25">
      <c r="A14" t="s">
        <v>103</v>
      </c>
      <c r="T14" t="s">
        <v>103</v>
      </c>
    </row>
    <row r="16" spans="1:47" ht="30" customHeight="1" x14ac:dyDescent="0.25">
      <c r="A16" s="45" t="s">
        <v>34</v>
      </c>
      <c r="B16" s="56" t="s">
        <v>63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8"/>
      <c r="S16" s="46"/>
      <c r="T16" s="45" t="s">
        <v>34</v>
      </c>
      <c r="U16" s="56" t="s">
        <v>109</v>
      </c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8"/>
      <c r="AL16" s="46"/>
      <c r="AM16" s="46"/>
      <c r="AN16" s="46"/>
      <c r="AO16" s="46"/>
      <c r="AP16" s="46"/>
      <c r="AQ16" s="46"/>
      <c r="AR16" s="46"/>
      <c r="AS16" s="46"/>
      <c r="AT16" s="46"/>
      <c r="AU16" s="40"/>
    </row>
    <row r="17" spans="1:47" ht="30" x14ac:dyDescent="0.25">
      <c r="A17" s="42" t="s">
        <v>44</v>
      </c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T17" s="42" t="s">
        <v>44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1"/>
      <c r="AU17" s="49"/>
    </row>
    <row r="18" spans="1:47" x14ac:dyDescent="0.25">
      <c r="A18" s="42" t="s">
        <v>45</v>
      </c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T18" s="42" t="s">
        <v>45</v>
      </c>
      <c r="U18" s="62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4"/>
      <c r="AU18" s="49"/>
    </row>
    <row r="19" spans="1:47" ht="45" x14ac:dyDescent="0.25">
      <c r="A19" s="42" t="s">
        <v>61</v>
      </c>
      <c r="B19" s="55"/>
      <c r="C19" s="56" t="s">
        <v>66</v>
      </c>
      <c r="D19" s="57"/>
      <c r="E19" s="57"/>
      <c r="F19" s="57"/>
      <c r="G19" s="57"/>
      <c r="H19" s="57"/>
      <c r="I19" s="57"/>
      <c r="J19" s="57"/>
      <c r="K19" s="57"/>
      <c r="L19" s="57"/>
      <c r="M19" s="58"/>
      <c r="N19" s="45" t="s">
        <v>68</v>
      </c>
      <c r="O19" s="56" t="s">
        <v>72</v>
      </c>
      <c r="P19" s="57"/>
      <c r="Q19" s="57"/>
      <c r="R19" s="58"/>
      <c r="T19" s="42" t="s">
        <v>61</v>
      </c>
      <c r="U19" s="55"/>
      <c r="V19" s="56" t="s">
        <v>66</v>
      </c>
      <c r="W19" s="57"/>
      <c r="X19" s="57"/>
      <c r="Y19" s="57"/>
      <c r="Z19" s="57"/>
      <c r="AA19" s="57"/>
      <c r="AB19" s="57"/>
      <c r="AC19" s="57"/>
      <c r="AD19" s="57"/>
      <c r="AE19" s="57"/>
      <c r="AF19" s="58"/>
      <c r="AG19" s="45" t="s">
        <v>68</v>
      </c>
      <c r="AH19" s="56" t="s">
        <v>72</v>
      </c>
      <c r="AI19" s="57"/>
      <c r="AJ19" s="57"/>
      <c r="AK19" s="58"/>
      <c r="AU19" s="49"/>
    </row>
    <row r="20" spans="1:47" ht="15" customHeight="1" x14ac:dyDescent="0.25">
      <c r="A20" s="42" t="s">
        <v>46</v>
      </c>
      <c r="B20" s="42" t="s">
        <v>64</v>
      </c>
      <c r="C20" s="59" t="s">
        <v>67</v>
      </c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42" t="s">
        <v>69</v>
      </c>
      <c r="O20" s="59" t="s">
        <v>67</v>
      </c>
      <c r="P20" s="60"/>
      <c r="Q20" s="60"/>
      <c r="R20" s="61"/>
      <c r="T20" s="42" t="s">
        <v>46</v>
      </c>
      <c r="U20" s="42" t="s">
        <v>64</v>
      </c>
      <c r="V20" s="59" t="s">
        <v>67</v>
      </c>
      <c r="W20" s="60"/>
      <c r="X20" s="60"/>
      <c r="Y20" s="60"/>
      <c r="Z20" s="60"/>
      <c r="AA20" s="60"/>
      <c r="AB20" s="60"/>
      <c r="AC20" s="60"/>
      <c r="AD20" s="60"/>
      <c r="AE20" s="60"/>
      <c r="AF20" s="61"/>
      <c r="AG20" s="42" t="s">
        <v>69</v>
      </c>
      <c r="AH20" s="59" t="s">
        <v>67</v>
      </c>
      <c r="AI20" s="60"/>
      <c r="AJ20" s="60"/>
      <c r="AK20" s="61"/>
      <c r="AU20" s="49"/>
    </row>
    <row r="21" spans="1:47" ht="30" x14ac:dyDescent="0.25">
      <c r="A21" s="42" t="s">
        <v>62</v>
      </c>
      <c r="B21" s="42" t="s">
        <v>65</v>
      </c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4"/>
      <c r="N21" s="42" t="s">
        <v>70</v>
      </c>
      <c r="O21" s="62"/>
      <c r="P21" s="63"/>
      <c r="Q21" s="63"/>
      <c r="R21" s="64"/>
      <c r="T21" s="42" t="s">
        <v>62</v>
      </c>
      <c r="U21" s="42" t="s">
        <v>65</v>
      </c>
      <c r="V21" s="62"/>
      <c r="W21" s="63"/>
      <c r="X21" s="63"/>
      <c r="Y21" s="63"/>
      <c r="Z21" s="63"/>
      <c r="AA21" s="63"/>
      <c r="AB21" s="63"/>
      <c r="AC21" s="63"/>
      <c r="AD21" s="63"/>
      <c r="AE21" s="63"/>
      <c r="AF21" s="64"/>
      <c r="AG21" s="42" t="s">
        <v>70</v>
      </c>
      <c r="AH21" s="62"/>
      <c r="AI21" s="63"/>
      <c r="AJ21" s="63"/>
      <c r="AK21" s="64"/>
      <c r="AU21" s="49"/>
    </row>
    <row r="22" spans="1:47" x14ac:dyDescent="0.25">
      <c r="A22" s="42"/>
      <c r="B22" s="42"/>
      <c r="C22" s="65">
        <v>0</v>
      </c>
      <c r="D22" s="65">
        <v>1</v>
      </c>
      <c r="E22" s="65">
        <v>2</v>
      </c>
      <c r="F22" s="65">
        <v>3</v>
      </c>
      <c r="G22" s="65">
        <v>4</v>
      </c>
      <c r="H22" s="65">
        <v>5</v>
      </c>
      <c r="I22" s="65">
        <v>6</v>
      </c>
      <c r="J22" s="65">
        <v>7</v>
      </c>
      <c r="K22" s="67">
        <v>8</v>
      </c>
      <c r="L22" s="65">
        <v>9</v>
      </c>
      <c r="M22" s="65">
        <v>10</v>
      </c>
      <c r="N22" s="42" t="s">
        <v>71</v>
      </c>
      <c r="O22" s="45" t="s">
        <v>73</v>
      </c>
      <c r="P22" s="65">
        <v>11</v>
      </c>
      <c r="Q22" s="65">
        <v>12</v>
      </c>
      <c r="R22" s="65">
        <v>13</v>
      </c>
      <c r="T22" s="42"/>
      <c r="U22" s="42"/>
      <c r="V22" s="65">
        <v>0</v>
      </c>
      <c r="W22" s="65">
        <v>1</v>
      </c>
      <c r="X22" s="65">
        <v>2</v>
      </c>
      <c r="Y22" s="65">
        <v>3</v>
      </c>
      <c r="Z22" s="65">
        <v>4</v>
      </c>
      <c r="AA22" s="65">
        <v>5</v>
      </c>
      <c r="AB22" s="65">
        <v>6</v>
      </c>
      <c r="AC22" s="65">
        <v>7</v>
      </c>
      <c r="AD22" s="67">
        <v>8</v>
      </c>
      <c r="AE22" s="65">
        <v>9</v>
      </c>
      <c r="AF22" s="65">
        <v>10</v>
      </c>
      <c r="AG22" s="42" t="s">
        <v>71</v>
      </c>
      <c r="AH22" s="45" t="s">
        <v>73</v>
      </c>
      <c r="AI22" s="65">
        <v>11</v>
      </c>
      <c r="AJ22" s="65">
        <v>12</v>
      </c>
      <c r="AK22" s="65">
        <v>13</v>
      </c>
      <c r="AU22" s="49"/>
    </row>
    <row r="23" spans="1:47" x14ac:dyDescent="0.25">
      <c r="A23" s="42"/>
      <c r="B23" s="48"/>
      <c r="C23" s="66"/>
      <c r="D23" s="66"/>
      <c r="E23" s="66"/>
      <c r="F23" s="66"/>
      <c r="G23" s="66"/>
      <c r="H23" s="66"/>
      <c r="I23" s="66"/>
      <c r="J23" s="66"/>
      <c r="K23" s="68"/>
      <c r="L23" s="66"/>
      <c r="M23" s="66"/>
      <c r="N23" s="48"/>
      <c r="O23" s="48" t="s">
        <v>74</v>
      </c>
      <c r="P23" s="66"/>
      <c r="Q23" s="66"/>
      <c r="R23" s="66"/>
      <c r="T23" s="42"/>
      <c r="U23" s="48"/>
      <c r="V23" s="66"/>
      <c r="W23" s="66"/>
      <c r="X23" s="66"/>
      <c r="Y23" s="66"/>
      <c r="Z23" s="66"/>
      <c r="AA23" s="66"/>
      <c r="AB23" s="66"/>
      <c r="AC23" s="66"/>
      <c r="AD23" s="68"/>
      <c r="AE23" s="66"/>
      <c r="AF23" s="66"/>
      <c r="AG23" s="48"/>
      <c r="AH23" s="48" t="s">
        <v>74</v>
      </c>
      <c r="AI23" s="66"/>
      <c r="AJ23" s="66"/>
      <c r="AK23" s="66"/>
      <c r="AU23" s="49"/>
    </row>
    <row r="24" spans="1:47" x14ac:dyDescent="0.25">
      <c r="A24" s="48"/>
      <c r="B24" s="47">
        <v>1</v>
      </c>
      <c r="C24" s="47">
        <v>2</v>
      </c>
      <c r="D24" s="47">
        <v>3</v>
      </c>
      <c r="E24" s="47">
        <v>4</v>
      </c>
      <c r="F24" s="47">
        <v>5</v>
      </c>
      <c r="G24" s="47">
        <v>6</v>
      </c>
      <c r="H24" s="47">
        <v>7</v>
      </c>
      <c r="I24" s="47">
        <v>8</v>
      </c>
      <c r="J24" s="47">
        <v>9</v>
      </c>
      <c r="K24" s="69">
        <v>10</v>
      </c>
      <c r="L24" s="47">
        <v>11</v>
      </c>
      <c r="M24" s="47">
        <v>12</v>
      </c>
      <c r="N24" s="47">
        <v>13</v>
      </c>
      <c r="O24" s="47">
        <v>14</v>
      </c>
      <c r="P24" s="47">
        <v>15</v>
      </c>
      <c r="Q24" s="47">
        <v>16</v>
      </c>
      <c r="R24" s="47">
        <v>17</v>
      </c>
      <c r="T24" s="48"/>
      <c r="U24" s="47">
        <v>1</v>
      </c>
      <c r="V24" s="47">
        <v>2</v>
      </c>
      <c r="W24" s="47">
        <v>3</v>
      </c>
      <c r="X24" s="47">
        <v>4</v>
      </c>
      <c r="Y24" s="47">
        <v>5</v>
      </c>
      <c r="Z24" s="47">
        <v>6</v>
      </c>
      <c r="AA24" s="47">
        <v>7</v>
      </c>
      <c r="AB24" s="47">
        <v>8</v>
      </c>
      <c r="AC24" s="47">
        <v>9</v>
      </c>
      <c r="AD24" s="69">
        <v>10</v>
      </c>
      <c r="AE24" s="47">
        <v>11</v>
      </c>
      <c r="AF24" s="47">
        <v>12</v>
      </c>
      <c r="AG24" s="47">
        <v>13</v>
      </c>
      <c r="AH24" s="47">
        <v>14</v>
      </c>
      <c r="AI24" s="47">
        <v>15</v>
      </c>
      <c r="AJ24" s="47">
        <v>16</v>
      </c>
      <c r="AK24" s="47">
        <v>17</v>
      </c>
      <c r="AU24" s="49"/>
    </row>
    <row r="25" spans="1:47" x14ac:dyDescent="0.25">
      <c r="A25" s="38"/>
      <c r="K25" s="70"/>
      <c r="T25" s="38"/>
      <c r="AD25" s="70"/>
      <c r="AU25" s="49"/>
    </row>
    <row r="26" spans="1:47" ht="15" customHeight="1" x14ac:dyDescent="0.25">
      <c r="A26" s="41" t="s">
        <v>47</v>
      </c>
      <c r="B26" s="51"/>
      <c r="C26" s="51"/>
      <c r="D26" s="51"/>
      <c r="E26" s="51"/>
      <c r="F26" s="51"/>
      <c r="G26" s="51"/>
      <c r="H26" s="51"/>
      <c r="I26" s="51"/>
      <c r="J26" s="51"/>
      <c r="K26" s="71"/>
      <c r="L26" s="51"/>
      <c r="M26" s="51"/>
      <c r="N26" s="51"/>
      <c r="O26" s="51"/>
      <c r="P26" s="51"/>
      <c r="Q26" s="51"/>
      <c r="R26" s="51"/>
      <c r="S26" s="51"/>
      <c r="T26" s="41" t="s">
        <v>47</v>
      </c>
      <c r="U26" s="51"/>
      <c r="V26" s="51"/>
      <c r="W26" s="51"/>
      <c r="X26" s="51"/>
      <c r="Y26" s="51"/>
      <c r="Z26" s="51"/>
      <c r="AA26" s="51"/>
      <c r="AB26" s="51"/>
      <c r="AC26" s="51"/>
      <c r="AD26" s="7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2"/>
    </row>
    <row r="27" spans="1:47" x14ac:dyDescent="0.25">
      <c r="A27" s="41"/>
      <c r="B27" s="51"/>
      <c r="C27" s="51"/>
      <c r="D27" s="51"/>
      <c r="E27" s="51"/>
      <c r="F27" s="51"/>
      <c r="G27" s="51"/>
      <c r="H27" s="51"/>
      <c r="I27" s="51"/>
      <c r="J27" s="51"/>
      <c r="K27" s="71"/>
      <c r="L27" s="51"/>
      <c r="M27" s="51"/>
      <c r="N27" s="51"/>
      <c r="O27" s="51"/>
      <c r="P27" s="51"/>
      <c r="Q27" s="51"/>
      <c r="R27" s="51"/>
      <c r="S27" s="51"/>
      <c r="T27" s="41"/>
      <c r="U27" s="51"/>
      <c r="V27" s="51"/>
      <c r="W27" s="51"/>
      <c r="X27" s="51"/>
      <c r="Y27" s="51"/>
      <c r="Z27" s="51"/>
      <c r="AA27" s="51"/>
      <c r="AB27" s="51"/>
      <c r="AC27" s="51"/>
      <c r="AD27" s="7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2"/>
    </row>
    <row r="28" spans="1:47" ht="30" x14ac:dyDescent="0.25">
      <c r="A28" s="43" t="s">
        <v>40</v>
      </c>
      <c r="B28" s="43">
        <v>869262</v>
      </c>
      <c r="C28" s="43">
        <v>2864</v>
      </c>
      <c r="D28" s="43">
        <v>71885</v>
      </c>
      <c r="E28" s="43">
        <v>75702</v>
      </c>
      <c r="F28" s="43">
        <v>75531</v>
      </c>
      <c r="G28" s="43">
        <v>75841</v>
      </c>
      <c r="H28" s="43">
        <v>77835</v>
      </c>
      <c r="I28" s="43">
        <v>78133</v>
      </c>
      <c r="J28" s="43">
        <v>81849</v>
      </c>
      <c r="K28" s="72">
        <v>86385</v>
      </c>
      <c r="L28" s="43">
        <v>87592</v>
      </c>
      <c r="M28" s="43">
        <v>53887</v>
      </c>
      <c r="N28" s="43">
        <v>763</v>
      </c>
      <c r="O28" s="43">
        <v>31804</v>
      </c>
      <c r="P28" s="43">
        <v>35525</v>
      </c>
      <c r="Q28" s="43">
        <v>30546</v>
      </c>
      <c r="R28" s="43">
        <v>3120</v>
      </c>
      <c r="T28" s="43" t="s">
        <v>40</v>
      </c>
      <c r="U28" s="43">
        <v>48271</v>
      </c>
      <c r="V28" s="43">
        <v>387</v>
      </c>
      <c r="W28" s="43">
        <v>4754</v>
      </c>
      <c r="X28" s="43">
        <v>4996</v>
      </c>
      <c r="Y28" s="43">
        <v>4805</v>
      </c>
      <c r="Z28" s="43">
        <v>4856</v>
      </c>
      <c r="AA28" s="43">
        <v>3580</v>
      </c>
      <c r="AB28" s="43">
        <v>3341</v>
      </c>
      <c r="AC28" s="43">
        <v>3936</v>
      </c>
      <c r="AD28" s="72">
        <v>4634</v>
      </c>
      <c r="AE28" s="43">
        <v>5272</v>
      </c>
      <c r="AF28" s="43">
        <v>3776</v>
      </c>
      <c r="AG28" s="43">
        <v>695</v>
      </c>
      <c r="AH28" s="43">
        <v>1144</v>
      </c>
      <c r="AI28" s="43">
        <v>1081</v>
      </c>
      <c r="AJ28" s="43">
        <v>898</v>
      </c>
      <c r="AK28" s="43">
        <v>116</v>
      </c>
      <c r="AU28" s="49"/>
    </row>
    <row r="29" spans="1:47" x14ac:dyDescent="0.25">
      <c r="A29" s="41"/>
      <c r="B29" s="51"/>
      <c r="C29" s="51"/>
      <c r="D29" s="51"/>
      <c r="E29" s="51"/>
      <c r="F29" s="51"/>
      <c r="G29" s="51"/>
      <c r="H29" s="51"/>
      <c r="I29" s="51"/>
      <c r="J29" s="51"/>
      <c r="K29" s="71"/>
      <c r="L29" s="51"/>
      <c r="M29" s="51"/>
      <c r="N29" s="51"/>
      <c r="O29" s="51"/>
      <c r="P29" s="51"/>
      <c r="Q29" s="51"/>
      <c r="R29" s="51"/>
      <c r="S29" s="51"/>
      <c r="T29" s="41"/>
      <c r="U29" s="51"/>
      <c r="V29" s="51"/>
      <c r="W29" s="51"/>
      <c r="X29" s="51"/>
      <c r="Y29" s="51"/>
      <c r="Z29" s="51"/>
      <c r="AA29" s="51"/>
      <c r="AB29" s="51"/>
      <c r="AC29" s="51"/>
      <c r="AD29" s="7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2"/>
    </row>
    <row r="30" spans="1:47" ht="45" x14ac:dyDescent="0.25">
      <c r="A30" s="43" t="s">
        <v>75</v>
      </c>
      <c r="B30" s="43">
        <v>2803</v>
      </c>
      <c r="C30" s="43">
        <v>2803</v>
      </c>
      <c r="D30" s="43" t="s">
        <v>35</v>
      </c>
      <c r="E30" s="43" t="s">
        <v>35</v>
      </c>
      <c r="F30" s="43" t="s">
        <v>35</v>
      </c>
      <c r="G30" s="43" t="s">
        <v>35</v>
      </c>
      <c r="H30" s="43" t="s">
        <v>35</v>
      </c>
      <c r="I30" s="43" t="s">
        <v>35</v>
      </c>
      <c r="J30" s="43" t="s">
        <v>35</v>
      </c>
      <c r="K30" s="72" t="s">
        <v>35</v>
      </c>
      <c r="L30" s="43" t="s">
        <v>35</v>
      </c>
      <c r="M30" s="43" t="s">
        <v>35</v>
      </c>
      <c r="N30" s="43" t="s">
        <v>35</v>
      </c>
      <c r="O30" s="43" t="s">
        <v>35</v>
      </c>
      <c r="P30" s="43" t="s">
        <v>35</v>
      </c>
      <c r="Q30" s="43" t="s">
        <v>35</v>
      </c>
      <c r="R30" s="43" t="s">
        <v>35</v>
      </c>
      <c r="T30" s="43" t="s">
        <v>75</v>
      </c>
      <c r="U30" s="43">
        <v>374</v>
      </c>
      <c r="V30" s="43">
        <v>374</v>
      </c>
      <c r="W30" s="43" t="s">
        <v>35</v>
      </c>
      <c r="X30" s="43" t="s">
        <v>35</v>
      </c>
      <c r="Y30" s="43" t="s">
        <v>35</v>
      </c>
      <c r="Z30" s="43" t="s">
        <v>35</v>
      </c>
      <c r="AA30" s="43" t="s">
        <v>35</v>
      </c>
      <c r="AB30" s="43" t="s">
        <v>35</v>
      </c>
      <c r="AC30" s="43" t="s">
        <v>35</v>
      </c>
      <c r="AD30" s="72" t="s">
        <v>35</v>
      </c>
      <c r="AE30" s="43" t="s">
        <v>35</v>
      </c>
      <c r="AF30" s="43" t="s">
        <v>35</v>
      </c>
      <c r="AG30" s="43" t="s">
        <v>35</v>
      </c>
      <c r="AH30" s="43" t="s">
        <v>35</v>
      </c>
      <c r="AI30" s="43" t="s">
        <v>35</v>
      </c>
      <c r="AJ30" s="43" t="s">
        <v>35</v>
      </c>
      <c r="AK30" s="43" t="s">
        <v>35</v>
      </c>
      <c r="AU30" s="49"/>
    </row>
    <row r="31" spans="1:47" ht="30" x14ac:dyDescent="0.25">
      <c r="A31" s="43" t="s">
        <v>76</v>
      </c>
      <c r="B31" s="43">
        <v>286215</v>
      </c>
      <c r="C31" s="43" t="s">
        <v>35</v>
      </c>
      <c r="D31" s="43">
        <v>67750</v>
      </c>
      <c r="E31" s="43">
        <v>72705</v>
      </c>
      <c r="F31" s="43">
        <v>72785</v>
      </c>
      <c r="G31" s="43">
        <v>72813</v>
      </c>
      <c r="H31" s="43" t="s">
        <v>35</v>
      </c>
      <c r="I31" s="43" t="s">
        <v>35</v>
      </c>
      <c r="J31" s="43" t="s">
        <v>35</v>
      </c>
      <c r="K31" s="72" t="s">
        <v>35</v>
      </c>
      <c r="L31" s="43" t="s">
        <v>35</v>
      </c>
      <c r="M31" s="43" t="s">
        <v>35</v>
      </c>
      <c r="N31" s="43">
        <v>162</v>
      </c>
      <c r="O31" s="43" t="s">
        <v>35</v>
      </c>
      <c r="P31" s="43" t="s">
        <v>35</v>
      </c>
      <c r="Q31" s="43" t="s">
        <v>35</v>
      </c>
      <c r="R31" s="43" t="s">
        <v>35</v>
      </c>
      <c r="T31" s="43" t="s">
        <v>76</v>
      </c>
      <c r="U31" s="43">
        <v>18669</v>
      </c>
      <c r="V31" s="43" t="s">
        <v>35</v>
      </c>
      <c r="W31" s="43">
        <v>4472</v>
      </c>
      <c r="X31" s="43">
        <v>4808</v>
      </c>
      <c r="Y31" s="43">
        <v>4614</v>
      </c>
      <c r="Z31" s="43">
        <v>4637</v>
      </c>
      <c r="AA31" s="43" t="s">
        <v>35</v>
      </c>
      <c r="AB31" s="43" t="s">
        <v>35</v>
      </c>
      <c r="AC31" s="43" t="s">
        <v>35</v>
      </c>
      <c r="AD31" s="72" t="s">
        <v>35</v>
      </c>
      <c r="AE31" s="43" t="s">
        <v>35</v>
      </c>
      <c r="AF31" s="43" t="s">
        <v>35</v>
      </c>
      <c r="AG31" s="43">
        <v>138</v>
      </c>
      <c r="AH31" s="43" t="s">
        <v>35</v>
      </c>
      <c r="AI31" s="43" t="s">
        <v>35</v>
      </c>
      <c r="AJ31" s="43" t="s">
        <v>35</v>
      </c>
      <c r="AK31" s="43" t="s">
        <v>35</v>
      </c>
      <c r="AU31" s="49"/>
    </row>
    <row r="32" spans="1:47" ht="45" x14ac:dyDescent="0.25">
      <c r="A32" s="43" t="s">
        <v>77</v>
      </c>
      <c r="B32" s="43" t="s">
        <v>35</v>
      </c>
      <c r="C32" s="43" t="s">
        <v>35</v>
      </c>
      <c r="D32" s="43" t="s">
        <v>35</v>
      </c>
      <c r="E32" s="43" t="s">
        <v>35</v>
      </c>
      <c r="F32" s="43" t="s">
        <v>35</v>
      </c>
      <c r="G32" s="43" t="s">
        <v>35</v>
      </c>
      <c r="H32" s="43" t="s">
        <v>35</v>
      </c>
      <c r="I32" s="43" t="s">
        <v>35</v>
      </c>
      <c r="J32" s="43" t="s">
        <v>35</v>
      </c>
      <c r="K32" s="72" t="s">
        <v>35</v>
      </c>
      <c r="L32" s="43" t="s">
        <v>35</v>
      </c>
      <c r="M32" s="43" t="s">
        <v>35</v>
      </c>
      <c r="N32" s="43" t="s">
        <v>35</v>
      </c>
      <c r="O32" s="43" t="s">
        <v>35</v>
      </c>
      <c r="P32" s="43" t="s">
        <v>35</v>
      </c>
      <c r="Q32" s="43" t="s">
        <v>35</v>
      </c>
      <c r="R32" s="43" t="s">
        <v>35</v>
      </c>
      <c r="T32" s="43" t="s">
        <v>77</v>
      </c>
      <c r="U32" s="43" t="s">
        <v>35</v>
      </c>
      <c r="V32" s="43" t="s">
        <v>35</v>
      </c>
      <c r="W32" s="43" t="s">
        <v>35</v>
      </c>
      <c r="X32" s="43" t="s">
        <v>35</v>
      </c>
      <c r="Y32" s="43" t="s">
        <v>35</v>
      </c>
      <c r="Z32" s="43" t="s">
        <v>35</v>
      </c>
      <c r="AA32" s="43" t="s">
        <v>35</v>
      </c>
      <c r="AB32" s="43" t="s">
        <v>35</v>
      </c>
      <c r="AC32" s="43" t="s">
        <v>35</v>
      </c>
      <c r="AD32" s="72" t="s">
        <v>35</v>
      </c>
      <c r="AE32" s="43" t="s">
        <v>35</v>
      </c>
      <c r="AF32" s="43" t="s">
        <v>35</v>
      </c>
      <c r="AG32" s="43" t="s">
        <v>35</v>
      </c>
      <c r="AH32" s="43" t="s">
        <v>35</v>
      </c>
      <c r="AI32" s="43" t="s">
        <v>35</v>
      </c>
      <c r="AJ32" s="43" t="s">
        <v>35</v>
      </c>
      <c r="AK32" s="43" t="s">
        <v>35</v>
      </c>
      <c r="AU32" s="49"/>
    </row>
    <row r="33" spans="1:47" ht="30" x14ac:dyDescent="0.25">
      <c r="A33" s="43" t="s">
        <v>78</v>
      </c>
      <c r="B33" s="43">
        <v>51767</v>
      </c>
      <c r="C33" s="43" t="s">
        <v>35</v>
      </c>
      <c r="D33" s="43" t="s">
        <v>35</v>
      </c>
      <c r="E33" s="43" t="s">
        <v>35</v>
      </c>
      <c r="F33" s="43" t="s">
        <v>35</v>
      </c>
      <c r="G33" s="43" t="s">
        <v>35</v>
      </c>
      <c r="H33" s="43">
        <v>3076</v>
      </c>
      <c r="I33" s="43">
        <v>4354</v>
      </c>
      <c r="J33" s="43">
        <v>7274</v>
      </c>
      <c r="K33" s="72">
        <v>12056</v>
      </c>
      <c r="L33" s="43">
        <v>13661</v>
      </c>
      <c r="M33" s="43">
        <v>10817</v>
      </c>
      <c r="N33" s="43">
        <v>529</v>
      </c>
      <c r="O33" s="43" t="s">
        <v>35</v>
      </c>
      <c r="P33" s="43" t="s">
        <v>35</v>
      </c>
      <c r="Q33" s="43" t="s">
        <v>35</v>
      </c>
      <c r="R33" s="43" t="s">
        <v>35</v>
      </c>
      <c r="T33" s="43" t="s">
        <v>78</v>
      </c>
      <c r="U33" s="43">
        <v>6604</v>
      </c>
      <c r="V33" s="43" t="s">
        <v>35</v>
      </c>
      <c r="W33" s="43" t="s">
        <v>35</v>
      </c>
      <c r="X33" s="43" t="s">
        <v>35</v>
      </c>
      <c r="Y33" s="43" t="s">
        <v>35</v>
      </c>
      <c r="Z33" s="43" t="s">
        <v>35</v>
      </c>
      <c r="AA33" s="43">
        <v>385</v>
      </c>
      <c r="AB33" s="43">
        <v>545</v>
      </c>
      <c r="AC33" s="43">
        <v>897</v>
      </c>
      <c r="AD33" s="72">
        <v>1388</v>
      </c>
      <c r="AE33" s="43">
        <v>1680</v>
      </c>
      <c r="AF33" s="43">
        <v>1223</v>
      </c>
      <c r="AG33" s="43">
        <v>486</v>
      </c>
      <c r="AH33" s="43" t="s">
        <v>35</v>
      </c>
      <c r="AI33" s="43" t="s">
        <v>35</v>
      </c>
      <c r="AJ33" s="43" t="s">
        <v>35</v>
      </c>
      <c r="AK33" s="43" t="s">
        <v>35</v>
      </c>
      <c r="AU33" s="49"/>
    </row>
    <row r="34" spans="1:47" ht="60" x14ac:dyDescent="0.25">
      <c r="A34" s="43" t="s">
        <v>79</v>
      </c>
      <c r="B34" s="43" t="s">
        <v>35</v>
      </c>
      <c r="C34" s="43" t="s">
        <v>35</v>
      </c>
      <c r="D34" s="43" t="s">
        <v>35</v>
      </c>
      <c r="E34" s="43" t="s">
        <v>35</v>
      </c>
      <c r="F34" s="43" t="s">
        <v>35</v>
      </c>
      <c r="G34" s="43" t="s">
        <v>35</v>
      </c>
      <c r="H34" s="43" t="s">
        <v>35</v>
      </c>
      <c r="I34" s="43" t="s">
        <v>35</v>
      </c>
      <c r="J34" s="43" t="s">
        <v>35</v>
      </c>
      <c r="K34" s="72" t="s">
        <v>35</v>
      </c>
      <c r="L34" s="43" t="s">
        <v>35</v>
      </c>
      <c r="M34" s="43" t="s">
        <v>35</v>
      </c>
      <c r="N34" s="43" t="s">
        <v>35</v>
      </c>
      <c r="O34" s="43" t="s">
        <v>35</v>
      </c>
      <c r="P34" s="43" t="s">
        <v>35</v>
      </c>
      <c r="Q34" s="43" t="s">
        <v>35</v>
      </c>
      <c r="R34" s="43" t="s">
        <v>35</v>
      </c>
      <c r="T34" s="43" t="s">
        <v>79</v>
      </c>
      <c r="U34" s="43" t="s">
        <v>35</v>
      </c>
      <c r="V34" s="43" t="s">
        <v>35</v>
      </c>
      <c r="W34" s="43" t="s">
        <v>35</v>
      </c>
      <c r="X34" s="43" t="s">
        <v>35</v>
      </c>
      <c r="Y34" s="43" t="s">
        <v>35</v>
      </c>
      <c r="Z34" s="43" t="s">
        <v>35</v>
      </c>
      <c r="AA34" s="43" t="s">
        <v>35</v>
      </c>
      <c r="AB34" s="43" t="s">
        <v>35</v>
      </c>
      <c r="AC34" s="43" t="s">
        <v>35</v>
      </c>
      <c r="AD34" s="72" t="s">
        <v>35</v>
      </c>
      <c r="AE34" s="43" t="s">
        <v>35</v>
      </c>
      <c r="AF34" s="43" t="s">
        <v>35</v>
      </c>
      <c r="AG34" s="43" t="s">
        <v>35</v>
      </c>
      <c r="AH34" s="43" t="s">
        <v>35</v>
      </c>
      <c r="AI34" s="43" t="s">
        <v>35</v>
      </c>
      <c r="AJ34" s="43" t="s">
        <v>35</v>
      </c>
      <c r="AK34" s="43" t="s">
        <v>35</v>
      </c>
      <c r="AU34" s="49"/>
    </row>
    <row r="35" spans="1:47" ht="30" x14ac:dyDescent="0.25">
      <c r="A35" s="43" t="s">
        <v>80</v>
      </c>
      <c r="B35" s="43">
        <v>124819</v>
      </c>
      <c r="C35" s="43" t="s">
        <v>35</v>
      </c>
      <c r="D35" s="43" t="s">
        <v>35</v>
      </c>
      <c r="E35" s="43" t="s">
        <v>35</v>
      </c>
      <c r="F35" s="43" t="s">
        <v>35</v>
      </c>
      <c r="G35" s="43" t="s">
        <v>35</v>
      </c>
      <c r="H35" s="43">
        <v>10370</v>
      </c>
      <c r="I35" s="43">
        <v>11898</v>
      </c>
      <c r="J35" s="43">
        <v>17061</v>
      </c>
      <c r="K35" s="72">
        <v>26518</v>
      </c>
      <c r="L35" s="43">
        <v>28541</v>
      </c>
      <c r="M35" s="43">
        <v>30405</v>
      </c>
      <c r="N35" s="43">
        <v>26</v>
      </c>
      <c r="O35" s="43" t="s">
        <v>35</v>
      </c>
      <c r="P35" s="43" t="s">
        <v>35</v>
      </c>
      <c r="Q35" s="43" t="s">
        <v>35</v>
      </c>
      <c r="R35" s="43" t="s">
        <v>35</v>
      </c>
      <c r="T35" s="43" t="s">
        <v>80</v>
      </c>
      <c r="U35" s="43">
        <v>7235</v>
      </c>
      <c r="V35" s="43" t="s">
        <v>35</v>
      </c>
      <c r="W35" s="43" t="s">
        <v>35</v>
      </c>
      <c r="X35" s="43" t="s">
        <v>35</v>
      </c>
      <c r="Y35" s="43" t="s">
        <v>35</v>
      </c>
      <c r="Z35" s="43" t="s">
        <v>35</v>
      </c>
      <c r="AA35" s="43">
        <v>658</v>
      </c>
      <c r="AB35" s="43">
        <v>640</v>
      </c>
      <c r="AC35" s="43">
        <v>946</v>
      </c>
      <c r="AD35" s="72">
        <v>1498</v>
      </c>
      <c r="AE35" s="43">
        <v>1723</v>
      </c>
      <c r="AF35" s="43">
        <v>1745</v>
      </c>
      <c r="AG35" s="43">
        <v>25</v>
      </c>
      <c r="AH35" s="43" t="s">
        <v>35</v>
      </c>
      <c r="AI35" s="43" t="s">
        <v>35</v>
      </c>
      <c r="AJ35" s="43" t="s">
        <v>35</v>
      </c>
      <c r="AK35" s="43" t="s">
        <v>35</v>
      </c>
      <c r="AU35" s="49"/>
    </row>
    <row r="36" spans="1:47" ht="30" x14ac:dyDescent="0.25">
      <c r="A36" s="43" t="s">
        <v>81</v>
      </c>
      <c r="B36" s="43">
        <v>38093</v>
      </c>
      <c r="C36" s="43" t="s">
        <v>35</v>
      </c>
      <c r="D36" s="43" t="s">
        <v>35</v>
      </c>
      <c r="E36" s="43" t="s">
        <v>35</v>
      </c>
      <c r="F36" s="43" t="s">
        <v>35</v>
      </c>
      <c r="G36" s="43" t="s">
        <v>35</v>
      </c>
      <c r="H36" s="43">
        <v>14186</v>
      </c>
      <c r="I36" s="43">
        <v>14144</v>
      </c>
      <c r="J36" s="43">
        <v>9746</v>
      </c>
      <c r="K36" s="72" t="s">
        <v>35</v>
      </c>
      <c r="L36" s="43" t="s">
        <v>35</v>
      </c>
      <c r="M36" s="43" t="s">
        <v>35</v>
      </c>
      <c r="N36" s="43">
        <v>17</v>
      </c>
      <c r="O36" s="43" t="s">
        <v>35</v>
      </c>
      <c r="P36" s="43" t="s">
        <v>35</v>
      </c>
      <c r="Q36" s="43" t="s">
        <v>35</v>
      </c>
      <c r="R36" s="43" t="s">
        <v>35</v>
      </c>
      <c r="T36" s="43" t="s">
        <v>81</v>
      </c>
      <c r="U36" s="43">
        <v>1739</v>
      </c>
      <c r="V36" s="43" t="s">
        <v>35</v>
      </c>
      <c r="W36" s="43" t="s">
        <v>35</v>
      </c>
      <c r="X36" s="43" t="s">
        <v>35</v>
      </c>
      <c r="Y36" s="43" t="s">
        <v>35</v>
      </c>
      <c r="Z36" s="43" t="s">
        <v>35</v>
      </c>
      <c r="AA36" s="43">
        <v>679</v>
      </c>
      <c r="AB36" s="43">
        <v>616</v>
      </c>
      <c r="AC36" s="43">
        <v>427</v>
      </c>
      <c r="AD36" s="72" t="s">
        <v>35</v>
      </c>
      <c r="AE36" s="43" t="s">
        <v>35</v>
      </c>
      <c r="AF36" s="43" t="s">
        <v>35</v>
      </c>
      <c r="AG36" s="43">
        <v>17</v>
      </c>
      <c r="AH36" s="43" t="s">
        <v>35</v>
      </c>
      <c r="AI36" s="43" t="s">
        <v>35</v>
      </c>
      <c r="AJ36" s="43" t="s">
        <v>35</v>
      </c>
      <c r="AK36" s="43" t="s">
        <v>35</v>
      </c>
      <c r="AU36" s="49"/>
    </row>
    <row r="37" spans="1:47" ht="30" x14ac:dyDescent="0.25">
      <c r="A37" s="43" t="s">
        <v>82</v>
      </c>
      <c r="B37" s="43">
        <v>225378</v>
      </c>
      <c r="C37" s="43" t="s">
        <v>35</v>
      </c>
      <c r="D37" s="43" t="s">
        <v>35</v>
      </c>
      <c r="E37" s="43" t="s">
        <v>35</v>
      </c>
      <c r="F37" s="43" t="s">
        <v>35</v>
      </c>
      <c r="G37" s="43" t="s">
        <v>35</v>
      </c>
      <c r="H37" s="43">
        <v>28302</v>
      </c>
      <c r="I37" s="43">
        <v>28519</v>
      </c>
      <c r="J37" s="43">
        <v>28505</v>
      </c>
      <c r="K37" s="72">
        <v>28557</v>
      </c>
      <c r="L37" s="43">
        <v>28300</v>
      </c>
      <c r="M37" s="43" t="s">
        <v>35</v>
      </c>
      <c r="N37" s="43" t="s">
        <v>35</v>
      </c>
      <c r="O37" s="43">
        <v>29610</v>
      </c>
      <c r="P37" s="43">
        <v>28875</v>
      </c>
      <c r="Q37" s="43">
        <v>24710</v>
      </c>
      <c r="R37" s="43" t="s">
        <v>35</v>
      </c>
      <c r="T37" s="43" t="s">
        <v>82</v>
      </c>
      <c r="U37" s="43">
        <v>6402</v>
      </c>
      <c r="V37" s="43" t="s">
        <v>35</v>
      </c>
      <c r="W37" s="43" t="s">
        <v>35</v>
      </c>
      <c r="X37" s="43" t="s">
        <v>35</v>
      </c>
      <c r="Y37" s="43" t="s">
        <v>35</v>
      </c>
      <c r="Z37" s="43" t="s">
        <v>35</v>
      </c>
      <c r="AA37" s="43">
        <v>801</v>
      </c>
      <c r="AB37" s="43">
        <v>690</v>
      </c>
      <c r="AC37" s="43">
        <v>729</v>
      </c>
      <c r="AD37" s="72">
        <v>796</v>
      </c>
      <c r="AE37" s="43">
        <v>815</v>
      </c>
      <c r="AF37" s="43" t="s">
        <v>35</v>
      </c>
      <c r="AG37" s="43" t="s">
        <v>35</v>
      </c>
      <c r="AH37" s="43">
        <v>1093</v>
      </c>
      <c r="AI37" s="43">
        <v>796</v>
      </c>
      <c r="AJ37" s="43">
        <v>682</v>
      </c>
      <c r="AK37" s="43" t="s">
        <v>35</v>
      </c>
      <c r="AU37" s="49"/>
    </row>
    <row r="38" spans="1:47" ht="45" x14ac:dyDescent="0.25">
      <c r="A38" s="43" t="s">
        <v>83</v>
      </c>
      <c r="B38" s="43">
        <v>64214</v>
      </c>
      <c r="C38" s="43">
        <v>17</v>
      </c>
      <c r="D38" s="43">
        <v>816</v>
      </c>
      <c r="E38" s="43">
        <v>784</v>
      </c>
      <c r="F38" s="43">
        <v>848</v>
      </c>
      <c r="G38" s="43">
        <v>924</v>
      </c>
      <c r="H38" s="43">
        <v>10695</v>
      </c>
      <c r="I38" s="43">
        <v>10513</v>
      </c>
      <c r="J38" s="43">
        <v>9861</v>
      </c>
      <c r="K38" s="72">
        <v>9326</v>
      </c>
      <c r="L38" s="43">
        <v>6951</v>
      </c>
      <c r="M38" s="43">
        <v>4699</v>
      </c>
      <c r="N38" s="43" t="s">
        <v>35</v>
      </c>
      <c r="O38" s="43" t="s">
        <v>35</v>
      </c>
      <c r="P38" s="43">
        <v>3239</v>
      </c>
      <c r="Q38" s="43">
        <v>3158</v>
      </c>
      <c r="R38" s="43">
        <v>2383</v>
      </c>
      <c r="T38" s="43" t="s">
        <v>83</v>
      </c>
      <c r="U38" s="43">
        <v>2972</v>
      </c>
      <c r="V38" s="43">
        <v>11</v>
      </c>
      <c r="W38" s="43">
        <v>53</v>
      </c>
      <c r="X38" s="43">
        <v>46</v>
      </c>
      <c r="Y38" s="43">
        <v>36</v>
      </c>
      <c r="Z38" s="43">
        <v>68</v>
      </c>
      <c r="AA38" s="43">
        <v>477</v>
      </c>
      <c r="AB38" s="43">
        <v>449</v>
      </c>
      <c r="AC38" s="43">
        <v>425</v>
      </c>
      <c r="AD38" s="72">
        <v>389</v>
      </c>
      <c r="AE38" s="43">
        <v>377</v>
      </c>
      <c r="AF38" s="43">
        <v>251</v>
      </c>
      <c r="AG38" s="43" t="s">
        <v>35</v>
      </c>
      <c r="AH38" s="43" t="s">
        <v>35</v>
      </c>
      <c r="AI38" s="43">
        <v>163</v>
      </c>
      <c r="AJ38" s="43">
        <v>136</v>
      </c>
      <c r="AK38" s="43">
        <v>91</v>
      </c>
      <c r="AU38" s="49"/>
    </row>
    <row r="39" spans="1:47" ht="45" x14ac:dyDescent="0.25">
      <c r="A39" s="43" t="s">
        <v>84</v>
      </c>
      <c r="B39" s="43" t="s">
        <v>35</v>
      </c>
      <c r="C39" s="43" t="s">
        <v>35</v>
      </c>
      <c r="D39" s="43" t="s">
        <v>35</v>
      </c>
      <c r="E39" s="43" t="s">
        <v>35</v>
      </c>
      <c r="F39" s="43" t="s">
        <v>35</v>
      </c>
      <c r="G39" s="43" t="s">
        <v>35</v>
      </c>
      <c r="H39" s="43" t="s">
        <v>35</v>
      </c>
      <c r="I39" s="43" t="s">
        <v>35</v>
      </c>
      <c r="J39" s="43" t="s">
        <v>35</v>
      </c>
      <c r="K39" s="72" t="s">
        <v>35</v>
      </c>
      <c r="L39" s="43" t="s">
        <v>35</v>
      </c>
      <c r="M39" s="43" t="s">
        <v>35</v>
      </c>
      <c r="N39" s="43" t="s">
        <v>35</v>
      </c>
      <c r="O39" s="43" t="s">
        <v>35</v>
      </c>
      <c r="P39" s="43" t="s">
        <v>35</v>
      </c>
      <c r="Q39" s="43" t="s">
        <v>35</v>
      </c>
      <c r="R39" s="43" t="s">
        <v>35</v>
      </c>
      <c r="T39" s="43" t="s">
        <v>84</v>
      </c>
      <c r="U39" s="43" t="s">
        <v>35</v>
      </c>
      <c r="V39" s="43" t="s">
        <v>35</v>
      </c>
      <c r="W39" s="43" t="s">
        <v>35</v>
      </c>
      <c r="X39" s="43" t="s">
        <v>35</v>
      </c>
      <c r="Y39" s="43" t="s">
        <v>35</v>
      </c>
      <c r="Z39" s="43" t="s">
        <v>35</v>
      </c>
      <c r="AA39" s="43" t="s">
        <v>35</v>
      </c>
      <c r="AB39" s="43" t="s">
        <v>35</v>
      </c>
      <c r="AC39" s="43" t="s">
        <v>35</v>
      </c>
      <c r="AD39" s="72" t="s">
        <v>35</v>
      </c>
      <c r="AE39" s="43" t="s">
        <v>35</v>
      </c>
      <c r="AF39" s="43" t="s">
        <v>35</v>
      </c>
      <c r="AG39" s="43" t="s">
        <v>35</v>
      </c>
      <c r="AH39" s="43" t="s">
        <v>35</v>
      </c>
      <c r="AI39" s="43" t="s">
        <v>35</v>
      </c>
      <c r="AJ39" s="43" t="s">
        <v>35</v>
      </c>
      <c r="AK39" s="43" t="s">
        <v>35</v>
      </c>
      <c r="AU39" s="49"/>
    </row>
    <row r="40" spans="1:47" ht="45" x14ac:dyDescent="0.25">
      <c r="A40" s="43" t="s">
        <v>85</v>
      </c>
      <c r="B40" s="43">
        <v>5641</v>
      </c>
      <c r="C40" s="43" t="s">
        <v>35</v>
      </c>
      <c r="D40" s="43" t="s">
        <v>35</v>
      </c>
      <c r="E40" s="43" t="s">
        <v>35</v>
      </c>
      <c r="F40" s="43" t="s">
        <v>35</v>
      </c>
      <c r="G40" s="43" t="s">
        <v>35</v>
      </c>
      <c r="H40" s="43">
        <v>761</v>
      </c>
      <c r="I40" s="43">
        <v>804</v>
      </c>
      <c r="J40" s="43">
        <v>995</v>
      </c>
      <c r="K40" s="72">
        <v>1137</v>
      </c>
      <c r="L40" s="43">
        <v>1073</v>
      </c>
      <c r="M40" s="43">
        <v>856</v>
      </c>
      <c r="N40" s="43">
        <v>15</v>
      </c>
      <c r="O40" s="43" t="s">
        <v>35</v>
      </c>
      <c r="P40" s="43" t="s">
        <v>35</v>
      </c>
      <c r="Q40" s="43" t="s">
        <v>35</v>
      </c>
      <c r="R40" s="43" t="s">
        <v>35</v>
      </c>
      <c r="T40" s="43" t="s">
        <v>85</v>
      </c>
      <c r="U40" s="43">
        <v>397</v>
      </c>
      <c r="V40" s="43" t="s">
        <v>35</v>
      </c>
      <c r="W40" s="43" t="s">
        <v>35</v>
      </c>
      <c r="X40" s="43" t="s">
        <v>35</v>
      </c>
      <c r="Y40" s="43" t="s">
        <v>35</v>
      </c>
      <c r="Z40" s="43" t="s">
        <v>35</v>
      </c>
      <c r="AA40" s="43">
        <v>42</v>
      </c>
      <c r="AB40" s="43">
        <v>44</v>
      </c>
      <c r="AC40" s="43">
        <v>65</v>
      </c>
      <c r="AD40" s="72">
        <v>82</v>
      </c>
      <c r="AE40" s="43">
        <v>85</v>
      </c>
      <c r="AF40" s="43">
        <v>64</v>
      </c>
      <c r="AG40" s="43">
        <v>15</v>
      </c>
      <c r="AH40" s="43" t="s">
        <v>35</v>
      </c>
      <c r="AI40" s="43" t="s">
        <v>35</v>
      </c>
      <c r="AJ40" s="43" t="s">
        <v>35</v>
      </c>
      <c r="AK40" s="43" t="s">
        <v>35</v>
      </c>
      <c r="AU40" s="49"/>
    </row>
    <row r="41" spans="1:47" ht="45" x14ac:dyDescent="0.25">
      <c r="A41" s="43" t="s">
        <v>86</v>
      </c>
      <c r="B41" s="43">
        <v>16386</v>
      </c>
      <c r="C41" s="43" t="s">
        <v>35</v>
      </c>
      <c r="D41" s="43" t="s">
        <v>35</v>
      </c>
      <c r="E41" s="43" t="s">
        <v>35</v>
      </c>
      <c r="F41" s="43" t="s">
        <v>35</v>
      </c>
      <c r="G41" s="43" t="s">
        <v>35</v>
      </c>
      <c r="H41" s="43">
        <v>2666</v>
      </c>
      <c r="I41" s="43">
        <v>2549</v>
      </c>
      <c r="J41" s="43">
        <v>2659</v>
      </c>
      <c r="K41" s="72">
        <v>2849</v>
      </c>
      <c r="L41" s="43">
        <v>2901</v>
      </c>
      <c r="M41" s="43">
        <v>2748</v>
      </c>
      <c r="N41" s="43">
        <v>14</v>
      </c>
      <c r="O41" s="43" t="s">
        <v>35</v>
      </c>
      <c r="P41" s="43" t="s">
        <v>35</v>
      </c>
      <c r="Q41" s="43" t="s">
        <v>35</v>
      </c>
      <c r="R41" s="43" t="s">
        <v>35</v>
      </c>
      <c r="T41" s="43" t="s">
        <v>86</v>
      </c>
      <c r="U41" s="43">
        <v>596</v>
      </c>
      <c r="V41" s="43" t="s">
        <v>35</v>
      </c>
      <c r="W41" s="43" t="s">
        <v>35</v>
      </c>
      <c r="X41" s="43" t="s">
        <v>35</v>
      </c>
      <c r="Y41" s="43" t="s">
        <v>35</v>
      </c>
      <c r="Z41" s="43" t="s">
        <v>35</v>
      </c>
      <c r="AA41" s="43">
        <v>78</v>
      </c>
      <c r="AB41" s="43">
        <v>75</v>
      </c>
      <c r="AC41" s="43">
        <v>104</v>
      </c>
      <c r="AD41" s="72">
        <v>95</v>
      </c>
      <c r="AE41" s="43">
        <v>110</v>
      </c>
      <c r="AF41" s="43">
        <v>120</v>
      </c>
      <c r="AG41" s="43">
        <v>14</v>
      </c>
      <c r="AH41" s="43" t="s">
        <v>35</v>
      </c>
      <c r="AI41" s="43" t="s">
        <v>35</v>
      </c>
      <c r="AJ41" s="43" t="s">
        <v>35</v>
      </c>
      <c r="AK41" s="43" t="s">
        <v>35</v>
      </c>
      <c r="AU41" s="49"/>
    </row>
    <row r="42" spans="1:47" ht="60" x14ac:dyDescent="0.25">
      <c r="A42" s="43" t="s">
        <v>87</v>
      </c>
      <c r="B42" s="43">
        <v>16214</v>
      </c>
      <c r="C42" s="43" t="s">
        <v>35</v>
      </c>
      <c r="D42" s="43" t="s">
        <v>35</v>
      </c>
      <c r="E42" s="43" t="s">
        <v>35</v>
      </c>
      <c r="F42" s="43" t="s">
        <v>35</v>
      </c>
      <c r="G42" s="43" t="s">
        <v>35</v>
      </c>
      <c r="H42" s="43">
        <v>2015</v>
      </c>
      <c r="I42" s="43">
        <v>2078</v>
      </c>
      <c r="J42" s="43">
        <v>2097</v>
      </c>
      <c r="K42" s="72">
        <v>2092</v>
      </c>
      <c r="L42" s="43">
        <v>2003</v>
      </c>
      <c r="M42" s="43" t="s">
        <v>35</v>
      </c>
      <c r="N42" s="43" t="s">
        <v>35</v>
      </c>
      <c r="O42" s="43">
        <v>2194</v>
      </c>
      <c r="P42" s="43">
        <v>2072</v>
      </c>
      <c r="Q42" s="43">
        <v>1663</v>
      </c>
      <c r="R42" s="43" t="s">
        <v>35</v>
      </c>
      <c r="T42" s="43" t="s">
        <v>87</v>
      </c>
      <c r="U42" s="43">
        <v>319</v>
      </c>
      <c r="V42" s="43" t="s">
        <v>35</v>
      </c>
      <c r="W42" s="43" t="s">
        <v>35</v>
      </c>
      <c r="X42" s="43" t="s">
        <v>35</v>
      </c>
      <c r="Y42" s="43" t="s">
        <v>35</v>
      </c>
      <c r="Z42" s="43" t="s">
        <v>35</v>
      </c>
      <c r="AA42" s="43">
        <v>28</v>
      </c>
      <c r="AB42" s="43">
        <v>41</v>
      </c>
      <c r="AC42" s="43">
        <v>30</v>
      </c>
      <c r="AD42" s="72">
        <v>32</v>
      </c>
      <c r="AE42" s="43">
        <v>52</v>
      </c>
      <c r="AF42" s="43" t="s">
        <v>35</v>
      </c>
      <c r="AG42" s="43" t="s">
        <v>35</v>
      </c>
      <c r="AH42" s="43">
        <v>51</v>
      </c>
      <c r="AI42" s="43">
        <v>54</v>
      </c>
      <c r="AJ42" s="43">
        <v>31</v>
      </c>
      <c r="AK42" s="43" t="s">
        <v>35</v>
      </c>
      <c r="AU42" s="49"/>
    </row>
    <row r="43" spans="1:47" ht="75" x14ac:dyDescent="0.25">
      <c r="A43" s="43" t="s">
        <v>88</v>
      </c>
      <c r="B43" s="43">
        <v>4483</v>
      </c>
      <c r="C43" s="43" t="s">
        <v>35</v>
      </c>
      <c r="D43" s="43" t="s">
        <v>35</v>
      </c>
      <c r="E43" s="43" t="s">
        <v>35</v>
      </c>
      <c r="F43" s="43" t="s">
        <v>35</v>
      </c>
      <c r="G43" s="43" t="s">
        <v>35</v>
      </c>
      <c r="H43" s="43">
        <v>481</v>
      </c>
      <c r="I43" s="43">
        <v>546</v>
      </c>
      <c r="J43" s="43">
        <v>561</v>
      </c>
      <c r="K43" s="72">
        <v>524</v>
      </c>
      <c r="L43" s="43">
        <v>564</v>
      </c>
      <c r="M43" s="43">
        <v>617</v>
      </c>
      <c r="N43" s="43" t="s">
        <v>35</v>
      </c>
      <c r="O43" s="43" t="s">
        <v>35</v>
      </c>
      <c r="P43" s="43">
        <v>511</v>
      </c>
      <c r="Q43" s="43">
        <v>364</v>
      </c>
      <c r="R43" s="43">
        <v>315</v>
      </c>
      <c r="T43" s="43" t="s">
        <v>88</v>
      </c>
      <c r="U43" s="43">
        <v>114</v>
      </c>
      <c r="V43" s="43" t="s">
        <v>35</v>
      </c>
      <c r="W43" s="43" t="s">
        <v>35</v>
      </c>
      <c r="X43" s="43" t="s">
        <v>35</v>
      </c>
      <c r="Y43" s="43" t="s">
        <v>35</v>
      </c>
      <c r="Z43" s="43" t="s">
        <v>35</v>
      </c>
      <c r="AA43" s="43">
        <v>7</v>
      </c>
      <c r="AB43" s="43">
        <v>20</v>
      </c>
      <c r="AC43" s="43">
        <v>16</v>
      </c>
      <c r="AD43" s="72">
        <v>9</v>
      </c>
      <c r="AE43" s="43">
        <v>17</v>
      </c>
      <c r="AF43" s="43">
        <v>14</v>
      </c>
      <c r="AG43" s="43" t="s">
        <v>35</v>
      </c>
      <c r="AH43" s="43" t="s">
        <v>35</v>
      </c>
      <c r="AI43" s="43">
        <v>11</v>
      </c>
      <c r="AJ43" s="43">
        <v>13</v>
      </c>
      <c r="AK43" s="43">
        <v>7</v>
      </c>
      <c r="AU43" s="49"/>
    </row>
    <row r="44" spans="1:47" ht="45" x14ac:dyDescent="0.25">
      <c r="A44" s="43" t="s">
        <v>89</v>
      </c>
      <c r="B44" s="43">
        <v>44</v>
      </c>
      <c r="C44" s="43">
        <v>44</v>
      </c>
      <c r="D44" s="43" t="s">
        <v>35</v>
      </c>
      <c r="E44" s="43" t="s">
        <v>35</v>
      </c>
      <c r="F44" s="43" t="s">
        <v>35</v>
      </c>
      <c r="G44" s="43" t="s">
        <v>35</v>
      </c>
      <c r="H44" s="43" t="s">
        <v>35</v>
      </c>
      <c r="I44" s="43" t="s">
        <v>35</v>
      </c>
      <c r="J44" s="43" t="s">
        <v>35</v>
      </c>
      <c r="K44" s="72" t="s">
        <v>35</v>
      </c>
      <c r="L44" s="43" t="s">
        <v>35</v>
      </c>
      <c r="M44" s="43" t="s">
        <v>35</v>
      </c>
      <c r="N44" s="43" t="s">
        <v>35</v>
      </c>
      <c r="O44" s="43" t="s">
        <v>35</v>
      </c>
      <c r="P44" s="43" t="s">
        <v>35</v>
      </c>
      <c r="Q44" s="43" t="s">
        <v>35</v>
      </c>
      <c r="R44" s="43" t="s">
        <v>35</v>
      </c>
      <c r="T44" s="43" t="s">
        <v>89</v>
      </c>
      <c r="U44" s="43">
        <v>2</v>
      </c>
      <c r="V44" s="43">
        <v>2</v>
      </c>
      <c r="W44" s="43" t="s">
        <v>35</v>
      </c>
      <c r="X44" s="43" t="s">
        <v>35</v>
      </c>
      <c r="Y44" s="43" t="s">
        <v>35</v>
      </c>
      <c r="Z44" s="43" t="s">
        <v>35</v>
      </c>
      <c r="AA44" s="43" t="s">
        <v>35</v>
      </c>
      <c r="AB44" s="43" t="s">
        <v>35</v>
      </c>
      <c r="AC44" s="43" t="s">
        <v>35</v>
      </c>
      <c r="AD44" s="72" t="s">
        <v>35</v>
      </c>
      <c r="AE44" s="43" t="s">
        <v>35</v>
      </c>
      <c r="AF44" s="43" t="s">
        <v>35</v>
      </c>
      <c r="AG44" s="43" t="s">
        <v>35</v>
      </c>
      <c r="AH44" s="43" t="s">
        <v>35</v>
      </c>
      <c r="AI44" s="43" t="s">
        <v>35</v>
      </c>
      <c r="AJ44" s="43" t="s">
        <v>35</v>
      </c>
      <c r="AK44" s="43" t="s">
        <v>35</v>
      </c>
      <c r="AU44" s="49"/>
    </row>
    <row r="45" spans="1:47" ht="45" x14ac:dyDescent="0.25">
      <c r="A45" s="43" t="s">
        <v>90</v>
      </c>
      <c r="B45" s="43">
        <v>13873</v>
      </c>
      <c r="C45" s="43" t="s">
        <v>35</v>
      </c>
      <c r="D45" s="43" t="s">
        <v>35</v>
      </c>
      <c r="E45" s="43">
        <v>552</v>
      </c>
      <c r="F45" s="43">
        <v>705</v>
      </c>
      <c r="G45" s="43">
        <v>983</v>
      </c>
      <c r="H45" s="43">
        <v>1360</v>
      </c>
      <c r="I45" s="43">
        <v>1862</v>
      </c>
      <c r="J45" s="43">
        <v>2152</v>
      </c>
      <c r="K45" s="72">
        <v>2349</v>
      </c>
      <c r="L45" s="43">
        <v>2658</v>
      </c>
      <c r="M45" s="43">
        <v>1252</v>
      </c>
      <c r="N45" s="43" t="s">
        <v>35</v>
      </c>
      <c r="O45" s="43" t="s">
        <v>35</v>
      </c>
      <c r="P45" s="43" t="s">
        <v>35</v>
      </c>
      <c r="Q45" s="43" t="s">
        <v>35</v>
      </c>
      <c r="R45" s="43" t="s">
        <v>35</v>
      </c>
      <c r="T45" s="43" t="s">
        <v>90</v>
      </c>
      <c r="U45" s="43">
        <v>1650</v>
      </c>
      <c r="V45" s="43" t="s">
        <v>35</v>
      </c>
      <c r="W45" s="43" t="s">
        <v>35</v>
      </c>
      <c r="X45" s="43">
        <v>52</v>
      </c>
      <c r="Y45" s="43">
        <v>85</v>
      </c>
      <c r="Z45" s="43">
        <v>94</v>
      </c>
      <c r="AA45" s="43">
        <v>145</v>
      </c>
      <c r="AB45" s="43">
        <v>189</v>
      </c>
      <c r="AC45" s="43">
        <v>256</v>
      </c>
      <c r="AD45" s="72">
        <v>300</v>
      </c>
      <c r="AE45" s="43">
        <v>367</v>
      </c>
      <c r="AF45" s="43">
        <v>162</v>
      </c>
      <c r="AG45" s="43" t="s">
        <v>35</v>
      </c>
      <c r="AH45" s="43" t="s">
        <v>35</v>
      </c>
      <c r="AI45" s="43" t="s">
        <v>35</v>
      </c>
      <c r="AJ45" s="43" t="s">
        <v>35</v>
      </c>
      <c r="AK45" s="43" t="s">
        <v>35</v>
      </c>
      <c r="AU45" s="49"/>
    </row>
    <row r="46" spans="1:47" ht="60" x14ac:dyDescent="0.25">
      <c r="A46" s="43" t="s">
        <v>91</v>
      </c>
      <c r="B46" s="43">
        <v>7157</v>
      </c>
      <c r="C46" s="43" t="s">
        <v>35</v>
      </c>
      <c r="D46" s="43">
        <v>1908</v>
      </c>
      <c r="E46" s="43" t="s">
        <v>35</v>
      </c>
      <c r="F46" s="43" t="s">
        <v>35</v>
      </c>
      <c r="G46" s="43" t="s">
        <v>35</v>
      </c>
      <c r="H46" s="43">
        <v>3144</v>
      </c>
      <c r="I46" s="43" t="s">
        <v>35</v>
      </c>
      <c r="J46" s="43" t="s">
        <v>35</v>
      </c>
      <c r="K46" s="72" t="s">
        <v>35</v>
      </c>
      <c r="L46" s="43" t="s">
        <v>35</v>
      </c>
      <c r="M46" s="43">
        <v>2105</v>
      </c>
      <c r="N46" s="43" t="s">
        <v>35</v>
      </c>
      <c r="O46" s="43" t="s">
        <v>35</v>
      </c>
      <c r="P46" s="43" t="s">
        <v>35</v>
      </c>
      <c r="Q46" s="43" t="s">
        <v>35</v>
      </c>
      <c r="R46" s="43" t="s">
        <v>35</v>
      </c>
      <c r="T46" s="43" t="s">
        <v>91</v>
      </c>
      <c r="U46" s="43">
        <v>568</v>
      </c>
      <c r="V46" s="43" t="s">
        <v>35</v>
      </c>
      <c r="W46" s="43">
        <v>143</v>
      </c>
      <c r="X46" s="43" t="s">
        <v>35</v>
      </c>
      <c r="Y46" s="43" t="s">
        <v>35</v>
      </c>
      <c r="Z46" s="43" t="s">
        <v>35</v>
      </c>
      <c r="AA46" s="43">
        <v>247</v>
      </c>
      <c r="AB46" s="43" t="s">
        <v>35</v>
      </c>
      <c r="AC46" s="43" t="s">
        <v>35</v>
      </c>
      <c r="AD46" s="72" t="s">
        <v>35</v>
      </c>
      <c r="AE46" s="43" t="s">
        <v>35</v>
      </c>
      <c r="AF46" s="43">
        <v>178</v>
      </c>
      <c r="AG46" s="43" t="s">
        <v>35</v>
      </c>
      <c r="AH46" s="43" t="s">
        <v>35</v>
      </c>
      <c r="AI46" s="43" t="s">
        <v>35</v>
      </c>
      <c r="AJ46" s="43" t="s">
        <v>35</v>
      </c>
      <c r="AK46" s="43" t="s">
        <v>35</v>
      </c>
      <c r="AU46" s="49"/>
    </row>
    <row r="47" spans="1:47" ht="60" x14ac:dyDescent="0.25">
      <c r="A47" s="43" t="s">
        <v>92</v>
      </c>
      <c r="B47" s="43">
        <v>10274</v>
      </c>
      <c r="C47" s="43" t="s">
        <v>35</v>
      </c>
      <c r="D47" s="43">
        <v>1411</v>
      </c>
      <c r="E47" s="43">
        <v>1661</v>
      </c>
      <c r="F47" s="43">
        <v>1193</v>
      </c>
      <c r="G47" s="43">
        <v>1121</v>
      </c>
      <c r="H47" s="43">
        <v>779</v>
      </c>
      <c r="I47" s="43">
        <v>866</v>
      </c>
      <c r="J47" s="43">
        <v>938</v>
      </c>
      <c r="K47" s="72">
        <v>977</v>
      </c>
      <c r="L47" s="43">
        <v>940</v>
      </c>
      <c r="M47" s="43">
        <v>388</v>
      </c>
      <c r="N47" s="43" t="s">
        <v>35</v>
      </c>
      <c r="O47" s="43" t="s">
        <v>35</v>
      </c>
      <c r="P47" s="43" t="s">
        <v>35</v>
      </c>
      <c r="Q47" s="43" t="s">
        <v>35</v>
      </c>
      <c r="R47" s="43" t="s">
        <v>35</v>
      </c>
      <c r="T47" s="43" t="s">
        <v>92</v>
      </c>
      <c r="U47" s="43">
        <v>519</v>
      </c>
      <c r="V47" s="43" t="s">
        <v>35</v>
      </c>
      <c r="W47" s="43">
        <v>86</v>
      </c>
      <c r="X47" s="43">
        <v>90</v>
      </c>
      <c r="Y47" s="43">
        <v>70</v>
      </c>
      <c r="Z47" s="43">
        <v>57</v>
      </c>
      <c r="AA47" s="43">
        <v>33</v>
      </c>
      <c r="AB47" s="43">
        <v>32</v>
      </c>
      <c r="AC47" s="43">
        <v>41</v>
      </c>
      <c r="AD47" s="72">
        <v>45</v>
      </c>
      <c r="AE47" s="43">
        <v>46</v>
      </c>
      <c r="AF47" s="43">
        <v>19</v>
      </c>
      <c r="AG47" s="43" t="s">
        <v>35</v>
      </c>
      <c r="AH47" s="43" t="s">
        <v>35</v>
      </c>
      <c r="AI47" s="43" t="s">
        <v>35</v>
      </c>
      <c r="AJ47" s="43" t="s">
        <v>35</v>
      </c>
      <c r="AK47" s="43" t="s">
        <v>35</v>
      </c>
      <c r="AU47" s="49"/>
    </row>
    <row r="48" spans="1:47" ht="30" x14ac:dyDescent="0.25">
      <c r="A48" s="43" t="s">
        <v>93</v>
      </c>
      <c r="B48" s="43">
        <v>917</v>
      </c>
      <c r="C48" s="43" t="s">
        <v>35</v>
      </c>
      <c r="D48" s="43" t="s">
        <v>35</v>
      </c>
      <c r="E48" s="43" t="s">
        <v>35</v>
      </c>
      <c r="F48" s="43" t="s">
        <v>35</v>
      </c>
      <c r="G48" s="43" t="s">
        <v>35</v>
      </c>
      <c r="H48" s="43" t="s">
        <v>35</v>
      </c>
      <c r="I48" s="43" t="s">
        <v>35</v>
      </c>
      <c r="J48" s="43" t="s">
        <v>35</v>
      </c>
      <c r="K48" s="72" t="s">
        <v>35</v>
      </c>
      <c r="L48" s="43" t="s">
        <v>35</v>
      </c>
      <c r="M48" s="43" t="s">
        <v>35</v>
      </c>
      <c r="N48" s="43" t="s">
        <v>35</v>
      </c>
      <c r="O48" s="43" t="s">
        <v>35</v>
      </c>
      <c r="P48" s="43">
        <v>410</v>
      </c>
      <c r="Q48" s="43">
        <v>310</v>
      </c>
      <c r="R48" s="43">
        <v>197</v>
      </c>
      <c r="T48" s="43" t="s">
        <v>93</v>
      </c>
      <c r="U48" s="43">
        <v>52</v>
      </c>
      <c r="V48" s="43" t="s">
        <v>35</v>
      </c>
      <c r="W48" s="43" t="s">
        <v>35</v>
      </c>
      <c r="X48" s="43" t="s">
        <v>35</v>
      </c>
      <c r="Y48" s="43" t="s">
        <v>35</v>
      </c>
      <c r="Z48" s="43" t="s">
        <v>35</v>
      </c>
      <c r="AA48" s="43" t="s">
        <v>35</v>
      </c>
      <c r="AB48" s="43" t="s">
        <v>35</v>
      </c>
      <c r="AC48" s="43" t="s">
        <v>35</v>
      </c>
      <c r="AD48" s="72" t="s">
        <v>35</v>
      </c>
      <c r="AE48" s="43" t="s">
        <v>35</v>
      </c>
      <c r="AF48" s="43" t="s">
        <v>35</v>
      </c>
      <c r="AG48" s="43" t="s">
        <v>35</v>
      </c>
      <c r="AH48" s="43" t="s">
        <v>35</v>
      </c>
      <c r="AI48" s="43">
        <v>28</v>
      </c>
      <c r="AJ48" s="43">
        <v>17</v>
      </c>
      <c r="AK48" s="43">
        <v>7</v>
      </c>
      <c r="AU48" s="49"/>
    </row>
    <row r="49" spans="1:47" x14ac:dyDescent="0.25">
      <c r="A49" s="43" t="s">
        <v>94</v>
      </c>
      <c r="B49" s="43">
        <v>984</v>
      </c>
      <c r="C49" s="43" t="s">
        <v>35</v>
      </c>
      <c r="D49" s="43" t="s">
        <v>35</v>
      </c>
      <c r="E49" s="43" t="s">
        <v>35</v>
      </c>
      <c r="F49" s="43" t="s">
        <v>35</v>
      </c>
      <c r="G49" s="43" t="s">
        <v>35</v>
      </c>
      <c r="H49" s="43" t="s">
        <v>35</v>
      </c>
      <c r="I49" s="43" t="s">
        <v>35</v>
      </c>
      <c r="J49" s="43" t="s">
        <v>35</v>
      </c>
      <c r="K49" s="72" t="s">
        <v>35</v>
      </c>
      <c r="L49" s="43" t="s">
        <v>35</v>
      </c>
      <c r="M49" s="43" t="s">
        <v>35</v>
      </c>
      <c r="N49" s="43" t="s">
        <v>35</v>
      </c>
      <c r="O49" s="43" t="s">
        <v>35</v>
      </c>
      <c r="P49" s="43">
        <v>418</v>
      </c>
      <c r="Q49" s="43">
        <v>341</v>
      </c>
      <c r="R49" s="43">
        <v>225</v>
      </c>
      <c r="T49" s="43" t="s">
        <v>94</v>
      </c>
      <c r="U49" s="43">
        <v>59</v>
      </c>
      <c r="V49" s="43" t="s">
        <v>35</v>
      </c>
      <c r="W49" s="43" t="s">
        <v>35</v>
      </c>
      <c r="X49" s="43" t="s">
        <v>35</v>
      </c>
      <c r="Y49" s="43" t="s">
        <v>35</v>
      </c>
      <c r="Z49" s="43" t="s">
        <v>35</v>
      </c>
      <c r="AA49" s="43" t="s">
        <v>35</v>
      </c>
      <c r="AB49" s="43" t="s">
        <v>35</v>
      </c>
      <c r="AC49" s="43" t="s">
        <v>35</v>
      </c>
      <c r="AD49" s="72" t="s">
        <v>35</v>
      </c>
      <c r="AE49" s="43" t="s">
        <v>35</v>
      </c>
      <c r="AF49" s="43" t="s">
        <v>35</v>
      </c>
      <c r="AG49" s="43" t="s">
        <v>35</v>
      </c>
      <c r="AH49" s="43" t="s">
        <v>35</v>
      </c>
      <c r="AI49" s="43">
        <v>29</v>
      </c>
      <c r="AJ49" s="43">
        <v>19</v>
      </c>
      <c r="AK49" s="43">
        <v>11</v>
      </c>
      <c r="AU49" s="49"/>
    </row>
    <row r="50" spans="1:47" ht="15" customHeight="1" x14ac:dyDescent="0.25">
      <c r="A50" s="41" t="s">
        <v>48</v>
      </c>
      <c r="B50" s="51"/>
      <c r="C50" s="51"/>
      <c r="D50" s="51"/>
      <c r="E50" s="51"/>
      <c r="F50" s="51"/>
      <c r="G50" s="51"/>
      <c r="H50" s="51"/>
      <c r="I50" s="51"/>
      <c r="J50" s="51"/>
      <c r="K50" s="71"/>
      <c r="L50" s="51"/>
      <c r="M50" s="51"/>
      <c r="N50" s="51"/>
      <c r="O50" s="51"/>
      <c r="P50" s="51"/>
      <c r="Q50" s="51"/>
      <c r="R50" s="51"/>
      <c r="S50" s="51"/>
      <c r="T50" s="41" t="s">
        <v>48</v>
      </c>
      <c r="U50" s="51"/>
      <c r="V50" s="51"/>
      <c r="W50" s="51"/>
      <c r="X50" s="51"/>
      <c r="Y50" s="51"/>
      <c r="Z50" s="51"/>
      <c r="AA50" s="51"/>
      <c r="AB50" s="51"/>
      <c r="AC50" s="51"/>
      <c r="AD50" s="7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2"/>
    </row>
    <row r="51" spans="1:47" x14ac:dyDescent="0.25">
      <c r="A51" s="41"/>
      <c r="B51" s="51"/>
      <c r="C51" s="51"/>
      <c r="D51" s="51"/>
      <c r="E51" s="51"/>
      <c r="F51" s="51"/>
      <c r="G51" s="51"/>
      <c r="H51" s="51"/>
      <c r="I51" s="51"/>
      <c r="J51" s="51"/>
      <c r="K51" s="71"/>
      <c r="L51" s="51"/>
      <c r="M51" s="51"/>
      <c r="N51" s="51"/>
      <c r="O51" s="51"/>
      <c r="P51" s="51"/>
      <c r="Q51" s="51"/>
      <c r="R51" s="51"/>
      <c r="S51" s="51"/>
      <c r="T51" s="41"/>
      <c r="U51" s="51"/>
      <c r="V51" s="51"/>
      <c r="W51" s="51"/>
      <c r="X51" s="51"/>
      <c r="Y51" s="51"/>
      <c r="Z51" s="51"/>
      <c r="AA51" s="51"/>
      <c r="AB51" s="51"/>
      <c r="AC51" s="51"/>
      <c r="AD51" s="7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2"/>
    </row>
    <row r="52" spans="1:47" ht="30" x14ac:dyDescent="0.25">
      <c r="A52" s="43" t="s">
        <v>40</v>
      </c>
      <c r="B52" s="43">
        <v>164892</v>
      </c>
      <c r="C52" s="43">
        <v>561</v>
      </c>
      <c r="D52" s="43">
        <v>13602</v>
      </c>
      <c r="E52" s="43">
        <v>14125</v>
      </c>
      <c r="F52" s="43">
        <v>13983</v>
      </c>
      <c r="G52" s="43">
        <v>13954</v>
      </c>
      <c r="H52" s="43">
        <v>14424</v>
      </c>
      <c r="I52" s="43">
        <v>14581</v>
      </c>
      <c r="J52" s="43">
        <v>15427</v>
      </c>
      <c r="K52" s="72">
        <v>16169</v>
      </c>
      <c r="L52" s="43">
        <v>16299</v>
      </c>
      <c r="M52" s="43">
        <v>10098</v>
      </c>
      <c r="N52" s="43">
        <v>131</v>
      </c>
      <c r="O52" s="43">
        <v>6365</v>
      </c>
      <c r="P52" s="43">
        <v>7654</v>
      </c>
      <c r="Q52" s="43">
        <v>6535</v>
      </c>
      <c r="R52" s="43">
        <v>984</v>
      </c>
      <c r="T52" s="43" t="s">
        <v>40</v>
      </c>
      <c r="U52" s="43">
        <v>9830</v>
      </c>
      <c r="V52" s="43">
        <v>77</v>
      </c>
      <c r="W52" s="43">
        <v>963</v>
      </c>
      <c r="X52" s="43">
        <v>969</v>
      </c>
      <c r="Y52" s="43">
        <v>937</v>
      </c>
      <c r="Z52" s="43">
        <v>996</v>
      </c>
      <c r="AA52" s="43">
        <v>741</v>
      </c>
      <c r="AB52" s="43">
        <v>647</v>
      </c>
      <c r="AC52" s="43">
        <v>778</v>
      </c>
      <c r="AD52" s="72">
        <v>943</v>
      </c>
      <c r="AE52" s="43">
        <v>1055</v>
      </c>
      <c r="AF52" s="43">
        <v>835</v>
      </c>
      <c r="AG52" s="43">
        <v>120</v>
      </c>
      <c r="AH52" s="43">
        <v>297</v>
      </c>
      <c r="AI52" s="43">
        <v>251</v>
      </c>
      <c r="AJ52" s="43">
        <v>207</v>
      </c>
      <c r="AK52" s="43">
        <v>14</v>
      </c>
      <c r="AU52" s="49"/>
    </row>
    <row r="53" spans="1:47" x14ac:dyDescent="0.25">
      <c r="A53" s="41"/>
      <c r="B53" s="51"/>
      <c r="C53" s="51"/>
      <c r="D53" s="51"/>
      <c r="E53" s="51"/>
      <c r="F53" s="51"/>
      <c r="G53" s="51"/>
      <c r="H53" s="51"/>
      <c r="I53" s="51"/>
      <c r="J53" s="51"/>
      <c r="K53" s="71"/>
      <c r="L53" s="51"/>
      <c r="M53" s="51"/>
      <c r="N53" s="51"/>
      <c r="O53" s="51"/>
      <c r="P53" s="51"/>
      <c r="Q53" s="51"/>
      <c r="R53" s="51"/>
      <c r="S53" s="51"/>
      <c r="T53" s="41"/>
      <c r="U53" s="51"/>
      <c r="V53" s="51"/>
      <c r="W53" s="51"/>
      <c r="X53" s="51"/>
      <c r="Y53" s="51"/>
      <c r="Z53" s="51"/>
      <c r="AA53" s="51"/>
      <c r="AB53" s="51"/>
      <c r="AC53" s="51"/>
      <c r="AD53" s="7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2"/>
    </row>
    <row r="54" spans="1:47" ht="45" x14ac:dyDescent="0.25">
      <c r="A54" s="43" t="s">
        <v>75</v>
      </c>
      <c r="B54" s="43">
        <v>544</v>
      </c>
      <c r="C54" s="43">
        <v>544</v>
      </c>
      <c r="D54" s="43" t="s">
        <v>35</v>
      </c>
      <c r="E54" s="43" t="s">
        <v>35</v>
      </c>
      <c r="F54" s="43" t="s">
        <v>35</v>
      </c>
      <c r="G54" s="43" t="s">
        <v>35</v>
      </c>
      <c r="H54" s="43" t="s">
        <v>35</v>
      </c>
      <c r="I54" s="43" t="s">
        <v>35</v>
      </c>
      <c r="J54" s="43" t="s">
        <v>35</v>
      </c>
      <c r="K54" s="72" t="s">
        <v>35</v>
      </c>
      <c r="L54" s="43" t="s">
        <v>35</v>
      </c>
      <c r="M54" s="43" t="s">
        <v>35</v>
      </c>
      <c r="N54" s="43" t="s">
        <v>35</v>
      </c>
      <c r="O54" s="43" t="s">
        <v>35</v>
      </c>
      <c r="P54" s="43" t="s">
        <v>35</v>
      </c>
      <c r="Q54" s="43" t="s">
        <v>35</v>
      </c>
      <c r="R54" s="43" t="s">
        <v>35</v>
      </c>
      <c r="T54" s="43" t="s">
        <v>75</v>
      </c>
      <c r="U54" s="43">
        <v>66</v>
      </c>
      <c r="V54" s="43">
        <v>66</v>
      </c>
      <c r="W54" s="43" t="s">
        <v>35</v>
      </c>
      <c r="X54" s="43" t="s">
        <v>35</v>
      </c>
      <c r="Y54" s="43" t="s">
        <v>35</v>
      </c>
      <c r="Z54" s="43" t="s">
        <v>35</v>
      </c>
      <c r="AA54" s="43" t="s">
        <v>35</v>
      </c>
      <c r="AB54" s="43" t="s">
        <v>35</v>
      </c>
      <c r="AC54" s="43" t="s">
        <v>35</v>
      </c>
      <c r="AD54" s="72" t="s">
        <v>35</v>
      </c>
      <c r="AE54" s="43" t="s">
        <v>35</v>
      </c>
      <c r="AF54" s="43" t="s">
        <v>35</v>
      </c>
      <c r="AG54" s="43" t="s">
        <v>35</v>
      </c>
      <c r="AH54" s="43" t="s">
        <v>35</v>
      </c>
      <c r="AI54" s="43" t="s">
        <v>35</v>
      </c>
      <c r="AJ54" s="43" t="s">
        <v>35</v>
      </c>
      <c r="AK54" s="43" t="s">
        <v>35</v>
      </c>
      <c r="AU54" s="49"/>
    </row>
    <row r="55" spans="1:47" ht="30" x14ac:dyDescent="0.25">
      <c r="A55" s="43" t="s">
        <v>76</v>
      </c>
      <c r="B55" s="43">
        <v>53415</v>
      </c>
      <c r="C55" s="43" t="s">
        <v>35</v>
      </c>
      <c r="D55" s="43">
        <v>12888</v>
      </c>
      <c r="E55" s="43">
        <v>13630</v>
      </c>
      <c r="F55" s="43">
        <v>13483</v>
      </c>
      <c r="G55" s="43">
        <v>13380</v>
      </c>
      <c r="H55" s="43" t="s">
        <v>35</v>
      </c>
      <c r="I55" s="43" t="s">
        <v>35</v>
      </c>
      <c r="J55" s="43" t="s">
        <v>35</v>
      </c>
      <c r="K55" s="72" t="s">
        <v>35</v>
      </c>
      <c r="L55" s="43" t="s">
        <v>35</v>
      </c>
      <c r="M55" s="43" t="s">
        <v>35</v>
      </c>
      <c r="N55" s="43">
        <v>34</v>
      </c>
      <c r="O55" s="43" t="s">
        <v>35</v>
      </c>
      <c r="P55" s="43" t="s">
        <v>35</v>
      </c>
      <c r="Q55" s="43" t="s">
        <v>35</v>
      </c>
      <c r="R55" s="43" t="s">
        <v>35</v>
      </c>
      <c r="T55" s="43" t="s">
        <v>76</v>
      </c>
      <c r="U55" s="43">
        <v>3691</v>
      </c>
      <c r="V55" s="43" t="s">
        <v>35</v>
      </c>
      <c r="W55" s="43">
        <v>886</v>
      </c>
      <c r="X55" s="43">
        <v>930</v>
      </c>
      <c r="Y55" s="43">
        <v>893</v>
      </c>
      <c r="Z55" s="43">
        <v>950</v>
      </c>
      <c r="AA55" s="43" t="s">
        <v>35</v>
      </c>
      <c r="AB55" s="43" t="s">
        <v>35</v>
      </c>
      <c r="AC55" s="43" t="s">
        <v>35</v>
      </c>
      <c r="AD55" s="72" t="s">
        <v>35</v>
      </c>
      <c r="AE55" s="43" t="s">
        <v>35</v>
      </c>
      <c r="AF55" s="43" t="s">
        <v>35</v>
      </c>
      <c r="AG55" s="43">
        <v>32</v>
      </c>
      <c r="AH55" s="43" t="s">
        <v>35</v>
      </c>
      <c r="AI55" s="43" t="s">
        <v>35</v>
      </c>
      <c r="AJ55" s="43" t="s">
        <v>35</v>
      </c>
      <c r="AK55" s="43" t="s">
        <v>35</v>
      </c>
      <c r="AU55" s="49"/>
    </row>
    <row r="56" spans="1:47" ht="45" x14ac:dyDescent="0.25">
      <c r="A56" s="43" t="s">
        <v>77</v>
      </c>
      <c r="B56" s="43" t="s">
        <v>35</v>
      </c>
      <c r="C56" s="43" t="s">
        <v>35</v>
      </c>
      <c r="D56" s="43" t="s">
        <v>35</v>
      </c>
      <c r="E56" s="43" t="s">
        <v>35</v>
      </c>
      <c r="F56" s="43" t="s">
        <v>35</v>
      </c>
      <c r="G56" s="43" t="s">
        <v>35</v>
      </c>
      <c r="H56" s="43" t="s">
        <v>35</v>
      </c>
      <c r="I56" s="43" t="s">
        <v>35</v>
      </c>
      <c r="J56" s="43" t="s">
        <v>35</v>
      </c>
      <c r="K56" s="72" t="s">
        <v>35</v>
      </c>
      <c r="L56" s="43" t="s">
        <v>35</v>
      </c>
      <c r="M56" s="43" t="s">
        <v>35</v>
      </c>
      <c r="N56" s="43" t="s">
        <v>35</v>
      </c>
      <c r="O56" s="43" t="s">
        <v>35</v>
      </c>
      <c r="P56" s="43" t="s">
        <v>35</v>
      </c>
      <c r="Q56" s="43" t="s">
        <v>35</v>
      </c>
      <c r="R56" s="43" t="s">
        <v>35</v>
      </c>
      <c r="T56" s="43" t="s">
        <v>77</v>
      </c>
      <c r="U56" s="43" t="s">
        <v>35</v>
      </c>
      <c r="V56" s="43" t="s">
        <v>35</v>
      </c>
      <c r="W56" s="43" t="s">
        <v>35</v>
      </c>
      <c r="X56" s="43" t="s">
        <v>35</v>
      </c>
      <c r="Y56" s="43" t="s">
        <v>35</v>
      </c>
      <c r="Z56" s="43" t="s">
        <v>35</v>
      </c>
      <c r="AA56" s="43" t="s">
        <v>35</v>
      </c>
      <c r="AB56" s="43" t="s">
        <v>35</v>
      </c>
      <c r="AC56" s="43" t="s">
        <v>35</v>
      </c>
      <c r="AD56" s="72" t="s">
        <v>35</v>
      </c>
      <c r="AE56" s="43" t="s">
        <v>35</v>
      </c>
      <c r="AF56" s="43" t="s">
        <v>35</v>
      </c>
      <c r="AG56" s="43" t="s">
        <v>35</v>
      </c>
      <c r="AH56" s="43" t="s">
        <v>35</v>
      </c>
      <c r="AI56" s="43" t="s">
        <v>35</v>
      </c>
      <c r="AJ56" s="43" t="s">
        <v>35</v>
      </c>
      <c r="AK56" s="43" t="s">
        <v>35</v>
      </c>
      <c r="AU56" s="49"/>
    </row>
    <row r="57" spans="1:47" ht="30" x14ac:dyDescent="0.25">
      <c r="A57" s="43" t="s">
        <v>78</v>
      </c>
      <c r="B57" s="43">
        <v>9792</v>
      </c>
      <c r="C57" s="43" t="s">
        <v>35</v>
      </c>
      <c r="D57" s="43" t="s">
        <v>35</v>
      </c>
      <c r="E57" s="43" t="s">
        <v>35</v>
      </c>
      <c r="F57" s="43" t="s">
        <v>35</v>
      </c>
      <c r="G57" s="43" t="s">
        <v>35</v>
      </c>
      <c r="H57" s="43">
        <v>713</v>
      </c>
      <c r="I57" s="43">
        <v>1019</v>
      </c>
      <c r="J57" s="43">
        <v>1550</v>
      </c>
      <c r="K57" s="72">
        <v>2002</v>
      </c>
      <c r="L57" s="43">
        <v>2375</v>
      </c>
      <c r="M57" s="43">
        <v>2051</v>
      </c>
      <c r="N57" s="43">
        <v>82</v>
      </c>
      <c r="O57" s="43" t="s">
        <v>35</v>
      </c>
      <c r="P57" s="43" t="s">
        <v>35</v>
      </c>
      <c r="Q57" s="43" t="s">
        <v>35</v>
      </c>
      <c r="R57" s="43" t="s">
        <v>35</v>
      </c>
      <c r="T57" s="43" t="s">
        <v>78</v>
      </c>
      <c r="U57" s="43">
        <v>1419</v>
      </c>
      <c r="V57" s="43" t="s">
        <v>35</v>
      </c>
      <c r="W57" s="43" t="s">
        <v>35</v>
      </c>
      <c r="X57" s="43" t="s">
        <v>35</v>
      </c>
      <c r="Y57" s="43" t="s">
        <v>35</v>
      </c>
      <c r="Z57" s="43" t="s">
        <v>35</v>
      </c>
      <c r="AA57" s="43">
        <v>103</v>
      </c>
      <c r="AB57" s="43">
        <v>145</v>
      </c>
      <c r="AC57" s="43">
        <v>222</v>
      </c>
      <c r="AD57" s="72">
        <v>258</v>
      </c>
      <c r="AE57" s="43">
        <v>337</v>
      </c>
      <c r="AF57" s="43">
        <v>280</v>
      </c>
      <c r="AG57" s="43">
        <v>74</v>
      </c>
      <c r="AH57" s="43" t="s">
        <v>35</v>
      </c>
      <c r="AI57" s="43" t="s">
        <v>35</v>
      </c>
      <c r="AJ57" s="43" t="s">
        <v>35</v>
      </c>
      <c r="AK57" s="43" t="s">
        <v>35</v>
      </c>
      <c r="AU57" s="49"/>
    </row>
    <row r="58" spans="1:47" ht="60" x14ac:dyDescent="0.25">
      <c r="A58" s="43" t="s">
        <v>79</v>
      </c>
      <c r="B58" s="43" t="s">
        <v>35</v>
      </c>
      <c r="C58" s="43" t="s">
        <v>35</v>
      </c>
      <c r="D58" s="43" t="s">
        <v>35</v>
      </c>
      <c r="E58" s="43" t="s">
        <v>35</v>
      </c>
      <c r="F58" s="43" t="s">
        <v>35</v>
      </c>
      <c r="G58" s="43" t="s">
        <v>35</v>
      </c>
      <c r="H58" s="43" t="s">
        <v>35</v>
      </c>
      <c r="I58" s="43" t="s">
        <v>35</v>
      </c>
      <c r="J58" s="43" t="s">
        <v>35</v>
      </c>
      <c r="K58" s="72" t="s">
        <v>35</v>
      </c>
      <c r="L58" s="43" t="s">
        <v>35</v>
      </c>
      <c r="M58" s="43" t="s">
        <v>35</v>
      </c>
      <c r="N58" s="43" t="s">
        <v>35</v>
      </c>
      <c r="O58" s="43" t="s">
        <v>35</v>
      </c>
      <c r="P58" s="43" t="s">
        <v>35</v>
      </c>
      <c r="Q58" s="43" t="s">
        <v>35</v>
      </c>
      <c r="R58" s="43" t="s">
        <v>35</v>
      </c>
      <c r="T58" s="43" t="s">
        <v>79</v>
      </c>
      <c r="U58" s="43" t="s">
        <v>35</v>
      </c>
      <c r="V58" s="43" t="s">
        <v>35</v>
      </c>
      <c r="W58" s="43" t="s">
        <v>35</v>
      </c>
      <c r="X58" s="43" t="s">
        <v>35</v>
      </c>
      <c r="Y58" s="43" t="s">
        <v>35</v>
      </c>
      <c r="Z58" s="43" t="s">
        <v>35</v>
      </c>
      <c r="AA58" s="43" t="s">
        <v>35</v>
      </c>
      <c r="AB58" s="43" t="s">
        <v>35</v>
      </c>
      <c r="AC58" s="43" t="s">
        <v>35</v>
      </c>
      <c r="AD58" s="72" t="s">
        <v>35</v>
      </c>
      <c r="AE58" s="43" t="s">
        <v>35</v>
      </c>
      <c r="AF58" s="43" t="s">
        <v>35</v>
      </c>
      <c r="AG58" s="43" t="s">
        <v>35</v>
      </c>
      <c r="AH58" s="43" t="s">
        <v>35</v>
      </c>
      <c r="AI58" s="43" t="s">
        <v>35</v>
      </c>
      <c r="AJ58" s="43" t="s">
        <v>35</v>
      </c>
      <c r="AK58" s="43" t="s">
        <v>35</v>
      </c>
      <c r="AU58" s="49"/>
    </row>
    <row r="59" spans="1:47" ht="30" x14ac:dyDescent="0.25">
      <c r="A59" s="43" t="s">
        <v>80</v>
      </c>
      <c r="B59" s="43">
        <v>23648</v>
      </c>
      <c r="C59" s="43" t="s">
        <v>35</v>
      </c>
      <c r="D59" s="43" t="s">
        <v>35</v>
      </c>
      <c r="E59" s="43" t="s">
        <v>35</v>
      </c>
      <c r="F59" s="43" t="s">
        <v>35</v>
      </c>
      <c r="G59" s="43" t="s">
        <v>35</v>
      </c>
      <c r="H59" s="43">
        <v>2416</v>
      </c>
      <c r="I59" s="43">
        <v>2667</v>
      </c>
      <c r="J59" s="43">
        <v>3428</v>
      </c>
      <c r="K59" s="72">
        <v>4435</v>
      </c>
      <c r="L59" s="43">
        <v>5067</v>
      </c>
      <c r="M59" s="43">
        <v>5620</v>
      </c>
      <c r="N59" s="43">
        <v>15</v>
      </c>
      <c r="O59" s="43" t="s">
        <v>35</v>
      </c>
      <c r="P59" s="43" t="s">
        <v>35</v>
      </c>
      <c r="Q59" s="43" t="s">
        <v>35</v>
      </c>
      <c r="R59" s="43" t="s">
        <v>35</v>
      </c>
      <c r="T59" s="43" t="s">
        <v>80</v>
      </c>
      <c r="U59" s="43">
        <v>1703</v>
      </c>
      <c r="V59" s="43" t="s">
        <v>35</v>
      </c>
      <c r="W59" s="43" t="s">
        <v>35</v>
      </c>
      <c r="X59" s="43" t="s">
        <v>35</v>
      </c>
      <c r="Y59" s="43" t="s">
        <v>35</v>
      </c>
      <c r="Z59" s="43" t="s">
        <v>35</v>
      </c>
      <c r="AA59" s="43">
        <v>194</v>
      </c>
      <c r="AB59" s="43">
        <v>143</v>
      </c>
      <c r="AC59" s="43">
        <v>219</v>
      </c>
      <c r="AD59" s="72">
        <v>357</v>
      </c>
      <c r="AE59" s="43">
        <v>377</v>
      </c>
      <c r="AF59" s="43">
        <v>399</v>
      </c>
      <c r="AG59" s="43">
        <v>14</v>
      </c>
      <c r="AH59" s="43" t="s">
        <v>35</v>
      </c>
      <c r="AI59" s="43" t="s">
        <v>35</v>
      </c>
      <c r="AJ59" s="43" t="s">
        <v>35</v>
      </c>
      <c r="AK59" s="43" t="s">
        <v>35</v>
      </c>
      <c r="AU59" s="49"/>
    </row>
    <row r="60" spans="1:47" ht="30" x14ac:dyDescent="0.25">
      <c r="A60" s="43" t="s">
        <v>81</v>
      </c>
      <c r="B60" s="43">
        <v>3581</v>
      </c>
      <c r="C60" s="43" t="s">
        <v>35</v>
      </c>
      <c r="D60" s="43" t="s">
        <v>35</v>
      </c>
      <c r="E60" s="43" t="s">
        <v>35</v>
      </c>
      <c r="F60" s="43" t="s">
        <v>35</v>
      </c>
      <c r="G60" s="43" t="s">
        <v>35</v>
      </c>
      <c r="H60" s="43">
        <v>1256</v>
      </c>
      <c r="I60" s="43">
        <v>1333</v>
      </c>
      <c r="J60" s="43">
        <v>992</v>
      </c>
      <c r="K60" s="72" t="s">
        <v>35</v>
      </c>
      <c r="L60" s="43" t="s">
        <v>35</v>
      </c>
      <c r="M60" s="43" t="s">
        <v>35</v>
      </c>
      <c r="N60" s="43" t="s">
        <v>35</v>
      </c>
      <c r="O60" s="43" t="s">
        <v>35</v>
      </c>
      <c r="P60" s="43" t="s">
        <v>35</v>
      </c>
      <c r="Q60" s="43" t="s">
        <v>35</v>
      </c>
      <c r="R60" s="43" t="s">
        <v>35</v>
      </c>
      <c r="T60" s="43" t="s">
        <v>81</v>
      </c>
      <c r="U60" s="43">
        <v>119</v>
      </c>
      <c r="V60" s="43" t="s">
        <v>35</v>
      </c>
      <c r="W60" s="43" t="s">
        <v>35</v>
      </c>
      <c r="X60" s="43" t="s">
        <v>35</v>
      </c>
      <c r="Y60" s="43" t="s">
        <v>35</v>
      </c>
      <c r="Z60" s="43" t="s">
        <v>35</v>
      </c>
      <c r="AA60" s="43">
        <v>57</v>
      </c>
      <c r="AB60" s="43">
        <v>34</v>
      </c>
      <c r="AC60" s="43">
        <v>28</v>
      </c>
      <c r="AD60" s="72" t="s">
        <v>35</v>
      </c>
      <c r="AE60" s="43" t="s">
        <v>35</v>
      </c>
      <c r="AF60" s="43" t="s">
        <v>35</v>
      </c>
      <c r="AG60" s="43" t="s">
        <v>35</v>
      </c>
      <c r="AH60" s="43" t="s">
        <v>35</v>
      </c>
      <c r="AI60" s="43" t="s">
        <v>35</v>
      </c>
      <c r="AJ60" s="43" t="s">
        <v>35</v>
      </c>
      <c r="AK60" s="43" t="s">
        <v>35</v>
      </c>
      <c r="AU60" s="49"/>
    </row>
    <row r="61" spans="1:47" ht="30" x14ac:dyDescent="0.25">
      <c r="A61" s="43" t="s">
        <v>82</v>
      </c>
      <c r="B61" s="43">
        <v>46945</v>
      </c>
      <c r="C61" s="43" t="s">
        <v>35</v>
      </c>
      <c r="D61" s="43" t="s">
        <v>35</v>
      </c>
      <c r="E61" s="43" t="s">
        <v>35</v>
      </c>
      <c r="F61" s="43" t="s">
        <v>35</v>
      </c>
      <c r="G61" s="43" t="s">
        <v>35</v>
      </c>
      <c r="H61" s="43">
        <v>5716</v>
      </c>
      <c r="I61" s="43">
        <v>5716</v>
      </c>
      <c r="J61" s="43">
        <v>5843</v>
      </c>
      <c r="K61" s="72">
        <v>5885</v>
      </c>
      <c r="L61" s="43">
        <v>5869</v>
      </c>
      <c r="M61" s="43" t="s">
        <v>35</v>
      </c>
      <c r="N61" s="43" t="s">
        <v>35</v>
      </c>
      <c r="O61" s="43">
        <v>6325</v>
      </c>
      <c r="P61" s="43">
        <v>6296</v>
      </c>
      <c r="Q61" s="43">
        <v>5295</v>
      </c>
      <c r="R61" s="43" t="s">
        <v>35</v>
      </c>
      <c r="T61" s="43" t="s">
        <v>82</v>
      </c>
      <c r="U61" s="43">
        <v>1504</v>
      </c>
      <c r="V61" s="43" t="s">
        <v>35</v>
      </c>
      <c r="W61" s="43" t="s">
        <v>35</v>
      </c>
      <c r="X61" s="43" t="s">
        <v>35</v>
      </c>
      <c r="Y61" s="43" t="s">
        <v>35</v>
      </c>
      <c r="Z61" s="43" t="s">
        <v>35</v>
      </c>
      <c r="AA61" s="43">
        <v>192</v>
      </c>
      <c r="AB61" s="43">
        <v>155</v>
      </c>
      <c r="AC61" s="43">
        <v>160</v>
      </c>
      <c r="AD61" s="72">
        <v>161</v>
      </c>
      <c r="AE61" s="43">
        <v>164</v>
      </c>
      <c r="AF61" s="43" t="s">
        <v>35</v>
      </c>
      <c r="AG61" s="43" t="s">
        <v>35</v>
      </c>
      <c r="AH61" s="43">
        <v>297</v>
      </c>
      <c r="AI61" s="43">
        <v>209</v>
      </c>
      <c r="AJ61" s="43">
        <v>166</v>
      </c>
      <c r="AK61" s="43" t="s">
        <v>35</v>
      </c>
      <c r="AU61" s="49"/>
    </row>
    <row r="62" spans="1:47" ht="45" x14ac:dyDescent="0.25">
      <c r="A62" s="43" t="s">
        <v>83</v>
      </c>
      <c r="B62" s="43">
        <v>16175</v>
      </c>
      <c r="C62" s="43">
        <v>17</v>
      </c>
      <c r="D62" s="43">
        <v>133</v>
      </c>
      <c r="E62" s="43">
        <v>144</v>
      </c>
      <c r="F62" s="43">
        <v>149</v>
      </c>
      <c r="G62" s="43">
        <v>155</v>
      </c>
      <c r="H62" s="43">
        <v>2769</v>
      </c>
      <c r="I62" s="43">
        <v>2721</v>
      </c>
      <c r="J62" s="43">
        <v>2456</v>
      </c>
      <c r="K62" s="72">
        <v>2541</v>
      </c>
      <c r="L62" s="43">
        <v>1760</v>
      </c>
      <c r="M62" s="43">
        <v>1201</v>
      </c>
      <c r="N62" s="43" t="s">
        <v>35</v>
      </c>
      <c r="O62" s="43" t="s">
        <v>35</v>
      </c>
      <c r="P62" s="43">
        <v>770</v>
      </c>
      <c r="Q62" s="43">
        <v>757</v>
      </c>
      <c r="R62" s="43">
        <v>602</v>
      </c>
      <c r="T62" s="43" t="s">
        <v>83</v>
      </c>
      <c r="U62" s="43">
        <v>615</v>
      </c>
      <c r="V62" s="43">
        <v>11</v>
      </c>
      <c r="W62" s="43">
        <v>18</v>
      </c>
      <c r="X62" s="43">
        <v>21</v>
      </c>
      <c r="Y62" s="43">
        <v>11</v>
      </c>
      <c r="Z62" s="43">
        <v>13</v>
      </c>
      <c r="AA62" s="43">
        <v>85</v>
      </c>
      <c r="AB62" s="43">
        <v>102</v>
      </c>
      <c r="AC62" s="43">
        <v>80</v>
      </c>
      <c r="AD62" s="72">
        <v>80</v>
      </c>
      <c r="AE62" s="43">
        <v>91</v>
      </c>
      <c r="AF62" s="43">
        <v>57</v>
      </c>
      <c r="AG62" s="43" t="s">
        <v>35</v>
      </c>
      <c r="AH62" s="43" t="s">
        <v>35</v>
      </c>
      <c r="AI62" s="43">
        <v>18</v>
      </c>
      <c r="AJ62" s="43">
        <v>24</v>
      </c>
      <c r="AK62" s="43">
        <v>4</v>
      </c>
      <c r="AU62" s="49"/>
    </row>
    <row r="63" spans="1:47" ht="45" x14ac:dyDescent="0.25">
      <c r="A63" s="43" t="s">
        <v>84</v>
      </c>
      <c r="B63" s="43" t="s">
        <v>35</v>
      </c>
      <c r="C63" s="43" t="s">
        <v>35</v>
      </c>
      <c r="D63" s="43" t="s">
        <v>35</v>
      </c>
      <c r="E63" s="43" t="s">
        <v>35</v>
      </c>
      <c r="F63" s="43" t="s">
        <v>35</v>
      </c>
      <c r="G63" s="43" t="s">
        <v>35</v>
      </c>
      <c r="H63" s="43" t="s">
        <v>35</v>
      </c>
      <c r="I63" s="43" t="s">
        <v>35</v>
      </c>
      <c r="J63" s="43" t="s">
        <v>35</v>
      </c>
      <c r="K63" s="72" t="s">
        <v>35</v>
      </c>
      <c r="L63" s="43" t="s">
        <v>35</v>
      </c>
      <c r="M63" s="43" t="s">
        <v>35</v>
      </c>
      <c r="N63" s="43" t="s">
        <v>35</v>
      </c>
      <c r="O63" s="43" t="s">
        <v>35</v>
      </c>
      <c r="P63" s="43" t="s">
        <v>35</v>
      </c>
      <c r="Q63" s="43" t="s">
        <v>35</v>
      </c>
      <c r="R63" s="43" t="s">
        <v>35</v>
      </c>
      <c r="T63" s="43" t="s">
        <v>84</v>
      </c>
      <c r="U63" s="43" t="s">
        <v>35</v>
      </c>
      <c r="V63" s="43" t="s">
        <v>35</v>
      </c>
      <c r="W63" s="43" t="s">
        <v>35</v>
      </c>
      <c r="X63" s="43" t="s">
        <v>35</v>
      </c>
      <c r="Y63" s="43" t="s">
        <v>35</v>
      </c>
      <c r="Z63" s="43" t="s">
        <v>35</v>
      </c>
      <c r="AA63" s="43" t="s">
        <v>35</v>
      </c>
      <c r="AB63" s="43" t="s">
        <v>35</v>
      </c>
      <c r="AC63" s="43" t="s">
        <v>35</v>
      </c>
      <c r="AD63" s="72" t="s">
        <v>35</v>
      </c>
      <c r="AE63" s="43" t="s">
        <v>35</v>
      </c>
      <c r="AF63" s="43" t="s">
        <v>35</v>
      </c>
      <c r="AG63" s="43" t="s">
        <v>35</v>
      </c>
      <c r="AH63" s="43" t="s">
        <v>35</v>
      </c>
      <c r="AI63" s="43" t="s">
        <v>35</v>
      </c>
      <c r="AJ63" s="43" t="s">
        <v>35</v>
      </c>
      <c r="AK63" s="43" t="s">
        <v>35</v>
      </c>
      <c r="AU63" s="49"/>
    </row>
    <row r="64" spans="1:47" ht="45" x14ac:dyDescent="0.25">
      <c r="A64" s="43" t="s">
        <v>85</v>
      </c>
      <c r="B64" s="43">
        <v>583</v>
      </c>
      <c r="C64" s="43" t="s">
        <v>35</v>
      </c>
      <c r="D64" s="43" t="s">
        <v>35</v>
      </c>
      <c r="E64" s="43" t="s">
        <v>35</v>
      </c>
      <c r="F64" s="43" t="s">
        <v>35</v>
      </c>
      <c r="G64" s="43" t="s">
        <v>35</v>
      </c>
      <c r="H64" s="43">
        <v>105</v>
      </c>
      <c r="I64" s="43">
        <v>106</v>
      </c>
      <c r="J64" s="43">
        <v>77</v>
      </c>
      <c r="K64" s="72">
        <v>114</v>
      </c>
      <c r="L64" s="43">
        <v>95</v>
      </c>
      <c r="M64" s="43">
        <v>86</v>
      </c>
      <c r="N64" s="43" t="s">
        <v>35</v>
      </c>
      <c r="O64" s="43" t="s">
        <v>35</v>
      </c>
      <c r="P64" s="43" t="s">
        <v>35</v>
      </c>
      <c r="Q64" s="43" t="s">
        <v>35</v>
      </c>
      <c r="R64" s="43" t="s">
        <v>35</v>
      </c>
      <c r="T64" s="43" t="s">
        <v>85</v>
      </c>
      <c r="U64" s="43">
        <v>23</v>
      </c>
      <c r="V64" s="43" t="s">
        <v>35</v>
      </c>
      <c r="W64" s="43" t="s">
        <v>35</v>
      </c>
      <c r="X64" s="43" t="s">
        <v>35</v>
      </c>
      <c r="Y64" s="43" t="s">
        <v>35</v>
      </c>
      <c r="Z64" s="43" t="s">
        <v>35</v>
      </c>
      <c r="AA64" s="43">
        <v>4</v>
      </c>
      <c r="AB64" s="43">
        <v>4</v>
      </c>
      <c r="AC64" s="43">
        <v>8</v>
      </c>
      <c r="AD64" s="72">
        <v>3</v>
      </c>
      <c r="AE64" s="43">
        <v>3</v>
      </c>
      <c r="AF64" s="43">
        <v>1</v>
      </c>
      <c r="AG64" s="43" t="s">
        <v>35</v>
      </c>
      <c r="AH64" s="43" t="s">
        <v>35</v>
      </c>
      <c r="AI64" s="43" t="s">
        <v>35</v>
      </c>
      <c r="AJ64" s="43" t="s">
        <v>35</v>
      </c>
      <c r="AK64" s="43" t="s">
        <v>35</v>
      </c>
      <c r="AU64" s="49"/>
    </row>
    <row r="65" spans="1:47" ht="45" x14ac:dyDescent="0.25">
      <c r="A65" s="43" t="s">
        <v>86</v>
      </c>
      <c r="B65" s="43">
        <v>1617</v>
      </c>
      <c r="C65" s="43" t="s">
        <v>35</v>
      </c>
      <c r="D65" s="43" t="s">
        <v>35</v>
      </c>
      <c r="E65" s="43" t="s">
        <v>35</v>
      </c>
      <c r="F65" s="43" t="s">
        <v>35</v>
      </c>
      <c r="G65" s="43" t="s">
        <v>35</v>
      </c>
      <c r="H65" s="43">
        <v>272</v>
      </c>
      <c r="I65" s="43">
        <v>263</v>
      </c>
      <c r="J65" s="43">
        <v>272</v>
      </c>
      <c r="K65" s="72">
        <v>326</v>
      </c>
      <c r="L65" s="43">
        <v>230</v>
      </c>
      <c r="M65" s="43">
        <v>254</v>
      </c>
      <c r="N65" s="43" t="s">
        <v>35</v>
      </c>
      <c r="O65" s="43" t="s">
        <v>35</v>
      </c>
      <c r="P65" s="43" t="s">
        <v>35</v>
      </c>
      <c r="Q65" s="43" t="s">
        <v>35</v>
      </c>
      <c r="R65" s="43" t="s">
        <v>35</v>
      </c>
      <c r="T65" s="43" t="s">
        <v>86</v>
      </c>
      <c r="U65" s="43">
        <v>38</v>
      </c>
      <c r="V65" s="43" t="s">
        <v>35</v>
      </c>
      <c r="W65" s="43" t="s">
        <v>35</v>
      </c>
      <c r="X65" s="43" t="s">
        <v>35</v>
      </c>
      <c r="Y65" s="43" t="s">
        <v>35</v>
      </c>
      <c r="Z65" s="43" t="s">
        <v>35</v>
      </c>
      <c r="AA65" s="43">
        <v>5</v>
      </c>
      <c r="AB65" s="43">
        <v>10</v>
      </c>
      <c r="AC65" s="43">
        <v>5</v>
      </c>
      <c r="AD65" s="72">
        <v>10</v>
      </c>
      <c r="AE65" s="43">
        <v>6</v>
      </c>
      <c r="AF65" s="43">
        <v>2</v>
      </c>
      <c r="AG65" s="43" t="s">
        <v>35</v>
      </c>
      <c r="AH65" s="43" t="s">
        <v>35</v>
      </c>
      <c r="AI65" s="43" t="s">
        <v>35</v>
      </c>
      <c r="AJ65" s="43" t="s">
        <v>35</v>
      </c>
      <c r="AK65" s="43" t="s">
        <v>35</v>
      </c>
      <c r="AU65" s="49"/>
    </row>
    <row r="66" spans="1:47" ht="60" x14ac:dyDescent="0.25">
      <c r="A66" s="43" t="s">
        <v>87</v>
      </c>
      <c r="B66" s="43">
        <v>426</v>
      </c>
      <c r="C66" s="43" t="s">
        <v>35</v>
      </c>
      <c r="D66" s="43" t="s">
        <v>35</v>
      </c>
      <c r="E66" s="43" t="s">
        <v>35</v>
      </c>
      <c r="F66" s="43" t="s">
        <v>35</v>
      </c>
      <c r="G66" s="43" t="s">
        <v>35</v>
      </c>
      <c r="H66" s="43">
        <v>89</v>
      </c>
      <c r="I66" s="43">
        <v>84</v>
      </c>
      <c r="J66" s="43">
        <v>99</v>
      </c>
      <c r="K66" s="72">
        <v>82</v>
      </c>
      <c r="L66" s="43">
        <v>32</v>
      </c>
      <c r="M66" s="43" t="s">
        <v>35</v>
      </c>
      <c r="N66" s="43" t="s">
        <v>35</v>
      </c>
      <c r="O66" s="43">
        <v>40</v>
      </c>
      <c r="P66" s="43" t="s">
        <v>35</v>
      </c>
      <c r="Q66" s="43" t="s">
        <v>35</v>
      </c>
      <c r="R66" s="43" t="s">
        <v>35</v>
      </c>
      <c r="T66" s="43" t="s">
        <v>87</v>
      </c>
      <c r="U66" s="43">
        <v>4</v>
      </c>
      <c r="V66" s="43" t="s">
        <v>35</v>
      </c>
      <c r="W66" s="43" t="s">
        <v>35</v>
      </c>
      <c r="X66" s="43" t="s">
        <v>35</v>
      </c>
      <c r="Y66" s="43" t="s">
        <v>35</v>
      </c>
      <c r="Z66" s="43" t="s">
        <v>35</v>
      </c>
      <c r="AA66" s="43" t="s">
        <v>35</v>
      </c>
      <c r="AB66" s="43">
        <v>2</v>
      </c>
      <c r="AC66" s="43">
        <v>1</v>
      </c>
      <c r="AD66" s="72">
        <v>1</v>
      </c>
      <c r="AE66" s="43" t="s">
        <v>35</v>
      </c>
      <c r="AF66" s="43" t="s">
        <v>35</v>
      </c>
      <c r="AG66" s="43" t="s">
        <v>35</v>
      </c>
      <c r="AH66" s="43" t="s">
        <v>35</v>
      </c>
      <c r="AI66" s="43" t="s">
        <v>35</v>
      </c>
      <c r="AJ66" s="43" t="s">
        <v>35</v>
      </c>
      <c r="AK66" s="43" t="s">
        <v>35</v>
      </c>
      <c r="AU66" s="49"/>
    </row>
    <row r="67" spans="1:47" ht="75" x14ac:dyDescent="0.25">
      <c r="A67" s="43" t="s">
        <v>88</v>
      </c>
      <c r="B67" s="43">
        <v>1854</v>
      </c>
      <c r="C67" s="43" t="s">
        <v>35</v>
      </c>
      <c r="D67" s="43" t="s">
        <v>35</v>
      </c>
      <c r="E67" s="43" t="s">
        <v>35</v>
      </c>
      <c r="F67" s="43" t="s">
        <v>35</v>
      </c>
      <c r="G67" s="43" t="s">
        <v>35</v>
      </c>
      <c r="H67" s="43">
        <v>160</v>
      </c>
      <c r="I67" s="43">
        <v>174</v>
      </c>
      <c r="J67" s="43">
        <v>194</v>
      </c>
      <c r="K67" s="72">
        <v>190</v>
      </c>
      <c r="L67" s="43">
        <v>195</v>
      </c>
      <c r="M67" s="43">
        <v>211</v>
      </c>
      <c r="N67" s="43" t="s">
        <v>35</v>
      </c>
      <c r="O67" s="43" t="s">
        <v>35</v>
      </c>
      <c r="P67" s="43">
        <v>297</v>
      </c>
      <c r="Q67" s="43">
        <v>221</v>
      </c>
      <c r="R67" s="43">
        <v>212</v>
      </c>
      <c r="T67" s="43" t="s">
        <v>88</v>
      </c>
      <c r="U67" s="43">
        <v>25</v>
      </c>
      <c r="V67" s="43" t="s">
        <v>35</v>
      </c>
      <c r="W67" s="43" t="s">
        <v>35</v>
      </c>
      <c r="X67" s="43" t="s">
        <v>35</v>
      </c>
      <c r="Y67" s="43" t="s">
        <v>35</v>
      </c>
      <c r="Z67" s="43" t="s">
        <v>35</v>
      </c>
      <c r="AA67" s="43" t="s">
        <v>35</v>
      </c>
      <c r="AB67" s="43">
        <v>5</v>
      </c>
      <c r="AC67" s="43">
        <v>1</v>
      </c>
      <c r="AD67" s="72">
        <v>2</v>
      </c>
      <c r="AE67" s="43">
        <v>4</v>
      </c>
      <c r="AF67" s="43">
        <v>1</v>
      </c>
      <c r="AG67" s="43" t="s">
        <v>35</v>
      </c>
      <c r="AH67" s="43" t="s">
        <v>35</v>
      </c>
      <c r="AI67" s="43">
        <v>5</v>
      </c>
      <c r="AJ67" s="43">
        <v>3</v>
      </c>
      <c r="AK67" s="43">
        <v>4</v>
      </c>
      <c r="AU67" s="49"/>
    </row>
    <row r="68" spans="1:47" ht="45" x14ac:dyDescent="0.25">
      <c r="A68" s="43" t="s">
        <v>89</v>
      </c>
      <c r="B68" s="43" t="s">
        <v>35</v>
      </c>
      <c r="C68" s="43" t="s">
        <v>35</v>
      </c>
      <c r="D68" s="43" t="s">
        <v>35</v>
      </c>
      <c r="E68" s="43" t="s">
        <v>35</v>
      </c>
      <c r="F68" s="43" t="s">
        <v>35</v>
      </c>
      <c r="G68" s="43" t="s">
        <v>35</v>
      </c>
      <c r="H68" s="43" t="s">
        <v>35</v>
      </c>
      <c r="I68" s="43" t="s">
        <v>35</v>
      </c>
      <c r="J68" s="43" t="s">
        <v>35</v>
      </c>
      <c r="K68" s="72" t="s">
        <v>35</v>
      </c>
      <c r="L68" s="43" t="s">
        <v>35</v>
      </c>
      <c r="M68" s="43" t="s">
        <v>35</v>
      </c>
      <c r="N68" s="43" t="s">
        <v>35</v>
      </c>
      <c r="O68" s="43" t="s">
        <v>35</v>
      </c>
      <c r="P68" s="43" t="s">
        <v>35</v>
      </c>
      <c r="Q68" s="43" t="s">
        <v>35</v>
      </c>
      <c r="R68" s="43" t="s">
        <v>35</v>
      </c>
      <c r="T68" s="43" t="s">
        <v>89</v>
      </c>
      <c r="U68" s="43" t="s">
        <v>35</v>
      </c>
      <c r="V68" s="43" t="s">
        <v>35</v>
      </c>
      <c r="W68" s="43" t="s">
        <v>35</v>
      </c>
      <c r="X68" s="43" t="s">
        <v>35</v>
      </c>
      <c r="Y68" s="43" t="s">
        <v>35</v>
      </c>
      <c r="Z68" s="43" t="s">
        <v>35</v>
      </c>
      <c r="AA68" s="43" t="s">
        <v>35</v>
      </c>
      <c r="AB68" s="43" t="s">
        <v>35</v>
      </c>
      <c r="AC68" s="43" t="s">
        <v>35</v>
      </c>
      <c r="AD68" s="72" t="s">
        <v>35</v>
      </c>
      <c r="AE68" s="43" t="s">
        <v>35</v>
      </c>
      <c r="AF68" s="43" t="s">
        <v>35</v>
      </c>
      <c r="AG68" s="43" t="s">
        <v>35</v>
      </c>
      <c r="AH68" s="43" t="s">
        <v>35</v>
      </c>
      <c r="AI68" s="43" t="s">
        <v>35</v>
      </c>
      <c r="AJ68" s="43" t="s">
        <v>35</v>
      </c>
      <c r="AK68" s="43" t="s">
        <v>35</v>
      </c>
      <c r="AU68" s="49"/>
    </row>
    <row r="69" spans="1:47" ht="45" x14ac:dyDescent="0.25">
      <c r="A69" s="43" t="s">
        <v>90</v>
      </c>
      <c r="B69" s="43">
        <v>2361</v>
      </c>
      <c r="C69" s="43" t="s">
        <v>35</v>
      </c>
      <c r="D69" s="43" t="s">
        <v>35</v>
      </c>
      <c r="E69" s="43">
        <v>78</v>
      </c>
      <c r="F69" s="43">
        <v>113</v>
      </c>
      <c r="G69" s="43">
        <v>161</v>
      </c>
      <c r="H69" s="43">
        <v>218</v>
      </c>
      <c r="I69" s="43">
        <v>327</v>
      </c>
      <c r="J69" s="43">
        <v>348</v>
      </c>
      <c r="K69" s="72">
        <v>414</v>
      </c>
      <c r="L69" s="43">
        <v>450</v>
      </c>
      <c r="M69" s="43">
        <v>252</v>
      </c>
      <c r="N69" s="43" t="s">
        <v>35</v>
      </c>
      <c r="O69" s="43" t="s">
        <v>35</v>
      </c>
      <c r="P69" s="43" t="s">
        <v>35</v>
      </c>
      <c r="Q69" s="43" t="s">
        <v>35</v>
      </c>
      <c r="R69" s="43" t="s">
        <v>35</v>
      </c>
      <c r="T69" s="43" t="s">
        <v>90</v>
      </c>
      <c r="U69" s="43">
        <v>339</v>
      </c>
      <c r="V69" s="43" t="s">
        <v>35</v>
      </c>
      <c r="W69" s="43" t="s">
        <v>35</v>
      </c>
      <c r="X69" s="43">
        <v>7</v>
      </c>
      <c r="Y69" s="43">
        <v>17</v>
      </c>
      <c r="Z69" s="43">
        <v>18</v>
      </c>
      <c r="AA69" s="43">
        <v>33</v>
      </c>
      <c r="AB69" s="43">
        <v>42</v>
      </c>
      <c r="AC69" s="43">
        <v>52</v>
      </c>
      <c r="AD69" s="72">
        <v>65</v>
      </c>
      <c r="AE69" s="43">
        <v>65</v>
      </c>
      <c r="AF69" s="43">
        <v>40</v>
      </c>
      <c r="AG69" s="43" t="s">
        <v>35</v>
      </c>
      <c r="AH69" s="43" t="s">
        <v>35</v>
      </c>
      <c r="AI69" s="43" t="s">
        <v>35</v>
      </c>
      <c r="AJ69" s="43" t="s">
        <v>35</v>
      </c>
      <c r="AK69" s="43" t="s">
        <v>35</v>
      </c>
      <c r="AU69" s="49"/>
    </row>
    <row r="70" spans="1:47" ht="60" x14ac:dyDescent="0.25">
      <c r="A70" s="43" t="s">
        <v>91</v>
      </c>
      <c r="B70" s="43">
        <v>1327</v>
      </c>
      <c r="C70" s="43" t="s">
        <v>35</v>
      </c>
      <c r="D70" s="43">
        <v>360</v>
      </c>
      <c r="E70" s="43" t="s">
        <v>35</v>
      </c>
      <c r="F70" s="43" t="s">
        <v>35</v>
      </c>
      <c r="G70" s="43" t="s">
        <v>35</v>
      </c>
      <c r="H70" s="43">
        <v>563</v>
      </c>
      <c r="I70" s="43" t="s">
        <v>35</v>
      </c>
      <c r="J70" s="43" t="s">
        <v>35</v>
      </c>
      <c r="K70" s="72" t="s">
        <v>35</v>
      </c>
      <c r="L70" s="43" t="s">
        <v>35</v>
      </c>
      <c r="M70" s="43">
        <v>404</v>
      </c>
      <c r="N70" s="43" t="s">
        <v>35</v>
      </c>
      <c r="O70" s="43" t="s">
        <v>35</v>
      </c>
      <c r="P70" s="43" t="s">
        <v>35</v>
      </c>
      <c r="Q70" s="43" t="s">
        <v>35</v>
      </c>
      <c r="R70" s="43" t="s">
        <v>35</v>
      </c>
      <c r="T70" s="43" t="s">
        <v>91</v>
      </c>
      <c r="U70" s="43">
        <v>165</v>
      </c>
      <c r="V70" s="43" t="s">
        <v>35</v>
      </c>
      <c r="W70" s="43">
        <v>45</v>
      </c>
      <c r="X70" s="43" t="s">
        <v>35</v>
      </c>
      <c r="Y70" s="43" t="s">
        <v>35</v>
      </c>
      <c r="Z70" s="43" t="s">
        <v>35</v>
      </c>
      <c r="AA70" s="43">
        <v>66</v>
      </c>
      <c r="AB70" s="43" t="s">
        <v>35</v>
      </c>
      <c r="AC70" s="43" t="s">
        <v>35</v>
      </c>
      <c r="AD70" s="72" t="s">
        <v>35</v>
      </c>
      <c r="AE70" s="43" t="s">
        <v>35</v>
      </c>
      <c r="AF70" s="43">
        <v>54</v>
      </c>
      <c r="AG70" s="43" t="s">
        <v>35</v>
      </c>
      <c r="AH70" s="43" t="s">
        <v>35</v>
      </c>
      <c r="AI70" s="43" t="s">
        <v>35</v>
      </c>
      <c r="AJ70" s="43" t="s">
        <v>35</v>
      </c>
      <c r="AK70" s="43" t="s">
        <v>35</v>
      </c>
      <c r="AU70" s="49"/>
    </row>
    <row r="71" spans="1:47" ht="60" x14ac:dyDescent="0.25">
      <c r="A71" s="43" t="s">
        <v>92</v>
      </c>
      <c r="B71" s="43">
        <v>1901</v>
      </c>
      <c r="C71" s="43" t="s">
        <v>35</v>
      </c>
      <c r="D71" s="43">
        <v>221</v>
      </c>
      <c r="E71" s="43">
        <v>273</v>
      </c>
      <c r="F71" s="43">
        <v>238</v>
      </c>
      <c r="G71" s="43">
        <v>258</v>
      </c>
      <c r="H71" s="43">
        <v>147</v>
      </c>
      <c r="I71" s="43">
        <v>171</v>
      </c>
      <c r="J71" s="43">
        <v>168</v>
      </c>
      <c r="K71" s="72">
        <v>180</v>
      </c>
      <c r="L71" s="43">
        <v>226</v>
      </c>
      <c r="M71" s="43">
        <v>19</v>
      </c>
      <c r="N71" s="43" t="s">
        <v>35</v>
      </c>
      <c r="O71" s="43" t="s">
        <v>35</v>
      </c>
      <c r="P71" s="43" t="s">
        <v>35</v>
      </c>
      <c r="Q71" s="43" t="s">
        <v>35</v>
      </c>
      <c r="R71" s="43" t="s">
        <v>35</v>
      </c>
      <c r="T71" s="43" t="s">
        <v>92</v>
      </c>
      <c r="U71" s="43">
        <v>80</v>
      </c>
      <c r="V71" s="43" t="s">
        <v>35</v>
      </c>
      <c r="W71" s="43">
        <v>14</v>
      </c>
      <c r="X71" s="43">
        <v>11</v>
      </c>
      <c r="Y71" s="43">
        <v>16</v>
      </c>
      <c r="Z71" s="43">
        <v>15</v>
      </c>
      <c r="AA71" s="43">
        <v>2</v>
      </c>
      <c r="AB71" s="43">
        <v>5</v>
      </c>
      <c r="AC71" s="43">
        <v>2</v>
      </c>
      <c r="AD71" s="72">
        <v>6</v>
      </c>
      <c r="AE71" s="43">
        <v>8</v>
      </c>
      <c r="AF71" s="43">
        <v>1</v>
      </c>
      <c r="AG71" s="43" t="s">
        <v>35</v>
      </c>
      <c r="AH71" s="43" t="s">
        <v>35</v>
      </c>
      <c r="AI71" s="43" t="s">
        <v>35</v>
      </c>
      <c r="AJ71" s="43" t="s">
        <v>35</v>
      </c>
      <c r="AK71" s="43" t="s">
        <v>35</v>
      </c>
      <c r="AU71" s="49"/>
    </row>
    <row r="72" spans="1:47" ht="30" x14ac:dyDescent="0.25">
      <c r="A72" s="43" t="s">
        <v>93</v>
      </c>
      <c r="B72" s="43">
        <v>334</v>
      </c>
      <c r="C72" s="43" t="s">
        <v>35</v>
      </c>
      <c r="D72" s="43" t="s">
        <v>35</v>
      </c>
      <c r="E72" s="43" t="s">
        <v>35</v>
      </c>
      <c r="F72" s="43" t="s">
        <v>35</v>
      </c>
      <c r="G72" s="43" t="s">
        <v>35</v>
      </c>
      <c r="H72" s="43" t="s">
        <v>35</v>
      </c>
      <c r="I72" s="43" t="s">
        <v>35</v>
      </c>
      <c r="J72" s="43" t="s">
        <v>35</v>
      </c>
      <c r="K72" s="72" t="s">
        <v>35</v>
      </c>
      <c r="L72" s="43" t="s">
        <v>35</v>
      </c>
      <c r="M72" s="43" t="s">
        <v>35</v>
      </c>
      <c r="N72" s="43" t="s">
        <v>35</v>
      </c>
      <c r="O72" s="43" t="s">
        <v>35</v>
      </c>
      <c r="P72" s="43">
        <v>129</v>
      </c>
      <c r="Q72" s="43">
        <v>122</v>
      </c>
      <c r="R72" s="43">
        <v>83</v>
      </c>
      <c r="T72" s="43" t="s">
        <v>93</v>
      </c>
      <c r="U72" s="43">
        <v>19</v>
      </c>
      <c r="V72" s="43" t="s">
        <v>35</v>
      </c>
      <c r="W72" s="43" t="s">
        <v>35</v>
      </c>
      <c r="X72" s="43" t="s">
        <v>35</v>
      </c>
      <c r="Y72" s="43" t="s">
        <v>35</v>
      </c>
      <c r="Z72" s="43" t="s">
        <v>35</v>
      </c>
      <c r="AA72" s="43" t="s">
        <v>35</v>
      </c>
      <c r="AB72" s="43" t="s">
        <v>35</v>
      </c>
      <c r="AC72" s="43" t="s">
        <v>35</v>
      </c>
      <c r="AD72" s="72" t="s">
        <v>35</v>
      </c>
      <c r="AE72" s="43" t="s">
        <v>35</v>
      </c>
      <c r="AF72" s="43" t="s">
        <v>35</v>
      </c>
      <c r="AG72" s="43" t="s">
        <v>35</v>
      </c>
      <c r="AH72" s="43" t="s">
        <v>35</v>
      </c>
      <c r="AI72" s="43">
        <v>7</v>
      </c>
      <c r="AJ72" s="43">
        <v>8</v>
      </c>
      <c r="AK72" s="43">
        <v>4</v>
      </c>
      <c r="AU72" s="49"/>
    </row>
    <row r="73" spans="1:47" x14ac:dyDescent="0.25">
      <c r="A73" s="43" t="s">
        <v>94</v>
      </c>
      <c r="B73" s="43">
        <v>389</v>
      </c>
      <c r="C73" s="43" t="s">
        <v>35</v>
      </c>
      <c r="D73" s="43" t="s">
        <v>35</v>
      </c>
      <c r="E73" s="43" t="s">
        <v>35</v>
      </c>
      <c r="F73" s="43" t="s">
        <v>35</v>
      </c>
      <c r="G73" s="43" t="s">
        <v>35</v>
      </c>
      <c r="H73" s="43" t="s">
        <v>35</v>
      </c>
      <c r="I73" s="43" t="s">
        <v>35</v>
      </c>
      <c r="J73" s="43" t="s">
        <v>35</v>
      </c>
      <c r="K73" s="72" t="s">
        <v>35</v>
      </c>
      <c r="L73" s="43" t="s">
        <v>35</v>
      </c>
      <c r="M73" s="43" t="s">
        <v>35</v>
      </c>
      <c r="N73" s="43" t="s">
        <v>35</v>
      </c>
      <c r="O73" s="43" t="s">
        <v>35</v>
      </c>
      <c r="P73" s="43">
        <v>162</v>
      </c>
      <c r="Q73" s="43">
        <v>140</v>
      </c>
      <c r="R73" s="43">
        <v>87</v>
      </c>
      <c r="T73" s="43" t="s">
        <v>94</v>
      </c>
      <c r="U73" s="43">
        <v>20</v>
      </c>
      <c r="V73" s="43" t="s">
        <v>35</v>
      </c>
      <c r="W73" s="43" t="s">
        <v>35</v>
      </c>
      <c r="X73" s="43" t="s">
        <v>35</v>
      </c>
      <c r="Y73" s="43" t="s">
        <v>35</v>
      </c>
      <c r="Z73" s="43" t="s">
        <v>35</v>
      </c>
      <c r="AA73" s="43" t="s">
        <v>35</v>
      </c>
      <c r="AB73" s="43" t="s">
        <v>35</v>
      </c>
      <c r="AC73" s="43" t="s">
        <v>35</v>
      </c>
      <c r="AD73" s="72" t="s">
        <v>35</v>
      </c>
      <c r="AE73" s="43" t="s">
        <v>35</v>
      </c>
      <c r="AF73" s="43" t="s">
        <v>35</v>
      </c>
      <c r="AG73" s="43" t="s">
        <v>35</v>
      </c>
      <c r="AH73" s="43" t="s">
        <v>35</v>
      </c>
      <c r="AI73" s="43">
        <v>12</v>
      </c>
      <c r="AJ73" s="43">
        <v>6</v>
      </c>
      <c r="AK73" s="43">
        <v>2</v>
      </c>
      <c r="AU73" s="49"/>
    </row>
    <row r="74" spans="1:47" ht="15" customHeight="1" x14ac:dyDescent="0.25">
      <c r="A74" s="41" t="s">
        <v>49</v>
      </c>
      <c r="B74" s="51"/>
      <c r="C74" s="51"/>
      <c r="D74" s="51"/>
      <c r="E74" s="51"/>
      <c r="F74" s="51"/>
      <c r="G74" s="51"/>
      <c r="H74" s="51"/>
      <c r="I74" s="51"/>
      <c r="J74" s="51"/>
      <c r="K74" s="71"/>
      <c r="L74" s="51"/>
      <c r="M74" s="51"/>
      <c r="N74" s="51"/>
      <c r="O74" s="51"/>
      <c r="P74" s="51"/>
      <c r="Q74" s="51"/>
      <c r="R74" s="51"/>
      <c r="S74" s="51"/>
      <c r="T74" s="41" t="s">
        <v>49</v>
      </c>
      <c r="U74" s="51"/>
      <c r="V74" s="51"/>
      <c r="W74" s="51"/>
      <c r="X74" s="51"/>
      <c r="Y74" s="51"/>
      <c r="Z74" s="51"/>
      <c r="AA74" s="51"/>
      <c r="AB74" s="51"/>
      <c r="AC74" s="51"/>
      <c r="AD74" s="7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2"/>
    </row>
    <row r="75" spans="1:47" x14ac:dyDescent="0.25">
      <c r="A75" s="41"/>
      <c r="B75" s="51"/>
      <c r="C75" s="51"/>
      <c r="D75" s="51"/>
      <c r="E75" s="51"/>
      <c r="F75" s="51"/>
      <c r="G75" s="51"/>
      <c r="H75" s="51"/>
      <c r="I75" s="51"/>
      <c r="J75" s="51"/>
      <c r="K75" s="71"/>
      <c r="L75" s="51"/>
      <c r="M75" s="51"/>
      <c r="N75" s="51"/>
      <c r="O75" s="51"/>
      <c r="P75" s="51"/>
      <c r="Q75" s="51"/>
      <c r="R75" s="51"/>
      <c r="S75" s="51"/>
      <c r="T75" s="41"/>
      <c r="U75" s="51"/>
      <c r="V75" s="51"/>
      <c r="W75" s="51"/>
      <c r="X75" s="51"/>
      <c r="Y75" s="51"/>
      <c r="Z75" s="51"/>
      <c r="AA75" s="51"/>
      <c r="AB75" s="51"/>
      <c r="AC75" s="51"/>
      <c r="AD75" s="7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2"/>
    </row>
    <row r="76" spans="1:47" ht="30" x14ac:dyDescent="0.25">
      <c r="A76" s="43" t="s">
        <v>40</v>
      </c>
      <c r="B76" s="43">
        <v>226107</v>
      </c>
      <c r="C76" s="43">
        <v>679</v>
      </c>
      <c r="D76" s="43">
        <v>19012</v>
      </c>
      <c r="E76" s="43">
        <v>19690</v>
      </c>
      <c r="F76" s="43">
        <v>19502</v>
      </c>
      <c r="G76" s="43">
        <v>19432</v>
      </c>
      <c r="H76" s="43">
        <v>19906</v>
      </c>
      <c r="I76" s="43">
        <v>19708</v>
      </c>
      <c r="J76" s="43">
        <v>20580</v>
      </c>
      <c r="K76" s="72">
        <v>21690</v>
      </c>
      <c r="L76" s="43">
        <v>22582</v>
      </c>
      <c r="M76" s="43">
        <v>13406</v>
      </c>
      <c r="N76" s="43">
        <v>222</v>
      </c>
      <c r="O76" s="43">
        <v>8957</v>
      </c>
      <c r="P76" s="43">
        <v>10500</v>
      </c>
      <c r="Q76" s="43">
        <v>9117</v>
      </c>
      <c r="R76" s="43">
        <v>1124</v>
      </c>
      <c r="T76" s="43" t="s">
        <v>40</v>
      </c>
      <c r="U76" s="43">
        <v>17063</v>
      </c>
      <c r="V76" s="43">
        <v>120</v>
      </c>
      <c r="W76" s="43">
        <v>1584</v>
      </c>
      <c r="X76" s="43">
        <v>1594</v>
      </c>
      <c r="Y76" s="43">
        <v>1634</v>
      </c>
      <c r="Z76" s="43">
        <v>1687</v>
      </c>
      <c r="AA76" s="43">
        <v>1207</v>
      </c>
      <c r="AB76" s="43">
        <v>1158</v>
      </c>
      <c r="AC76" s="43">
        <v>1324</v>
      </c>
      <c r="AD76" s="72">
        <v>1672</v>
      </c>
      <c r="AE76" s="43">
        <v>1991</v>
      </c>
      <c r="AF76" s="43">
        <v>1385</v>
      </c>
      <c r="AG76" s="43">
        <v>204</v>
      </c>
      <c r="AH76" s="43">
        <v>468</v>
      </c>
      <c r="AI76" s="43">
        <v>502</v>
      </c>
      <c r="AJ76" s="43">
        <v>447</v>
      </c>
      <c r="AK76" s="43">
        <v>86</v>
      </c>
      <c r="AU76" s="49"/>
    </row>
    <row r="77" spans="1:47" x14ac:dyDescent="0.25">
      <c r="A77" s="41"/>
      <c r="B77" s="51"/>
      <c r="C77" s="51"/>
      <c r="D77" s="51"/>
      <c r="E77" s="51"/>
      <c r="F77" s="51"/>
      <c r="G77" s="51"/>
      <c r="H77" s="51"/>
      <c r="I77" s="51"/>
      <c r="J77" s="51"/>
      <c r="K77" s="71"/>
      <c r="L77" s="51"/>
      <c r="M77" s="51"/>
      <c r="N77" s="51"/>
      <c r="O77" s="51"/>
      <c r="P77" s="51"/>
      <c r="Q77" s="51"/>
      <c r="R77" s="51"/>
      <c r="S77" s="51"/>
      <c r="T77" s="41"/>
      <c r="U77" s="51"/>
      <c r="V77" s="51"/>
      <c r="W77" s="51"/>
      <c r="X77" s="51"/>
      <c r="Y77" s="51"/>
      <c r="Z77" s="51"/>
      <c r="AA77" s="51"/>
      <c r="AB77" s="51"/>
      <c r="AC77" s="51"/>
      <c r="AD77" s="7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2"/>
    </row>
    <row r="78" spans="1:47" ht="45" x14ac:dyDescent="0.25">
      <c r="A78" s="43" t="s">
        <v>75</v>
      </c>
      <c r="B78" s="43">
        <v>636</v>
      </c>
      <c r="C78" s="43">
        <v>636</v>
      </c>
      <c r="D78" s="43" t="s">
        <v>35</v>
      </c>
      <c r="E78" s="43" t="s">
        <v>35</v>
      </c>
      <c r="F78" s="43" t="s">
        <v>35</v>
      </c>
      <c r="G78" s="43" t="s">
        <v>35</v>
      </c>
      <c r="H78" s="43" t="s">
        <v>35</v>
      </c>
      <c r="I78" s="43" t="s">
        <v>35</v>
      </c>
      <c r="J78" s="43" t="s">
        <v>35</v>
      </c>
      <c r="K78" s="72" t="s">
        <v>35</v>
      </c>
      <c r="L78" s="43" t="s">
        <v>35</v>
      </c>
      <c r="M78" s="43" t="s">
        <v>35</v>
      </c>
      <c r="N78" s="43" t="s">
        <v>35</v>
      </c>
      <c r="O78" s="43" t="s">
        <v>35</v>
      </c>
      <c r="P78" s="43" t="s">
        <v>35</v>
      </c>
      <c r="Q78" s="43" t="s">
        <v>35</v>
      </c>
      <c r="R78" s="43" t="s">
        <v>35</v>
      </c>
      <c r="T78" s="43" t="s">
        <v>75</v>
      </c>
      <c r="U78" s="43">
        <v>118</v>
      </c>
      <c r="V78" s="43">
        <v>118</v>
      </c>
      <c r="W78" s="43" t="s">
        <v>35</v>
      </c>
      <c r="X78" s="43" t="s">
        <v>35</v>
      </c>
      <c r="Y78" s="43" t="s">
        <v>35</v>
      </c>
      <c r="Z78" s="43" t="s">
        <v>35</v>
      </c>
      <c r="AA78" s="43" t="s">
        <v>35</v>
      </c>
      <c r="AB78" s="43" t="s">
        <v>35</v>
      </c>
      <c r="AC78" s="43" t="s">
        <v>35</v>
      </c>
      <c r="AD78" s="72" t="s">
        <v>35</v>
      </c>
      <c r="AE78" s="43" t="s">
        <v>35</v>
      </c>
      <c r="AF78" s="43" t="s">
        <v>35</v>
      </c>
      <c r="AG78" s="43" t="s">
        <v>35</v>
      </c>
      <c r="AH78" s="43" t="s">
        <v>35</v>
      </c>
      <c r="AI78" s="43" t="s">
        <v>35</v>
      </c>
      <c r="AJ78" s="43" t="s">
        <v>35</v>
      </c>
      <c r="AK78" s="43" t="s">
        <v>35</v>
      </c>
      <c r="AU78" s="49"/>
    </row>
    <row r="79" spans="1:47" ht="30" x14ac:dyDescent="0.25">
      <c r="A79" s="43" t="s">
        <v>76</v>
      </c>
      <c r="B79" s="43">
        <v>73610</v>
      </c>
      <c r="C79" s="43" t="s">
        <v>35</v>
      </c>
      <c r="D79" s="43">
        <v>17744</v>
      </c>
      <c r="E79" s="43">
        <v>18781</v>
      </c>
      <c r="F79" s="43">
        <v>18626</v>
      </c>
      <c r="G79" s="43">
        <v>18459</v>
      </c>
      <c r="H79" s="43" t="s">
        <v>35</v>
      </c>
      <c r="I79" s="43" t="s">
        <v>35</v>
      </c>
      <c r="J79" s="43" t="s">
        <v>35</v>
      </c>
      <c r="K79" s="72" t="s">
        <v>35</v>
      </c>
      <c r="L79" s="43" t="s">
        <v>35</v>
      </c>
      <c r="M79" s="43" t="s">
        <v>35</v>
      </c>
      <c r="N79" s="43" t="s">
        <v>35</v>
      </c>
      <c r="O79" s="43" t="s">
        <v>35</v>
      </c>
      <c r="P79" s="43" t="s">
        <v>35</v>
      </c>
      <c r="Q79" s="43" t="s">
        <v>35</v>
      </c>
      <c r="R79" s="43" t="s">
        <v>35</v>
      </c>
      <c r="T79" s="43" t="s">
        <v>76</v>
      </c>
      <c r="U79" s="43">
        <v>6131</v>
      </c>
      <c r="V79" s="43" t="s">
        <v>35</v>
      </c>
      <c r="W79" s="43">
        <v>1474</v>
      </c>
      <c r="X79" s="43">
        <v>1525</v>
      </c>
      <c r="Y79" s="43">
        <v>1552</v>
      </c>
      <c r="Z79" s="43">
        <v>1580</v>
      </c>
      <c r="AA79" s="43" t="s">
        <v>35</v>
      </c>
      <c r="AB79" s="43" t="s">
        <v>35</v>
      </c>
      <c r="AC79" s="43" t="s">
        <v>35</v>
      </c>
      <c r="AD79" s="72" t="s">
        <v>35</v>
      </c>
      <c r="AE79" s="43" t="s">
        <v>35</v>
      </c>
      <c r="AF79" s="43" t="s">
        <v>35</v>
      </c>
      <c r="AG79" s="43" t="s">
        <v>35</v>
      </c>
      <c r="AH79" s="43" t="s">
        <v>35</v>
      </c>
      <c r="AI79" s="43" t="s">
        <v>35</v>
      </c>
      <c r="AJ79" s="43" t="s">
        <v>35</v>
      </c>
      <c r="AK79" s="43" t="s">
        <v>35</v>
      </c>
      <c r="AU79" s="49"/>
    </row>
    <row r="80" spans="1:47" ht="45" x14ac:dyDescent="0.25">
      <c r="A80" s="43" t="s">
        <v>77</v>
      </c>
      <c r="B80" s="43" t="s">
        <v>35</v>
      </c>
      <c r="C80" s="43" t="s">
        <v>35</v>
      </c>
      <c r="D80" s="43" t="s">
        <v>35</v>
      </c>
      <c r="E80" s="43" t="s">
        <v>35</v>
      </c>
      <c r="F80" s="43" t="s">
        <v>35</v>
      </c>
      <c r="G80" s="43" t="s">
        <v>35</v>
      </c>
      <c r="H80" s="43" t="s">
        <v>35</v>
      </c>
      <c r="I80" s="43" t="s">
        <v>35</v>
      </c>
      <c r="J80" s="43" t="s">
        <v>35</v>
      </c>
      <c r="K80" s="72" t="s">
        <v>35</v>
      </c>
      <c r="L80" s="43" t="s">
        <v>35</v>
      </c>
      <c r="M80" s="43" t="s">
        <v>35</v>
      </c>
      <c r="N80" s="43" t="s">
        <v>35</v>
      </c>
      <c r="O80" s="43" t="s">
        <v>35</v>
      </c>
      <c r="P80" s="43" t="s">
        <v>35</v>
      </c>
      <c r="Q80" s="43" t="s">
        <v>35</v>
      </c>
      <c r="R80" s="43" t="s">
        <v>35</v>
      </c>
      <c r="T80" s="43" t="s">
        <v>77</v>
      </c>
      <c r="U80" s="43" t="s">
        <v>35</v>
      </c>
      <c r="V80" s="43" t="s">
        <v>35</v>
      </c>
      <c r="W80" s="43" t="s">
        <v>35</v>
      </c>
      <c r="X80" s="43" t="s">
        <v>35</v>
      </c>
      <c r="Y80" s="43" t="s">
        <v>35</v>
      </c>
      <c r="Z80" s="43" t="s">
        <v>35</v>
      </c>
      <c r="AA80" s="43" t="s">
        <v>35</v>
      </c>
      <c r="AB80" s="43" t="s">
        <v>35</v>
      </c>
      <c r="AC80" s="43" t="s">
        <v>35</v>
      </c>
      <c r="AD80" s="72" t="s">
        <v>35</v>
      </c>
      <c r="AE80" s="43" t="s">
        <v>35</v>
      </c>
      <c r="AF80" s="43" t="s">
        <v>35</v>
      </c>
      <c r="AG80" s="43" t="s">
        <v>35</v>
      </c>
      <c r="AH80" s="43" t="s">
        <v>35</v>
      </c>
      <c r="AI80" s="43" t="s">
        <v>35</v>
      </c>
      <c r="AJ80" s="43" t="s">
        <v>35</v>
      </c>
      <c r="AK80" s="43" t="s">
        <v>35</v>
      </c>
      <c r="AU80" s="49"/>
    </row>
    <row r="81" spans="1:47" ht="30" x14ac:dyDescent="0.25">
      <c r="A81" s="43" t="s">
        <v>78</v>
      </c>
      <c r="B81" s="43">
        <v>10024</v>
      </c>
      <c r="C81" s="43" t="s">
        <v>35</v>
      </c>
      <c r="D81" s="43" t="s">
        <v>35</v>
      </c>
      <c r="E81" s="43" t="s">
        <v>35</v>
      </c>
      <c r="F81" s="43" t="s">
        <v>35</v>
      </c>
      <c r="G81" s="43" t="s">
        <v>35</v>
      </c>
      <c r="H81" s="43">
        <v>546</v>
      </c>
      <c r="I81" s="43">
        <v>782</v>
      </c>
      <c r="J81" s="43">
        <v>1327</v>
      </c>
      <c r="K81" s="72">
        <v>2278</v>
      </c>
      <c r="L81" s="43">
        <v>2634</v>
      </c>
      <c r="M81" s="43">
        <v>2264</v>
      </c>
      <c r="N81" s="43">
        <v>193</v>
      </c>
      <c r="O81" s="43" t="s">
        <v>35</v>
      </c>
      <c r="P81" s="43" t="s">
        <v>35</v>
      </c>
      <c r="Q81" s="43" t="s">
        <v>35</v>
      </c>
      <c r="R81" s="43" t="s">
        <v>35</v>
      </c>
      <c r="T81" s="43" t="s">
        <v>78</v>
      </c>
      <c r="U81" s="43">
        <v>1781</v>
      </c>
      <c r="V81" s="43" t="s">
        <v>35</v>
      </c>
      <c r="W81" s="43" t="s">
        <v>35</v>
      </c>
      <c r="X81" s="43" t="s">
        <v>35</v>
      </c>
      <c r="Y81" s="43" t="s">
        <v>35</v>
      </c>
      <c r="Z81" s="43" t="s">
        <v>35</v>
      </c>
      <c r="AA81" s="43">
        <v>86</v>
      </c>
      <c r="AB81" s="43">
        <v>136</v>
      </c>
      <c r="AC81" s="43">
        <v>184</v>
      </c>
      <c r="AD81" s="72">
        <v>389</v>
      </c>
      <c r="AE81" s="43">
        <v>463</v>
      </c>
      <c r="AF81" s="43">
        <v>348</v>
      </c>
      <c r="AG81" s="43">
        <v>175</v>
      </c>
      <c r="AH81" s="43" t="s">
        <v>35</v>
      </c>
      <c r="AI81" s="43" t="s">
        <v>35</v>
      </c>
      <c r="AJ81" s="43" t="s">
        <v>35</v>
      </c>
      <c r="AK81" s="43" t="s">
        <v>35</v>
      </c>
      <c r="AU81" s="49"/>
    </row>
    <row r="82" spans="1:47" ht="60" x14ac:dyDescent="0.25">
      <c r="A82" s="43" t="s">
        <v>79</v>
      </c>
      <c r="B82" s="43" t="s">
        <v>35</v>
      </c>
      <c r="C82" s="43" t="s">
        <v>35</v>
      </c>
      <c r="D82" s="43" t="s">
        <v>35</v>
      </c>
      <c r="E82" s="43" t="s">
        <v>35</v>
      </c>
      <c r="F82" s="43" t="s">
        <v>35</v>
      </c>
      <c r="G82" s="43" t="s">
        <v>35</v>
      </c>
      <c r="H82" s="43" t="s">
        <v>35</v>
      </c>
      <c r="I82" s="43" t="s">
        <v>35</v>
      </c>
      <c r="J82" s="43" t="s">
        <v>35</v>
      </c>
      <c r="K82" s="72" t="s">
        <v>35</v>
      </c>
      <c r="L82" s="43" t="s">
        <v>35</v>
      </c>
      <c r="M82" s="43" t="s">
        <v>35</v>
      </c>
      <c r="N82" s="43" t="s">
        <v>35</v>
      </c>
      <c r="O82" s="43" t="s">
        <v>35</v>
      </c>
      <c r="P82" s="43" t="s">
        <v>35</v>
      </c>
      <c r="Q82" s="43" t="s">
        <v>35</v>
      </c>
      <c r="R82" s="43" t="s">
        <v>35</v>
      </c>
      <c r="T82" s="43" t="s">
        <v>79</v>
      </c>
      <c r="U82" s="43" t="s">
        <v>35</v>
      </c>
      <c r="V82" s="43" t="s">
        <v>35</v>
      </c>
      <c r="W82" s="43" t="s">
        <v>35</v>
      </c>
      <c r="X82" s="43" t="s">
        <v>35</v>
      </c>
      <c r="Y82" s="43" t="s">
        <v>35</v>
      </c>
      <c r="Z82" s="43" t="s">
        <v>35</v>
      </c>
      <c r="AA82" s="43" t="s">
        <v>35</v>
      </c>
      <c r="AB82" s="43" t="s">
        <v>35</v>
      </c>
      <c r="AC82" s="43" t="s">
        <v>35</v>
      </c>
      <c r="AD82" s="72" t="s">
        <v>35</v>
      </c>
      <c r="AE82" s="43" t="s">
        <v>35</v>
      </c>
      <c r="AF82" s="43" t="s">
        <v>35</v>
      </c>
      <c r="AG82" s="43" t="s">
        <v>35</v>
      </c>
      <c r="AH82" s="43" t="s">
        <v>35</v>
      </c>
      <c r="AI82" s="43" t="s">
        <v>35</v>
      </c>
      <c r="AJ82" s="43" t="s">
        <v>35</v>
      </c>
      <c r="AK82" s="43" t="s">
        <v>35</v>
      </c>
      <c r="AU82" s="49"/>
    </row>
    <row r="83" spans="1:47" ht="30" x14ac:dyDescent="0.25">
      <c r="A83" s="43" t="s">
        <v>80</v>
      </c>
      <c r="B83" s="43">
        <v>26162</v>
      </c>
      <c r="C83" s="43" t="s">
        <v>35</v>
      </c>
      <c r="D83" s="43" t="s">
        <v>35</v>
      </c>
      <c r="E83" s="43" t="s">
        <v>35</v>
      </c>
      <c r="F83" s="43" t="s">
        <v>35</v>
      </c>
      <c r="G83" s="43" t="s">
        <v>35</v>
      </c>
      <c r="H83" s="43">
        <v>2540</v>
      </c>
      <c r="I83" s="43">
        <v>2826</v>
      </c>
      <c r="J83" s="43">
        <v>3434</v>
      </c>
      <c r="K83" s="72">
        <v>5060</v>
      </c>
      <c r="L83" s="43">
        <v>5780</v>
      </c>
      <c r="M83" s="43">
        <v>6522</v>
      </c>
      <c r="N83" s="43" t="s">
        <v>35</v>
      </c>
      <c r="O83" s="43" t="s">
        <v>35</v>
      </c>
      <c r="P83" s="43" t="s">
        <v>35</v>
      </c>
      <c r="Q83" s="43" t="s">
        <v>35</v>
      </c>
      <c r="R83" s="43" t="s">
        <v>35</v>
      </c>
      <c r="T83" s="43" t="s">
        <v>80</v>
      </c>
      <c r="U83" s="43">
        <v>2415</v>
      </c>
      <c r="V83" s="43" t="s">
        <v>35</v>
      </c>
      <c r="W83" s="43" t="s">
        <v>35</v>
      </c>
      <c r="X83" s="43" t="s">
        <v>35</v>
      </c>
      <c r="Y83" s="43" t="s">
        <v>35</v>
      </c>
      <c r="Z83" s="43" t="s">
        <v>35</v>
      </c>
      <c r="AA83" s="43">
        <v>205</v>
      </c>
      <c r="AB83" s="43">
        <v>230</v>
      </c>
      <c r="AC83" s="43">
        <v>317</v>
      </c>
      <c r="AD83" s="72">
        <v>465</v>
      </c>
      <c r="AE83" s="43">
        <v>599</v>
      </c>
      <c r="AF83" s="43">
        <v>599</v>
      </c>
      <c r="AG83" s="43" t="s">
        <v>35</v>
      </c>
      <c r="AH83" s="43" t="s">
        <v>35</v>
      </c>
      <c r="AI83" s="43" t="s">
        <v>35</v>
      </c>
      <c r="AJ83" s="43" t="s">
        <v>35</v>
      </c>
      <c r="AK83" s="43" t="s">
        <v>35</v>
      </c>
      <c r="AU83" s="49"/>
    </row>
    <row r="84" spans="1:47" ht="30" x14ac:dyDescent="0.25">
      <c r="A84" s="43" t="s">
        <v>81</v>
      </c>
      <c r="B84" s="43">
        <v>5571</v>
      </c>
      <c r="C84" s="43" t="s">
        <v>35</v>
      </c>
      <c r="D84" s="43" t="s">
        <v>35</v>
      </c>
      <c r="E84" s="43" t="s">
        <v>35</v>
      </c>
      <c r="F84" s="43" t="s">
        <v>35</v>
      </c>
      <c r="G84" s="43" t="s">
        <v>35</v>
      </c>
      <c r="H84" s="43">
        <v>1954</v>
      </c>
      <c r="I84" s="43">
        <v>2087</v>
      </c>
      <c r="J84" s="43">
        <v>1530</v>
      </c>
      <c r="K84" s="72" t="s">
        <v>35</v>
      </c>
      <c r="L84" s="43" t="s">
        <v>35</v>
      </c>
      <c r="M84" s="43" t="s">
        <v>35</v>
      </c>
      <c r="N84" s="43" t="s">
        <v>35</v>
      </c>
      <c r="O84" s="43" t="s">
        <v>35</v>
      </c>
      <c r="P84" s="43" t="s">
        <v>35</v>
      </c>
      <c r="Q84" s="43" t="s">
        <v>35</v>
      </c>
      <c r="R84" s="43" t="s">
        <v>35</v>
      </c>
      <c r="T84" s="43" t="s">
        <v>81</v>
      </c>
      <c r="U84" s="43">
        <v>393</v>
      </c>
      <c r="V84" s="43" t="s">
        <v>35</v>
      </c>
      <c r="W84" s="43" t="s">
        <v>35</v>
      </c>
      <c r="X84" s="43" t="s">
        <v>35</v>
      </c>
      <c r="Y84" s="43" t="s">
        <v>35</v>
      </c>
      <c r="Z84" s="43" t="s">
        <v>35</v>
      </c>
      <c r="AA84" s="43">
        <v>128</v>
      </c>
      <c r="AB84" s="43">
        <v>153</v>
      </c>
      <c r="AC84" s="43">
        <v>112</v>
      </c>
      <c r="AD84" s="72" t="s">
        <v>35</v>
      </c>
      <c r="AE84" s="43" t="s">
        <v>35</v>
      </c>
      <c r="AF84" s="43" t="s">
        <v>35</v>
      </c>
      <c r="AG84" s="43" t="s">
        <v>35</v>
      </c>
      <c r="AH84" s="43" t="s">
        <v>35</v>
      </c>
      <c r="AI84" s="43" t="s">
        <v>35</v>
      </c>
      <c r="AJ84" s="43" t="s">
        <v>35</v>
      </c>
      <c r="AK84" s="43" t="s">
        <v>35</v>
      </c>
      <c r="AU84" s="49"/>
    </row>
    <row r="85" spans="1:47" ht="30" x14ac:dyDescent="0.25">
      <c r="A85" s="43" t="s">
        <v>82</v>
      </c>
      <c r="B85" s="43">
        <v>59269</v>
      </c>
      <c r="C85" s="43" t="s">
        <v>35</v>
      </c>
      <c r="D85" s="43" t="s">
        <v>35</v>
      </c>
      <c r="E85" s="43" t="s">
        <v>35</v>
      </c>
      <c r="F85" s="43" t="s">
        <v>35</v>
      </c>
      <c r="G85" s="43" t="s">
        <v>35</v>
      </c>
      <c r="H85" s="43">
        <v>7456</v>
      </c>
      <c r="I85" s="43">
        <v>7450</v>
      </c>
      <c r="J85" s="43">
        <v>7339</v>
      </c>
      <c r="K85" s="72">
        <v>7385</v>
      </c>
      <c r="L85" s="43">
        <v>7338</v>
      </c>
      <c r="M85" s="43" t="s">
        <v>35</v>
      </c>
      <c r="N85" s="43" t="s">
        <v>35</v>
      </c>
      <c r="O85" s="43">
        <v>7786</v>
      </c>
      <c r="P85" s="43">
        <v>7770</v>
      </c>
      <c r="Q85" s="43">
        <v>6745</v>
      </c>
      <c r="R85" s="43" t="s">
        <v>35</v>
      </c>
      <c r="T85" s="43" t="s">
        <v>82</v>
      </c>
      <c r="U85" s="43">
        <v>2563</v>
      </c>
      <c r="V85" s="43" t="s">
        <v>35</v>
      </c>
      <c r="W85" s="43" t="s">
        <v>35</v>
      </c>
      <c r="X85" s="43" t="s">
        <v>35</v>
      </c>
      <c r="Y85" s="43" t="s">
        <v>35</v>
      </c>
      <c r="Z85" s="43" t="s">
        <v>35</v>
      </c>
      <c r="AA85" s="43">
        <v>278</v>
      </c>
      <c r="AB85" s="43">
        <v>245</v>
      </c>
      <c r="AC85" s="43">
        <v>256</v>
      </c>
      <c r="AD85" s="72">
        <v>328</v>
      </c>
      <c r="AE85" s="43">
        <v>374</v>
      </c>
      <c r="AF85" s="43" t="s">
        <v>35</v>
      </c>
      <c r="AG85" s="43" t="s">
        <v>35</v>
      </c>
      <c r="AH85" s="43">
        <v>432</v>
      </c>
      <c r="AI85" s="43">
        <v>335</v>
      </c>
      <c r="AJ85" s="43">
        <v>315</v>
      </c>
      <c r="AK85" s="43" t="s">
        <v>35</v>
      </c>
      <c r="AU85" s="49"/>
    </row>
    <row r="86" spans="1:47" ht="45" x14ac:dyDescent="0.25">
      <c r="A86" s="43" t="s">
        <v>83</v>
      </c>
      <c r="B86" s="43">
        <v>23527</v>
      </c>
      <c r="C86" s="43" t="s">
        <v>35</v>
      </c>
      <c r="D86" s="43">
        <v>314</v>
      </c>
      <c r="E86" s="43">
        <v>269</v>
      </c>
      <c r="F86" s="43">
        <v>290</v>
      </c>
      <c r="G86" s="43">
        <v>340</v>
      </c>
      <c r="H86" s="43">
        <v>3620</v>
      </c>
      <c r="I86" s="43">
        <v>3463</v>
      </c>
      <c r="J86" s="43">
        <v>3531</v>
      </c>
      <c r="K86" s="72">
        <v>3409</v>
      </c>
      <c r="L86" s="43">
        <v>2879</v>
      </c>
      <c r="M86" s="43">
        <v>1782</v>
      </c>
      <c r="N86" s="43" t="s">
        <v>35</v>
      </c>
      <c r="O86" s="43" t="s">
        <v>35</v>
      </c>
      <c r="P86" s="43">
        <v>1323</v>
      </c>
      <c r="Q86" s="43">
        <v>1302</v>
      </c>
      <c r="R86" s="43">
        <v>1005</v>
      </c>
      <c r="T86" s="43" t="s">
        <v>83</v>
      </c>
      <c r="U86" s="43">
        <v>1874</v>
      </c>
      <c r="V86" s="43" t="s">
        <v>35</v>
      </c>
      <c r="W86" s="43">
        <v>34</v>
      </c>
      <c r="X86" s="43">
        <v>23</v>
      </c>
      <c r="Y86" s="43">
        <v>24</v>
      </c>
      <c r="Z86" s="43">
        <v>53</v>
      </c>
      <c r="AA86" s="43">
        <v>270</v>
      </c>
      <c r="AB86" s="43">
        <v>250</v>
      </c>
      <c r="AC86" s="43">
        <v>250</v>
      </c>
      <c r="AD86" s="72">
        <v>249</v>
      </c>
      <c r="AE86" s="43">
        <v>253</v>
      </c>
      <c r="AF86" s="43">
        <v>173</v>
      </c>
      <c r="AG86" s="43" t="s">
        <v>35</v>
      </c>
      <c r="AH86" s="43" t="s">
        <v>35</v>
      </c>
      <c r="AI86" s="43">
        <v>117</v>
      </c>
      <c r="AJ86" s="43">
        <v>98</v>
      </c>
      <c r="AK86" s="43">
        <v>80</v>
      </c>
      <c r="AU86" s="49"/>
    </row>
    <row r="87" spans="1:47" ht="45" x14ac:dyDescent="0.25">
      <c r="A87" s="43" t="s">
        <v>84</v>
      </c>
      <c r="B87" s="43" t="s">
        <v>35</v>
      </c>
      <c r="C87" s="43" t="s">
        <v>35</v>
      </c>
      <c r="D87" s="43" t="s">
        <v>35</v>
      </c>
      <c r="E87" s="43" t="s">
        <v>35</v>
      </c>
      <c r="F87" s="43" t="s">
        <v>35</v>
      </c>
      <c r="G87" s="43" t="s">
        <v>35</v>
      </c>
      <c r="H87" s="43" t="s">
        <v>35</v>
      </c>
      <c r="I87" s="43" t="s">
        <v>35</v>
      </c>
      <c r="J87" s="43" t="s">
        <v>35</v>
      </c>
      <c r="K87" s="72" t="s">
        <v>35</v>
      </c>
      <c r="L87" s="43" t="s">
        <v>35</v>
      </c>
      <c r="M87" s="43" t="s">
        <v>35</v>
      </c>
      <c r="N87" s="43" t="s">
        <v>35</v>
      </c>
      <c r="O87" s="43" t="s">
        <v>35</v>
      </c>
      <c r="P87" s="43" t="s">
        <v>35</v>
      </c>
      <c r="Q87" s="43" t="s">
        <v>35</v>
      </c>
      <c r="R87" s="43" t="s">
        <v>35</v>
      </c>
      <c r="T87" s="43" t="s">
        <v>84</v>
      </c>
      <c r="U87" s="43" t="s">
        <v>35</v>
      </c>
      <c r="V87" s="43" t="s">
        <v>35</v>
      </c>
      <c r="W87" s="43" t="s">
        <v>35</v>
      </c>
      <c r="X87" s="43" t="s">
        <v>35</v>
      </c>
      <c r="Y87" s="43" t="s">
        <v>35</v>
      </c>
      <c r="Z87" s="43" t="s">
        <v>35</v>
      </c>
      <c r="AA87" s="43" t="s">
        <v>35</v>
      </c>
      <c r="AB87" s="43" t="s">
        <v>35</v>
      </c>
      <c r="AC87" s="43" t="s">
        <v>35</v>
      </c>
      <c r="AD87" s="72" t="s">
        <v>35</v>
      </c>
      <c r="AE87" s="43" t="s">
        <v>35</v>
      </c>
      <c r="AF87" s="43" t="s">
        <v>35</v>
      </c>
      <c r="AG87" s="43" t="s">
        <v>35</v>
      </c>
      <c r="AH87" s="43" t="s">
        <v>35</v>
      </c>
      <c r="AI87" s="43" t="s">
        <v>35</v>
      </c>
      <c r="AJ87" s="43" t="s">
        <v>35</v>
      </c>
      <c r="AK87" s="43" t="s">
        <v>35</v>
      </c>
      <c r="AU87" s="49"/>
    </row>
    <row r="88" spans="1:47" ht="45" x14ac:dyDescent="0.25">
      <c r="A88" s="43" t="s">
        <v>85</v>
      </c>
      <c r="B88" s="43">
        <v>2173</v>
      </c>
      <c r="C88" s="43" t="s">
        <v>35</v>
      </c>
      <c r="D88" s="43" t="s">
        <v>35</v>
      </c>
      <c r="E88" s="43" t="s">
        <v>35</v>
      </c>
      <c r="F88" s="43" t="s">
        <v>35</v>
      </c>
      <c r="G88" s="43" t="s">
        <v>35</v>
      </c>
      <c r="H88" s="43">
        <v>248</v>
      </c>
      <c r="I88" s="43">
        <v>278</v>
      </c>
      <c r="J88" s="43">
        <v>416</v>
      </c>
      <c r="K88" s="72">
        <v>426</v>
      </c>
      <c r="L88" s="43">
        <v>448</v>
      </c>
      <c r="M88" s="43">
        <v>342</v>
      </c>
      <c r="N88" s="43">
        <v>15</v>
      </c>
      <c r="O88" s="43" t="s">
        <v>35</v>
      </c>
      <c r="P88" s="43" t="s">
        <v>35</v>
      </c>
      <c r="Q88" s="43" t="s">
        <v>35</v>
      </c>
      <c r="R88" s="43" t="s">
        <v>35</v>
      </c>
      <c r="T88" s="43" t="s">
        <v>85</v>
      </c>
      <c r="U88" s="43">
        <v>226</v>
      </c>
      <c r="V88" s="43" t="s">
        <v>35</v>
      </c>
      <c r="W88" s="43" t="s">
        <v>35</v>
      </c>
      <c r="X88" s="43" t="s">
        <v>35</v>
      </c>
      <c r="Y88" s="43" t="s">
        <v>35</v>
      </c>
      <c r="Z88" s="43" t="s">
        <v>35</v>
      </c>
      <c r="AA88" s="43">
        <v>21</v>
      </c>
      <c r="AB88" s="43">
        <v>23</v>
      </c>
      <c r="AC88" s="43">
        <v>37</v>
      </c>
      <c r="AD88" s="72">
        <v>42</v>
      </c>
      <c r="AE88" s="43">
        <v>53</v>
      </c>
      <c r="AF88" s="43">
        <v>35</v>
      </c>
      <c r="AG88" s="43">
        <v>15</v>
      </c>
      <c r="AH88" s="43" t="s">
        <v>35</v>
      </c>
      <c r="AI88" s="43" t="s">
        <v>35</v>
      </c>
      <c r="AJ88" s="43" t="s">
        <v>35</v>
      </c>
      <c r="AK88" s="43" t="s">
        <v>35</v>
      </c>
      <c r="AU88" s="49"/>
    </row>
    <row r="89" spans="1:47" ht="45" x14ac:dyDescent="0.25">
      <c r="A89" s="43" t="s">
        <v>86</v>
      </c>
      <c r="B89" s="43">
        <v>6985</v>
      </c>
      <c r="C89" s="43" t="s">
        <v>35</v>
      </c>
      <c r="D89" s="43" t="s">
        <v>35</v>
      </c>
      <c r="E89" s="43" t="s">
        <v>35</v>
      </c>
      <c r="F89" s="43" t="s">
        <v>35</v>
      </c>
      <c r="G89" s="43" t="s">
        <v>35</v>
      </c>
      <c r="H89" s="43">
        <v>1055</v>
      </c>
      <c r="I89" s="43">
        <v>1046</v>
      </c>
      <c r="J89" s="43">
        <v>1116</v>
      </c>
      <c r="K89" s="72">
        <v>1182</v>
      </c>
      <c r="L89" s="43">
        <v>1380</v>
      </c>
      <c r="M89" s="43">
        <v>1192</v>
      </c>
      <c r="N89" s="43">
        <v>14</v>
      </c>
      <c r="O89" s="43" t="s">
        <v>35</v>
      </c>
      <c r="P89" s="43" t="s">
        <v>35</v>
      </c>
      <c r="Q89" s="43" t="s">
        <v>35</v>
      </c>
      <c r="R89" s="43" t="s">
        <v>35</v>
      </c>
      <c r="T89" s="43" t="s">
        <v>86</v>
      </c>
      <c r="U89" s="43">
        <v>329</v>
      </c>
      <c r="V89" s="43" t="s">
        <v>35</v>
      </c>
      <c r="W89" s="43" t="s">
        <v>35</v>
      </c>
      <c r="X89" s="43" t="s">
        <v>35</v>
      </c>
      <c r="Y89" s="43" t="s">
        <v>35</v>
      </c>
      <c r="Z89" s="43" t="s">
        <v>35</v>
      </c>
      <c r="AA89" s="43">
        <v>39</v>
      </c>
      <c r="AB89" s="43">
        <v>30</v>
      </c>
      <c r="AC89" s="43">
        <v>56</v>
      </c>
      <c r="AD89" s="72">
        <v>58</v>
      </c>
      <c r="AE89" s="43">
        <v>63</v>
      </c>
      <c r="AF89" s="43">
        <v>69</v>
      </c>
      <c r="AG89" s="43">
        <v>14</v>
      </c>
      <c r="AH89" s="43" t="s">
        <v>35</v>
      </c>
      <c r="AI89" s="43" t="s">
        <v>35</v>
      </c>
      <c r="AJ89" s="43" t="s">
        <v>35</v>
      </c>
      <c r="AK89" s="43" t="s">
        <v>35</v>
      </c>
      <c r="AU89" s="49"/>
    </row>
    <row r="90" spans="1:47" ht="60" x14ac:dyDescent="0.25">
      <c r="A90" s="43" t="s">
        <v>87</v>
      </c>
      <c r="B90" s="43">
        <v>8142</v>
      </c>
      <c r="C90" s="43" t="s">
        <v>35</v>
      </c>
      <c r="D90" s="43" t="s">
        <v>35</v>
      </c>
      <c r="E90" s="43" t="s">
        <v>35</v>
      </c>
      <c r="F90" s="43" t="s">
        <v>35</v>
      </c>
      <c r="G90" s="43" t="s">
        <v>35</v>
      </c>
      <c r="H90" s="43">
        <v>975</v>
      </c>
      <c r="I90" s="43">
        <v>954</v>
      </c>
      <c r="J90" s="43">
        <v>1001</v>
      </c>
      <c r="K90" s="72">
        <v>1013</v>
      </c>
      <c r="L90" s="43">
        <v>1017</v>
      </c>
      <c r="M90" s="43" t="s">
        <v>35</v>
      </c>
      <c r="N90" s="43" t="s">
        <v>35</v>
      </c>
      <c r="O90" s="43">
        <v>1171</v>
      </c>
      <c r="P90" s="43">
        <v>1113</v>
      </c>
      <c r="Q90" s="43">
        <v>898</v>
      </c>
      <c r="R90" s="43" t="s">
        <v>35</v>
      </c>
      <c r="T90" s="43" t="s">
        <v>87</v>
      </c>
      <c r="U90" s="43">
        <v>211</v>
      </c>
      <c r="V90" s="43" t="s">
        <v>35</v>
      </c>
      <c r="W90" s="43" t="s">
        <v>35</v>
      </c>
      <c r="X90" s="43" t="s">
        <v>35</v>
      </c>
      <c r="Y90" s="43" t="s">
        <v>35</v>
      </c>
      <c r="Z90" s="43" t="s">
        <v>35</v>
      </c>
      <c r="AA90" s="43">
        <v>14</v>
      </c>
      <c r="AB90" s="43">
        <v>25</v>
      </c>
      <c r="AC90" s="43">
        <v>17</v>
      </c>
      <c r="AD90" s="72">
        <v>27</v>
      </c>
      <c r="AE90" s="43">
        <v>27</v>
      </c>
      <c r="AF90" s="43" t="s">
        <v>35</v>
      </c>
      <c r="AG90" s="43" t="s">
        <v>35</v>
      </c>
      <c r="AH90" s="43">
        <v>36</v>
      </c>
      <c r="AI90" s="43">
        <v>39</v>
      </c>
      <c r="AJ90" s="43">
        <v>26</v>
      </c>
      <c r="AK90" s="43" t="s">
        <v>35</v>
      </c>
      <c r="AU90" s="49"/>
    </row>
    <row r="91" spans="1:47" ht="75" x14ac:dyDescent="0.25">
      <c r="A91" s="43" t="s">
        <v>88</v>
      </c>
      <c r="B91" s="43">
        <v>821</v>
      </c>
      <c r="C91" s="43" t="s">
        <v>35</v>
      </c>
      <c r="D91" s="43" t="s">
        <v>35</v>
      </c>
      <c r="E91" s="43" t="s">
        <v>35</v>
      </c>
      <c r="F91" s="43" t="s">
        <v>35</v>
      </c>
      <c r="G91" s="43" t="s">
        <v>35</v>
      </c>
      <c r="H91" s="43">
        <v>106</v>
      </c>
      <c r="I91" s="43">
        <v>117</v>
      </c>
      <c r="J91" s="43">
        <v>120</v>
      </c>
      <c r="K91" s="72">
        <v>113</v>
      </c>
      <c r="L91" s="43">
        <v>144</v>
      </c>
      <c r="M91" s="43">
        <v>147</v>
      </c>
      <c r="N91" s="43" t="s">
        <v>35</v>
      </c>
      <c r="O91" s="43" t="s">
        <v>35</v>
      </c>
      <c r="P91" s="43">
        <v>74</v>
      </c>
      <c r="Q91" s="43" t="s">
        <v>35</v>
      </c>
      <c r="R91" s="43" t="s">
        <v>35</v>
      </c>
      <c r="T91" s="43" t="s">
        <v>88</v>
      </c>
      <c r="U91" s="43">
        <v>22</v>
      </c>
      <c r="V91" s="43" t="s">
        <v>35</v>
      </c>
      <c r="W91" s="43" t="s">
        <v>35</v>
      </c>
      <c r="X91" s="43" t="s">
        <v>35</v>
      </c>
      <c r="Y91" s="43" t="s">
        <v>35</v>
      </c>
      <c r="Z91" s="43" t="s">
        <v>35</v>
      </c>
      <c r="AA91" s="43">
        <v>5</v>
      </c>
      <c r="AB91" s="43">
        <v>3</v>
      </c>
      <c r="AC91" s="43">
        <v>1</v>
      </c>
      <c r="AD91" s="72">
        <v>5</v>
      </c>
      <c r="AE91" s="43">
        <v>3</v>
      </c>
      <c r="AF91" s="43">
        <v>5</v>
      </c>
      <c r="AG91" s="43" t="s">
        <v>35</v>
      </c>
      <c r="AH91" s="43" t="s">
        <v>35</v>
      </c>
      <c r="AI91" s="43" t="s">
        <v>35</v>
      </c>
      <c r="AJ91" s="43" t="s">
        <v>35</v>
      </c>
      <c r="AK91" s="43" t="s">
        <v>35</v>
      </c>
      <c r="AU91" s="49"/>
    </row>
    <row r="92" spans="1:47" ht="45" x14ac:dyDescent="0.25">
      <c r="A92" s="43" t="s">
        <v>89</v>
      </c>
      <c r="B92" s="43">
        <v>43</v>
      </c>
      <c r="C92" s="43">
        <v>43</v>
      </c>
      <c r="D92" s="43" t="s">
        <v>35</v>
      </c>
      <c r="E92" s="43" t="s">
        <v>35</v>
      </c>
      <c r="F92" s="43" t="s">
        <v>35</v>
      </c>
      <c r="G92" s="43" t="s">
        <v>35</v>
      </c>
      <c r="H92" s="43" t="s">
        <v>35</v>
      </c>
      <c r="I92" s="43" t="s">
        <v>35</v>
      </c>
      <c r="J92" s="43" t="s">
        <v>35</v>
      </c>
      <c r="K92" s="72" t="s">
        <v>35</v>
      </c>
      <c r="L92" s="43" t="s">
        <v>35</v>
      </c>
      <c r="M92" s="43" t="s">
        <v>35</v>
      </c>
      <c r="N92" s="43" t="s">
        <v>35</v>
      </c>
      <c r="O92" s="43" t="s">
        <v>35</v>
      </c>
      <c r="P92" s="43" t="s">
        <v>35</v>
      </c>
      <c r="Q92" s="43" t="s">
        <v>35</v>
      </c>
      <c r="R92" s="43" t="s">
        <v>35</v>
      </c>
      <c r="T92" s="43" t="s">
        <v>89</v>
      </c>
      <c r="U92" s="43">
        <v>2</v>
      </c>
      <c r="V92" s="43">
        <v>2</v>
      </c>
      <c r="W92" s="43" t="s">
        <v>35</v>
      </c>
      <c r="X92" s="43" t="s">
        <v>35</v>
      </c>
      <c r="Y92" s="43" t="s">
        <v>35</v>
      </c>
      <c r="Z92" s="43" t="s">
        <v>35</v>
      </c>
      <c r="AA92" s="43" t="s">
        <v>35</v>
      </c>
      <c r="AB92" s="43" t="s">
        <v>35</v>
      </c>
      <c r="AC92" s="43" t="s">
        <v>35</v>
      </c>
      <c r="AD92" s="72" t="s">
        <v>35</v>
      </c>
      <c r="AE92" s="43" t="s">
        <v>35</v>
      </c>
      <c r="AF92" s="43" t="s">
        <v>35</v>
      </c>
      <c r="AG92" s="43" t="s">
        <v>35</v>
      </c>
      <c r="AH92" s="43" t="s">
        <v>35</v>
      </c>
      <c r="AI92" s="43" t="s">
        <v>35</v>
      </c>
      <c r="AJ92" s="43" t="s">
        <v>35</v>
      </c>
      <c r="AK92" s="43" t="s">
        <v>35</v>
      </c>
      <c r="AU92" s="49"/>
    </row>
    <row r="93" spans="1:47" ht="45" x14ac:dyDescent="0.25">
      <c r="A93" s="43" t="s">
        <v>90</v>
      </c>
      <c r="B93" s="43">
        <v>3432</v>
      </c>
      <c r="C93" s="43" t="s">
        <v>35</v>
      </c>
      <c r="D93" s="43" t="s">
        <v>35</v>
      </c>
      <c r="E93" s="43">
        <v>161</v>
      </c>
      <c r="F93" s="43">
        <v>195</v>
      </c>
      <c r="G93" s="43">
        <v>271</v>
      </c>
      <c r="H93" s="43">
        <v>311</v>
      </c>
      <c r="I93" s="43">
        <v>445</v>
      </c>
      <c r="J93" s="43">
        <v>484</v>
      </c>
      <c r="K93" s="72">
        <v>521</v>
      </c>
      <c r="L93" s="43">
        <v>687</v>
      </c>
      <c r="M93" s="43">
        <v>357</v>
      </c>
      <c r="N93" s="43" t="s">
        <v>35</v>
      </c>
      <c r="O93" s="43" t="s">
        <v>35</v>
      </c>
      <c r="P93" s="43" t="s">
        <v>35</v>
      </c>
      <c r="Q93" s="43" t="s">
        <v>35</v>
      </c>
      <c r="R93" s="43" t="s">
        <v>35</v>
      </c>
      <c r="T93" s="43" t="s">
        <v>90</v>
      </c>
      <c r="U93" s="43">
        <v>519</v>
      </c>
      <c r="V93" s="43" t="s">
        <v>35</v>
      </c>
      <c r="W93" s="43" t="s">
        <v>35</v>
      </c>
      <c r="X93" s="43">
        <v>14</v>
      </c>
      <c r="Y93" s="43">
        <v>26</v>
      </c>
      <c r="Z93" s="43">
        <v>30</v>
      </c>
      <c r="AA93" s="43">
        <v>39</v>
      </c>
      <c r="AB93" s="43">
        <v>52</v>
      </c>
      <c r="AC93" s="43">
        <v>73</v>
      </c>
      <c r="AD93" s="72">
        <v>86</v>
      </c>
      <c r="AE93" s="43">
        <v>131</v>
      </c>
      <c r="AF93" s="43">
        <v>68</v>
      </c>
      <c r="AG93" s="43" t="s">
        <v>35</v>
      </c>
      <c r="AH93" s="43" t="s">
        <v>35</v>
      </c>
      <c r="AI93" s="43" t="s">
        <v>35</v>
      </c>
      <c r="AJ93" s="43" t="s">
        <v>35</v>
      </c>
      <c r="AK93" s="43" t="s">
        <v>35</v>
      </c>
      <c r="AU93" s="49"/>
    </row>
    <row r="94" spans="1:47" ht="60" x14ac:dyDescent="0.25">
      <c r="A94" s="43" t="s">
        <v>91</v>
      </c>
      <c r="B94" s="43">
        <v>1922</v>
      </c>
      <c r="C94" s="43" t="s">
        <v>35</v>
      </c>
      <c r="D94" s="43">
        <v>516</v>
      </c>
      <c r="E94" s="43" t="s">
        <v>35</v>
      </c>
      <c r="F94" s="43" t="s">
        <v>35</v>
      </c>
      <c r="G94" s="43" t="s">
        <v>35</v>
      </c>
      <c r="H94" s="43">
        <v>848</v>
      </c>
      <c r="I94" s="43" t="s">
        <v>35</v>
      </c>
      <c r="J94" s="43" t="s">
        <v>35</v>
      </c>
      <c r="K94" s="72" t="s">
        <v>35</v>
      </c>
      <c r="L94" s="43" t="s">
        <v>35</v>
      </c>
      <c r="M94" s="43">
        <v>558</v>
      </c>
      <c r="N94" s="43" t="s">
        <v>35</v>
      </c>
      <c r="O94" s="43" t="s">
        <v>35</v>
      </c>
      <c r="P94" s="43" t="s">
        <v>35</v>
      </c>
      <c r="Q94" s="43" t="s">
        <v>35</v>
      </c>
      <c r="R94" s="43" t="s">
        <v>35</v>
      </c>
      <c r="T94" s="43" t="s">
        <v>91</v>
      </c>
      <c r="U94" s="43">
        <v>222</v>
      </c>
      <c r="V94" s="43" t="s">
        <v>35</v>
      </c>
      <c r="W94" s="43">
        <v>47</v>
      </c>
      <c r="X94" s="43" t="s">
        <v>35</v>
      </c>
      <c r="Y94" s="43" t="s">
        <v>35</v>
      </c>
      <c r="Z94" s="43" t="s">
        <v>35</v>
      </c>
      <c r="AA94" s="43">
        <v>103</v>
      </c>
      <c r="AB94" s="43" t="s">
        <v>35</v>
      </c>
      <c r="AC94" s="43" t="s">
        <v>35</v>
      </c>
      <c r="AD94" s="72" t="s">
        <v>35</v>
      </c>
      <c r="AE94" s="43" t="s">
        <v>35</v>
      </c>
      <c r="AF94" s="43">
        <v>72</v>
      </c>
      <c r="AG94" s="43" t="s">
        <v>35</v>
      </c>
      <c r="AH94" s="43" t="s">
        <v>35</v>
      </c>
      <c r="AI94" s="43" t="s">
        <v>35</v>
      </c>
      <c r="AJ94" s="43" t="s">
        <v>35</v>
      </c>
      <c r="AK94" s="43" t="s">
        <v>35</v>
      </c>
      <c r="AU94" s="49"/>
    </row>
    <row r="95" spans="1:47" ht="60" x14ac:dyDescent="0.25">
      <c r="A95" s="43" t="s">
        <v>92</v>
      </c>
      <c r="B95" s="43">
        <v>3279</v>
      </c>
      <c r="C95" s="43" t="s">
        <v>35</v>
      </c>
      <c r="D95" s="43">
        <v>438</v>
      </c>
      <c r="E95" s="43">
        <v>479</v>
      </c>
      <c r="F95" s="43">
        <v>391</v>
      </c>
      <c r="G95" s="43">
        <v>362</v>
      </c>
      <c r="H95" s="43">
        <v>247</v>
      </c>
      <c r="I95" s="43">
        <v>260</v>
      </c>
      <c r="J95" s="43">
        <v>282</v>
      </c>
      <c r="K95" s="72">
        <v>303</v>
      </c>
      <c r="L95" s="43">
        <v>275</v>
      </c>
      <c r="M95" s="43">
        <v>242</v>
      </c>
      <c r="N95" s="43" t="s">
        <v>35</v>
      </c>
      <c r="O95" s="43" t="s">
        <v>35</v>
      </c>
      <c r="P95" s="43" t="s">
        <v>35</v>
      </c>
      <c r="Q95" s="43" t="s">
        <v>35</v>
      </c>
      <c r="R95" s="43" t="s">
        <v>35</v>
      </c>
      <c r="T95" s="43" t="s">
        <v>92</v>
      </c>
      <c r="U95" s="43">
        <v>232</v>
      </c>
      <c r="V95" s="43" t="s">
        <v>35</v>
      </c>
      <c r="W95" s="43">
        <v>29</v>
      </c>
      <c r="X95" s="43">
        <v>32</v>
      </c>
      <c r="Y95" s="43">
        <v>32</v>
      </c>
      <c r="Z95" s="43">
        <v>24</v>
      </c>
      <c r="AA95" s="43">
        <v>19</v>
      </c>
      <c r="AB95" s="43">
        <v>11</v>
      </c>
      <c r="AC95" s="43">
        <v>21</v>
      </c>
      <c r="AD95" s="72">
        <v>23</v>
      </c>
      <c r="AE95" s="43">
        <v>25</v>
      </c>
      <c r="AF95" s="43">
        <v>16</v>
      </c>
      <c r="AG95" s="43" t="s">
        <v>35</v>
      </c>
      <c r="AH95" s="43" t="s">
        <v>35</v>
      </c>
      <c r="AI95" s="43" t="s">
        <v>35</v>
      </c>
      <c r="AJ95" s="43" t="s">
        <v>35</v>
      </c>
      <c r="AK95" s="43" t="s">
        <v>35</v>
      </c>
      <c r="AU95" s="49"/>
    </row>
    <row r="96" spans="1:47" ht="30" x14ac:dyDescent="0.25">
      <c r="A96" s="43" t="s">
        <v>93</v>
      </c>
      <c r="B96" s="43">
        <v>195</v>
      </c>
      <c r="C96" s="43" t="s">
        <v>35</v>
      </c>
      <c r="D96" s="43" t="s">
        <v>35</v>
      </c>
      <c r="E96" s="43" t="s">
        <v>35</v>
      </c>
      <c r="F96" s="43" t="s">
        <v>35</v>
      </c>
      <c r="G96" s="43" t="s">
        <v>35</v>
      </c>
      <c r="H96" s="43" t="s">
        <v>35</v>
      </c>
      <c r="I96" s="43" t="s">
        <v>35</v>
      </c>
      <c r="J96" s="43" t="s">
        <v>35</v>
      </c>
      <c r="K96" s="72" t="s">
        <v>35</v>
      </c>
      <c r="L96" s="43" t="s">
        <v>35</v>
      </c>
      <c r="M96" s="43" t="s">
        <v>35</v>
      </c>
      <c r="N96" s="43" t="s">
        <v>35</v>
      </c>
      <c r="O96" s="43" t="s">
        <v>35</v>
      </c>
      <c r="P96" s="43">
        <v>96</v>
      </c>
      <c r="Q96" s="43">
        <v>66</v>
      </c>
      <c r="R96" s="43">
        <v>33</v>
      </c>
      <c r="T96" s="43" t="s">
        <v>93</v>
      </c>
      <c r="U96" s="43">
        <v>6</v>
      </c>
      <c r="V96" s="43" t="s">
        <v>35</v>
      </c>
      <c r="W96" s="43" t="s">
        <v>35</v>
      </c>
      <c r="X96" s="43" t="s">
        <v>35</v>
      </c>
      <c r="Y96" s="43" t="s">
        <v>35</v>
      </c>
      <c r="Z96" s="43" t="s">
        <v>35</v>
      </c>
      <c r="AA96" s="43" t="s">
        <v>35</v>
      </c>
      <c r="AB96" s="43" t="s">
        <v>35</v>
      </c>
      <c r="AC96" s="43" t="s">
        <v>35</v>
      </c>
      <c r="AD96" s="72" t="s">
        <v>35</v>
      </c>
      <c r="AE96" s="43" t="s">
        <v>35</v>
      </c>
      <c r="AF96" s="43" t="s">
        <v>35</v>
      </c>
      <c r="AG96" s="43" t="s">
        <v>35</v>
      </c>
      <c r="AH96" s="43" t="s">
        <v>35</v>
      </c>
      <c r="AI96" s="43">
        <v>4</v>
      </c>
      <c r="AJ96" s="43">
        <v>2</v>
      </c>
      <c r="AK96" s="43" t="s">
        <v>35</v>
      </c>
      <c r="AU96" s="49"/>
    </row>
    <row r="97" spans="1:47" x14ac:dyDescent="0.25">
      <c r="A97" s="43" t="s">
        <v>94</v>
      </c>
      <c r="B97" s="43">
        <v>316</v>
      </c>
      <c r="C97" s="43" t="s">
        <v>35</v>
      </c>
      <c r="D97" s="43" t="s">
        <v>35</v>
      </c>
      <c r="E97" s="43" t="s">
        <v>35</v>
      </c>
      <c r="F97" s="43" t="s">
        <v>35</v>
      </c>
      <c r="G97" s="43" t="s">
        <v>35</v>
      </c>
      <c r="H97" s="43" t="s">
        <v>35</v>
      </c>
      <c r="I97" s="43" t="s">
        <v>35</v>
      </c>
      <c r="J97" s="43" t="s">
        <v>35</v>
      </c>
      <c r="K97" s="72" t="s">
        <v>35</v>
      </c>
      <c r="L97" s="43" t="s">
        <v>35</v>
      </c>
      <c r="M97" s="43" t="s">
        <v>35</v>
      </c>
      <c r="N97" s="43" t="s">
        <v>35</v>
      </c>
      <c r="O97" s="43" t="s">
        <v>35</v>
      </c>
      <c r="P97" s="43">
        <v>124</v>
      </c>
      <c r="Q97" s="43">
        <v>106</v>
      </c>
      <c r="R97" s="43">
        <v>86</v>
      </c>
      <c r="T97" s="43" t="s">
        <v>94</v>
      </c>
      <c r="U97" s="43">
        <v>19</v>
      </c>
      <c r="V97" s="43" t="s">
        <v>35</v>
      </c>
      <c r="W97" s="43" t="s">
        <v>35</v>
      </c>
      <c r="X97" s="43" t="s">
        <v>35</v>
      </c>
      <c r="Y97" s="43" t="s">
        <v>35</v>
      </c>
      <c r="Z97" s="43" t="s">
        <v>35</v>
      </c>
      <c r="AA97" s="43" t="s">
        <v>35</v>
      </c>
      <c r="AB97" s="43" t="s">
        <v>35</v>
      </c>
      <c r="AC97" s="43" t="s">
        <v>35</v>
      </c>
      <c r="AD97" s="72" t="s">
        <v>35</v>
      </c>
      <c r="AE97" s="43" t="s">
        <v>35</v>
      </c>
      <c r="AF97" s="43" t="s">
        <v>35</v>
      </c>
      <c r="AG97" s="43" t="s">
        <v>35</v>
      </c>
      <c r="AH97" s="43" t="s">
        <v>35</v>
      </c>
      <c r="AI97" s="43">
        <v>7</v>
      </c>
      <c r="AJ97" s="43">
        <v>6</v>
      </c>
      <c r="AK97" s="43">
        <v>6</v>
      </c>
      <c r="AU97" s="49"/>
    </row>
    <row r="98" spans="1:47" ht="15" customHeight="1" x14ac:dyDescent="0.25">
      <c r="A98" s="41" t="s">
        <v>50</v>
      </c>
      <c r="B98" s="51"/>
      <c r="C98" s="51"/>
      <c r="D98" s="51"/>
      <c r="E98" s="51"/>
      <c r="F98" s="51"/>
      <c r="G98" s="51"/>
      <c r="H98" s="51"/>
      <c r="I98" s="51"/>
      <c r="J98" s="51"/>
      <c r="K98" s="71"/>
      <c r="L98" s="51"/>
      <c r="M98" s="51"/>
      <c r="N98" s="51"/>
      <c r="O98" s="51"/>
      <c r="P98" s="51"/>
      <c r="Q98" s="51"/>
      <c r="R98" s="51"/>
      <c r="S98" s="51"/>
      <c r="T98" s="41" t="s">
        <v>50</v>
      </c>
      <c r="U98" s="51"/>
      <c r="V98" s="51"/>
      <c r="W98" s="51"/>
      <c r="X98" s="51"/>
      <c r="Y98" s="51"/>
      <c r="Z98" s="51"/>
      <c r="AA98" s="51"/>
      <c r="AB98" s="51"/>
      <c r="AC98" s="51"/>
      <c r="AD98" s="7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2"/>
    </row>
    <row r="99" spans="1:47" x14ac:dyDescent="0.25">
      <c r="A99" s="41"/>
      <c r="B99" s="51"/>
      <c r="C99" s="51"/>
      <c r="D99" s="51"/>
      <c r="E99" s="51"/>
      <c r="F99" s="51"/>
      <c r="G99" s="51"/>
      <c r="H99" s="51"/>
      <c r="I99" s="51"/>
      <c r="J99" s="51"/>
      <c r="K99" s="71"/>
      <c r="L99" s="51"/>
      <c r="M99" s="51"/>
      <c r="N99" s="51"/>
      <c r="O99" s="51"/>
      <c r="P99" s="51"/>
      <c r="Q99" s="51"/>
      <c r="R99" s="51"/>
      <c r="S99" s="51"/>
      <c r="T99" s="41"/>
      <c r="U99" s="51"/>
      <c r="V99" s="51"/>
      <c r="W99" s="51"/>
      <c r="X99" s="51"/>
      <c r="Y99" s="51"/>
      <c r="Z99" s="51"/>
      <c r="AA99" s="51"/>
      <c r="AB99" s="51"/>
      <c r="AC99" s="51"/>
      <c r="AD99" s="7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2"/>
    </row>
    <row r="100" spans="1:47" ht="30" x14ac:dyDescent="0.25">
      <c r="A100" s="43" t="s">
        <v>40</v>
      </c>
      <c r="B100" s="43">
        <v>191811</v>
      </c>
      <c r="C100" s="43">
        <v>572</v>
      </c>
      <c r="D100" s="43">
        <v>15982</v>
      </c>
      <c r="E100" s="43">
        <v>16781</v>
      </c>
      <c r="F100" s="43">
        <v>16755</v>
      </c>
      <c r="G100" s="43">
        <v>16933</v>
      </c>
      <c r="H100" s="43">
        <v>17407</v>
      </c>
      <c r="I100" s="43">
        <v>17468</v>
      </c>
      <c r="J100" s="43">
        <v>18481</v>
      </c>
      <c r="K100" s="72">
        <v>19452</v>
      </c>
      <c r="L100" s="43">
        <v>19510</v>
      </c>
      <c r="M100" s="43">
        <v>11687</v>
      </c>
      <c r="N100" s="43">
        <v>118</v>
      </c>
      <c r="O100" s="43">
        <v>7228</v>
      </c>
      <c r="P100" s="43">
        <v>7189</v>
      </c>
      <c r="Q100" s="43">
        <v>6092</v>
      </c>
      <c r="R100" s="43">
        <v>156</v>
      </c>
      <c r="T100" s="43" t="s">
        <v>40</v>
      </c>
      <c r="U100" s="43">
        <v>7546</v>
      </c>
      <c r="V100" s="43">
        <v>54</v>
      </c>
      <c r="W100" s="43">
        <v>848</v>
      </c>
      <c r="X100" s="43">
        <v>884</v>
      </c>
      <c r="Y100" s="43">
        <v>801</v>
      </c>
      <c r="Z100" s="43">
        <v>790</v>
      </c>
      <c r="AA100" s="43">
        <v>513</v>
      </c>
      <c r="AB100" s="43">
        <v>552</v>
      </c>
      <c r="AC100" s="43">
        <v>633</v>
      </c>
      <c r="AD100" s="72">
        <v>677</v>
      </c>
      <c r="AE100" s="43">
        <v>786</v>
      </c>
      <c r="AF100" s="43">
        <v>520</v>
      </c>
      <c r="AG100" s="43">
        <v>115</v>
      </c>
      <c r="AH100" s="43">
        <v>164</v>
      </c>
      <c r="AI100" s="43">
        <v>120</v>
      </c>
      <c r="AJ100" s="43">
        <v>89</v>
      </c>
      <c r="AK100" s="43" t="s">
        <v>35</v>
      </c>
      <c r="AU100" s="49"/>
    </row>
    <row r="101" spans="1:47" x14ac:dyDescent="0.25">
      <c r="A101" s="41"/>
      <c r="B101" s="51"/>
      <c r="C101" s="51"/>
      <c r="D101" s="51"/>
      <c r="E101" s="51"/>
      <c r="F101" s="51"/>
      <c r="G101" s="51"/>
      <c r="H101" s="51"/>
      <c r="I101" s="51"/>
      <c r="J101" s="51"/>
      <c r="K101" s="71"/>
      <c r="L101" s="51"/>
      <c r="M101" s="51"/>
      <c r="N101" s="51"/>
      <c r="O101" s="51"/>
      <c r="P101" s="51"/>
      <c r="Q101" s="51"/>
      <c r="R101" s="51"/>
      <c r="S101" s="51"/>
      <c r="T101" s="41"/>
      <c r="U101" s="51"/>
      <c r="V101" s="51"/>
      <c r="W101" s="51"/>
      <c r="X101" s="51"/>
      <c r="Y101" s="51"/>
      <c r="Z101" s="51"/>
      <c r="AA101" s="51"/>
      <c r="AB101" s="51"/>
      <c r="AC101" s="51"/>
      <c r="AD101" s="7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2"/>
    </row>
    <row r="102" spans="1:47" ht="45" x14ac:dyDescent="0.25">
      <c r="A102" s="43" t="s">
        <v>75</v>
      </c>
      <c r="B102" s="43">
        <v>571</v>
      </c>
      <c r="C102" s="43">
        <v>571</v>
      </c>
      <c r="D102" s="43" t="s">
        <v>35</v>
      </c>
      <c r="E102" s="43" t="s">
        <v>35</v>
      </c>
      <c r="F102" s="43" t="s">
        <v>35</v>
      </c>
      <c r="G102" s="43" t="s">
        <v>35</v>
      </c>
      <c r="H102" s="43" t="s">
        <v>35</v>
      </c>
      <c r="I102" s="43" t="s">
        <v>35</v>
      </c>
      <c r="J102" s="43" t="s">
        <v>35</v>
      </c>
      <c r="K102" s="72" t="s">
        <v>35</v>
      </c>
      <c r="L102" s="43" t="s">
        <v>35</v>
      </c>
      <c r="M102" s="43" t="s">
        <v>35</v>
      </c>
      <c r="N102" s="43" t="s">
        <v>35</v>
      </c>
      <c r="O102" s="43" t="s">
        <v>35</v>
      </c>
      <c r="P102" s="43" t="s">
        <v>35</v>
      </c>
      <c r="Q102" s="43" t="s">
        <v>35</v>
      </c>
      <c r="R102" s="43" t="s">
        <v>35</v>
      </c>
      <c r="T102" s="43" t="s">
        <v>75</v>
      </c>
      <c r="U102" s="43">
        <v>54</v>
      </c>
      <c r="V102" s="43">
        <v>54</v>
      </c>
      <c r="W102" s="43" t="s">
        <v>35</v>
      </c>
      <c r="X102" s="43" t="s">
        <v>35</v>
      </c>
      <c r="Y102" s="43" t="s">
        <v>35</v>
      </c>
      <c r="Z102" s="43" t="s">
        <v>35</v>
      </c>
      <c r="AA102" s="43" t="s">
        <v>35</v>
      </c>
      <c r="AB102" s="43" t="s">
        <v>35</v>
      </c>
      <c r="AC102" s="43" t="s">
        <v>35</v>
      </c>
      <c r="AD102" s="72" t="s">
        <v>35</v>
      </c>
      <c r="AE102" s="43" t="s">
        <v>35</v>
      </c>
      <c r="AF102" s="43" t="s">
        <v>35</v>
      </c>
      <c r="AG102" s="43" t="s">
        <v>35</v>
      </c>
      <c r="AH102" s="43" t="s">
        <v>35</v>
      </c>
      <c r="AI102" s="43" t="s">
        <v>35</v>
      </c>
      <c r="AJ102" s="43" t="s">
        <v>35</v>
      </c>
      <c r="AK102" s="43" t="s">
        <v>35</v>
      </c>
      <c r="AU102" s="49"/>
    </row>
    <row r="103" spans="1:47" ht="30" x14ac:dyDescent="0.25">
      <c r="A103" s="43" t="s">
        <v>76</v>
      </c>
      <c r="B103" s="43">
        <v>64063</v>
      </c>
      <c r="C103" s="43" t="s">
        <v>35</v>
      </c>
      <c r="D103" s="43">
        <v>15144</v>
      </c>
      <c r="E103" s="43">
        <v>16243</v>
      </c>
      <c r="F103" s="43">
        <v>16290</v>
      </c>
      <c r="G103" s="43">
        <v>16366</v>
      </c>
      <c r="H103" s="43" t="s">
        <v>35</v>
      </c>
      <c r="I103" s="43" t="s">
        <v>35</v>
      </c>
      <c r="J103" s="43" t="s">
        <v>35</v>
      </c>
      <c r="K103" s="72" t="s">
        <v>35</v>
      </c>
      <c r="L103" s="43" t="s">
        <v>35</v>
      </c>
      <c r="M103" s="43" t="s">
        <v>35</v>
      </c>
      <c r="N103" s="43">
        <v>20</v>
      </c>
      <c r="O103" s="43" t="s">
        <v>35</v>
      </c>
      <c r="P103" s="43" t="s">
        <v>35</v>
      </c>
      <c r="Q103" s="43" t="s">
        <v>35</v>
      </c>
      <c r="R103" s="43" t="s">
        <v>35</v>
      </c>
      <c r="T103" s="43" t="s">
        <v>76</v>
      </c>
      <c r="U103" s="43">
        <v>3259</v>
      </c>
      <c r="V103" s="43" t="s">
        <v>35</v>
      </c>
      <c r="W103" s="43">
        <v>825</v>
      </c>
      <c r="X103" s="43">
        <v>860</v>
      </c>
      <c r="Y103" s="43">
        <v>779</v>
      </c>
      <c r="Z103" s="43">
        <v>775</v>
      </c>
      <c r="AA103" s="43" t="s">
        <v>35</v>
      </c>
      <c r="AB103" s="43" t="s">
        <v>35</v>
      </c>
      <c r="AC103" s="43" t="s">
        <v>35</v>
      </c>
      <c r="AD103" s="72" t="s">
        <v>35</v>
      </c>
      <c r="AE103" s="43" t="s">
        <v>35</v>
      </c>
      <c r="AF103" s="43" t="s">
        <v>35</v>
      </c>
      <c r="AG103" s="43">
        <v>20</v>
      </c>
      <c r="AH103" s="43" t="s">
        <v>35</v>
      </c>
      <c r="AI103" s="43" t="s">
        <v>35</v>
      </c>
      <c r="AJ103" s="43" t="s">
        <v>35</v>
      </c>
      <c r="AK103" s="43" t="s">
        <v>35</v>
      </c>
      <c r="AU103" s="49"/>
    </row>
    <row r="104" spans="1:47" ht="45" x14ac:dyDescent="0.25">
      <c r="A104" s="43" t="s">
        <v>77</v>
      </c>
      <c r="B104" s="43" t="s">
        <v>35</v>
      </c>
      <c r="C104" s="43" t="s">
        <v>35</v>
      </c>
      <c r="D104" s="43" t="s">
        <v>35</v>
      </c>
      <c r="E104" s="43" t="s">
        <v>35</v>
      </c>
      <c r="F104" s="43" t="s">
        <v>35</v>
      </c>
      <c r="G104" s="43" t="s">
        <v>35</v>
      </c>
      <c r="H104" s="43" t="s">
        <v>35</v>
      </c>
      <c r="I104" s="43" t="s">
        <v>35</v>
      </c>
      <c r="J104" s="43" t="s">
        <v>35</v>
      </c>
      <c r="K104" s="72" t="s">
        <v>35</v>
      </c>
      <c r="L104" s="43" t="s">
        <v>35</v>
      </c>
      <c r="M104" s="43" t="s">
        <v>35</v>
      </c>
      <c r="N104" s="43" t="s">
        <v>35</v>
      </c>
      <c r="O104" s="43" t="s">
        <v>35</v>
      </c>
      <c r="P104" s="43" t="s">
        <v>35</v>
      </c>
      <c r="Q104" s="43" t="s">
        <v>35</v>
      </c>
      <c r="R104" s="43" t="s">
        <v>35</v>
      </c>
      <c r="T104" s="43" t="s">
        <v>77</v>
      </c>
      <c r="U104" s="43" t="s">
        <v>35</v>
      </c>
      <c r="V104" s="43" t="s">
        <v>35</v>
      </c>
      <c r="W104" s="43" t="s">
        <v>35</v>
      </c>
      <c r="X104" s="43" t="s">
        <v>35</v>
      </c>
      <c r="Y104" s="43" t="s">
        <v>35</v>
      </c>
      <c r="Z104" s="43" t="s">
        <v>35</v>
      </c>
      <c r="AA104" s="43" t="s">
        <v>35</v>
      </c>
      <c r="AB104" s="43" t="s">
        <v>35</v>
      </c>
      <c r="AC104" s="43" t="s">
        <v>35</v>
      </c>
      <c r="AD104" s="72" t="s">
        <v>35</v>
      </c>
      <c r="AE104" s="43" t="s">
        <v>35</v>
      </c>
      <c r="AF104" s="43" t="s">
        <v>35</v>
      </c>
      <c r="AG104" s="43" t="s">
        <v>35</v>
      </c>
      <c r="AH104" s="43" t="s">
        <v>35</v>
      </c>
      <c r="AI104" s="43" t="s">
        <v>35</v>
      </c>
      <c r="AJ104" s="43" t="s">
        <v>35</v>
      </c>
      <c r="AK104" s="43" t="s">
        <v>35</v>
      </c>
      <c r="AU104" s="49"/>
    </row>
    <row r="105" spans="1:47" ht="30" x14ac:dyDescent="0.25">
      <c r="A105" s="43" t="s">
        <v>78</v>
      </c>
      <c r="B105" s="43">
        <v>11494</v>
      </c>
      <c r="C105" s="43" t="s">
        <v>35</v>
      </c>
      <c r="D105" s="43" t="s">
        <v>35</v>
      </c>
      <c r="E105" s="43" t="s">
        <v>35</v>
      </c>
      <c r="F105" s="43" t="s">
        <v>35</v>
      </c>
      <c r="G105" s="43" t="s">
        <v>35</v>
      </c>
      <c r="H105" s="43">
        <v>552</v>
      </c>
      <c r="I105" s="43">
        <v>788</v>
      </c>
      <c r="J105" s="43">
        <v>1617</v>
      </c>
      <c r="K105" s="72">
        <v>2927</v>
      </c>
      <c r="L105" s="43">
        <v>3150</v>
      </c>
      <c r="M105" s="43">
        <v>2362</v>
      </c>
      <c r="N105" s="43">
        <v>98</v>
      </c>
      <c r="O105" s="43" t="s">
        <v>35</v>
      </c>
      <c r="P105" s="43" t="s">
        <v>35</v>
      </c>
      <c r="Q105" s="43" t="s">
        <v>35</v>
      </c>
      <c r="R105" s="43" t="s">
        <v>35</v>
      </c>
      <c r="T105" s="43" t="s">
        <v>78</v>
      </c>
      <c r="U105" s="43">
        <v>1172</v>
      </c>
      <c r="V105" s="43" t="s">
        <v>35</v>
      </c>
      <c r="W105" s="43" t="s">
        <v>35</v>
      </c>
      <c r="X105" s="43" t="s">
        <v>35</v>
      </c>
      <c r="Y105" s="43" t="s">
        <v>35</v>
      </c>
      <c r="Z105" s="43" t="s">
        <v>35</v>
      </c>
      <c r="AA105" s="43">
        <v>53</v>
      </c>
      <c r="AB105" s="43">
        <v>99</v>
      </c>
      <c r="AC105" s="43">
        <v>166</v>
      </c>
      <c r="AD105" s="72">
        <v>265</v>
      </c>
      <c r="AE105" s="43">
        <v>306</v>
      </c>
      <c r="AF105" s="43">
        <v>188</v>
      </c>
      <c r="AG105" s="43">
        <v>95</v>
      </c>
      <c r="AH105" s="43" t="s">
        <v>35</v>
      </c>
      <c r="AI105" s="43" t="s">
        <v>35</v>
      </c>
      <c r="AJ105" s="43" t="s">
        <v>35</v>
      </c>
      <c r="AK105" s="43" t="s">
        <v>35</v>
      </c>
      <c r="AU105" s="49"/>
    </row>
    <row r="106" spans="1:47" ht="60" x14ac:dyDescent="0.25">
      <c r="A106" s="43" t="s">
        <v>79</v>
      </c>
      <c r="B106" s="43" t="s">
        <v>35</v>
      </c>
      <c r="C106" s="43" t="s">
        <v>35</v>
      </c>
      <c r="D106" s="43" t="s">
        <v>35</v>
      </c>
      <c r="E106" s="43" t="s">
        <v>35</v>
      </c>
      <c r="F106" s="43" t="s">
        <v>35</v>
      </c>
      <c r="G106" s="43" t="s">
        <v>35</v>
      </c>
      <c r="H106" s="43" t="s">
        <v>35</v>
      </c>
      <c r="I106" s="43" t="s">
        <v>35</v>
      </c>
      <c r="J106" s="43" t="s">
        <v>35</v>
      </c>
      <c r="K106" s="72" t="s">
        <v>35</v>
      </c>
      <c r="L106" s="43" t="s">
        <v>35</v>
      </c>
      <c r="M106" s="43" t="s">
        <v>35</v>
      </c>
      <c r="N106" s="43" t="s">
        <v>35</v>
      </c>
      <c r="O106" s="43" t="s">
        <v>35</v>
      </c>
      <c r="P106" s="43" t="s">
        <v>35</v>
      </c>
      <c r="Q106" s="43" t="s">
        <v>35</v>
      </c>
      <c r="R106" s="43" t="s">
        <v>35</v>
      </c>
      <c r="T106" s="43" t="s">
        <v>79</v>
      </c>
      <c r="U106" s="43" t="s">
        <v>35</v>
      </c>
      <c r="V106" s="43" t="s">
        <v>35</v>
      </c>
      <c r="W106" s="43" t="s">
        <v>35</v>
      </c>
      <c r="X106" s="43" t="s">
        <v>35</v>
      </c>
      <c r="Y106" s="43" t="s">
        <v>35</v>
      </c>
      <c r="Z106" s="43" t="s">
        <v>35</v>
      </c>
      <c r="AA106" s="43" t="s">
        <v>35</v>
      </c>
      <c r="AB106" s="43" t="s">
        <v>35</v>
      </c>
      <c r="AC106" s="43" t="s">
        <v>35</v>
      </c>
      <c r="AD106" s="72" t="s">
        <v>35</v>
      </c>
      <c r="AE106" s="43" t="s">
        <v>35</v>
      </c>
      <c r="AF106" s="43" t="s">
        <v>35</v>
      </c>
      <c r="AG106" s="43" t="s">
        <v>35</v>
      </c>
      <c r="AH106" s="43" t="s">
        <v>35</v>
      </c>
      <c r="AI106" s="43" t="s">
        <v>35</v>
      </c>
      <c r="AJ106" s="43" t="s">
        <v>35</v>
      </c>
      <c r="AK106" s="43" t="s">
        <v>35</v>
      </c>
      <c r="AU106" s="49"/>
    </row>
    <row r="107" spans="1:47" ht="30" x14ac:dyDescent="0.25">
      <c r="A107" s="43" t="s">
        <v>80</v>
      </c>
      <c r="B107" s="43">
        <v>28983</v>
      </c>
      <c r="C107" s="43" t="s">
        <v>35</v>
      </c>
      <c r="D107" s="43" t="s">
        <v>35</v>
      </c>
      <c r="E107" s="43" t="s">
        <v>35</v>
      </c>
      <c r="F107" s="43" t="s">
        <v>35</v>
      </c>
      <c r="G107" s="43" t="s">
        <v>35</v>
      </c>
      <c r="H107" s="43">
        <v>1669</v>
      </c>
      <c r="I107" s="43">
        <v>2054</v>
      </c>
      <c r="J107" s="43">
        <v>4061</v>
      </c>
      <c r="K107" s="72">
        <v>6923</v>
      </c>
      <c r="L107" s="43">
        <v>7070</v>
      </c>
      <c r="M107" s="43">
        <v>7206</v>
      </c>
      <c r="N107" s="43" t="s">
        <v>35</v>
      </c>
      <c r="O107" s="43" t="s">
        <v>35</v>
      </c>
      <c r="P107" s="43" t="s">
        <v>35</v>
      </c>
      <c r="Q107" s="43" t="s">
        <v>35</v>
      </c>
      <c r="R107" s="43" t="s">
        <v>35</v>
      </c>
      <c r="T107" s="43" t="s">
        <v>80</v>
      </c>
      <c r="U107" s="43">
        <v>1029</v>
      </c>
      <c r="V107" s="43" t="s">
        <v>35</v>
      </c>
      <c r="W107" s="43" t="s">
        <v>35</v>
      </c>
      <c r="X107" s="43" t="s">
        <v>35</v>
      </c>
      <c r="Y107" s="43" t="s">
        <v>35</v>
      </c>
      <c r="Z107" s="43" t="s">
        <v>35</v>
      </c>
      <c r="AA107" s="43">
        <v>81</v>
      </c>
      <c r="AB107" s="43">
        <v>90</v>
      </c>
      <c r="AC107" s="43">
        <v>133</v>
      </c>
      <c r="AD107" s="72">
        <v>222</v>
      </c>
      <c r="AE107" s="43">
        <v>249</v>
      </c>
      <c r="AF107" s="43">
        <v>254</v>
      </c>
      <c r="AG107" s="43" t="s">
        <v>35</v>
      </c>
      <c r="AH107" s="43" t="s">
        <v>35</v>
      </c>
      <c r="AI107" s="43" t="s">
        <v>35</v>
      </c>
      <c r="AJ107" s="43" t="s">
        <v>35</v>
      </c>
      <c r="AK107" s="43" t="s">
        <v>35</v>
      </c>
      <c r="AU107" s="49"/>
    </row>
    <row r="108" spans="1:47" ht="30" x14ac:dyDescent="0.25">
      <c r="A108" s="43" t="s">
        <v>81</v>
      </c>
      <c r="B108" s="43">
        <v>12147</v>
      </c>
      <c r="C108" s="43" t="s">
        <v>35</v>
      </c>
      <c r="D108" s="43" t="s">
        <v>35</v>
      </c>
      <c r="E108" s="43" t="s">
        <v>35</v>
      </c>
      <c r="F108" s="43" t="s">
        <v>35</v>
      </c>
      <c r="G108" s="43" t="s">
        <v>35</v>
      </c>
      <c r="H108" s="43">
        <v>4533</v>
      </c>
      <c r="I108" s="43">
        <v>4625</v>
      </c>
      <c r="J108" s="43">
        <v>2989</v>
      </c>
      <c r="K108" s="72" t="s">
        <v>35</v>
      </c>
      <c r="L108" s="43" t="s">
        <v>35</v>
      </c>
      <c r="M108" s="43" t="s">
        <v>35</v>
      </c>
      <c r="N108" s="43" t="s">
        <v>35</v>
      </c>
      <c r="O108" s="43" t="s">
        <v>35</v>
      </c>
      <c r="P108" s="43" t="s">
        <v>35</v>
      </c>
      <c r="Q108" s="43" t="s">
        <v>35</v>
      </c>
      <c r="R108" s="43" t="s">
        <v>35</v>
      </c>
      <c r="T108" s="43" t="s">
        <v>81</v>
      </c>
      <c r="U108" s="43">
        <v>420</v>
      </c>
      <c r="V108" s="43" t="s">
        <v>35</v>
      </c>
      <c r="W108" s="43" t="s">
        <v>35</v>
      </c>
      <c r="X108" s="43" t="s">
        <v>35</v>
      </c>
      <c r="Y108" s="43" t="s">
        <v>35</v>
      </c>
      <c r="Z108" s="43" t="s">
        <v>35</v>
      </c>
      <c r="AA108" s="43">
        <v>156</v>
      </c>
      <c r="AB108" s="43">
        <v>163</v>
      </c>
      <c r="AC108" s="43">
        <v>101</v>
      </c>
      <c r="AD108" s="72" t="s">
        <v>35</v>
      </c>
      <c r="AE108" s="43" t="s">
        <v>35</v>
      </c>
      <c r="AF108" s="43" t="s">
        <v>35</v>
      </c>
      <c r="AG108" s="43" t="s">
        <v>35</v>
      </c>
      <c r="AH108" s="43" t="s">
        <v>35</v>
      </c>
      <c r="AI108" s="43" t="s">
        <v>35</v>
      </c>
      <c r="AJ108" s="43" t="s">
        <v>35</v>
      </c>
      <c r="AK108" s="43" t="s">
        <v>35</v>
      </c>
      <c r="AU108" s="49"/>
    </row>
    <row r="109" spans="1:47" ht="30" x14ac:dyDescent="0.25">
      <c r="A109" s="43" t="s">
        <v>82</v>
      </c>
      <c r="B109" s="43">
        <v>50561</v>
      </c>
      <c r="C109" s="43" t="s">
        <v>35</v>
      </c>
      <c r="D109" s="43" t="s">
        <v>35</v>
      </c>
      <c r="E109" s="43" t="s">
        <v>35</v>
      </c>
      <c r="F109" s="43" t="s">
        <v>35</v>
      </c>
      <c r="G109" s="43" t="s">
        <v>35</v>
      </c>
      <c r="H109" s="43">
        <v>6354</v>
      </c>
      <c r="I109" s="43">
        <v>6351</v>
      </c>
      <c r="J109" s="43">
        <v>6467</v>
      </c>
      <c r="K109" s="72">
        <v>6526</v>
      </c>
      <c r="L109" s="43">
        <v>6536</v>
      </c>
      <c r="M109" s="43" t="s">
        <v>35</v>
      </c>
      <c r="N109" s="43" t="s">
        <v>35</v>
      </c>
      <c r="O109" s="43">
        <v>6630</v>
      </c>
      <c r="P109" s="43">
        <v>6330</v>
      </c>
      <c r="Q109" s="43">
        <v>5367</v>
      </c>
      <c r="R109" s="43" t="s">
        <v>35</v>
      </c>
      <c r="T109" s="43" t="s">
        <v>82</v>
      </c>
      <c r="U109" s="43">
        <v>866</v>
      </c>
      <c r="V109" s="43" t="s">
        <v>35</v>
      </c>
      <c r="W109" s="43" t="s">
        <v>35</v>
      </c>
      <c r="X109" s="43" t="s">
        <v>35</v>
      </c>
      <c r="Y109" s="43" t="s">
        <v>35</v>
      </c>
      <c r="Z109" s="43" t="s">
        <v>35</v>
      </c>
      <c r="AA109" s="43">
        <v>112</v>
      </c>
      <c r="AB109" s="43">
        <v>100</v>
      </c>
      <c r="AC109" s="43">
        <v>115</v>
      </c>
      <c r="AD109" s="72">
        <v>92</v>
      </c>
      <c r="AE109" s="43">
        <v>103</v>
      </c>
      <c r="AF109" s="43" t="s">
        <v>35</v>
      </c>
      <c r="AG109" s="43" t="s">
        <v>35</v>
      </c>
      <c r="AH109" s="43">
        <v>155</v>
      </c>
      <c r="AI109" s="43">
        <v>105</v>
      </c>
      <c r="AJ109" s="43">
        <v>84</v>
      </c>
      <c r="AK109" s="43" t="s">
        <v>35</v>
      </c>
      <c r="AU109" s="49"/>
    </row>
    <row r="110" spans="1:47" ht="45" x14ac:dyDescent="0.25">
      <c r="A110" s="43" t="s">
        <v>83</v>
      </c>
      <c r="B110" s="43">
        <v>7694</v>
      </c>
      <c r="C110" s="43" t="s">
        <v>35</v>
      </c>
      <c r="D110" s="43">
        <v>209</v>
      </c>
      <c r="E110" s="43">
        <v>201</v>
      </c>
      <c r="F110" s="43">
        <v>223</v>
      </c>
      <c r="G110" s="43">
        <v>248</v>
      </c>
      <c r="H110" s="43">
        <v>1667</v>
      </c>
      <c r="I110" s="43">
        <v>1564</v>
      </c>
      <c r="J110" s="43">
        <v>1140</v>
      </c>
      <c r="K110" s="72">
        <v>825</v>
      </c>
      <c r="L110" s="43">
        <v>514</v>
      </c>
      <c r="M110" s="43">
        <v>342</v>
      </c>
      <c r="N110" s="43" t="s">
        <v>35</v>
      </c>
      <c r="O110" s="43" t="s">
        <v>35</v>
      </c>
      <c r="P110" s="43">
        <v>307</v>
      </c>
      <c r="Q110" s="43">
        <v>298</v>
      </c>
      <c r="R110" s="43">
        <v>156</v>
      </c>
      <c r="T110" s="43" t="s">
        <v>83</v>
      </c>
      <c r="U110" s="43">
        <v>139</v>
      </c>
      <c r="V110" s="43" t="s">
        <v>35</v>
      </c>
      <c r="W110" s="43" t="s">
        <v>35</v>
      </c>
      <c r="X110" s="43">
        <v>1</v>
      </c>
      <c r="Y110" s="43">
        <v>1</v>
      </c>
      <c r="Z110" s="43">
        <v>2</v>
      </c>
      <c r="AA110" s="43">
        <v>41</v>
      </c>
      <c r="AB110" s="43">
        <v>33</v>
      </c>
      <c r="AC110" s="43">
        <v>33</v>
      </c>
      <c r="AD110" s="72">
        <v>14</v>
      </c>
      <c r="AE110" s="43">
        <v>6</v>
      </c>
      <c r="AF110" s="43" t="s">
        <v>35</v>
      </c>
      <c r="AG110" s="43" t="s">
        <v>35</v>
      </c>
      <c r="AH110" s="43" t="s">
        <v>35</v>
      </c>
      <c r="AI110" s="43">
        <v>7</v>
      </c>
      <c r="AJ110" s="43">
        <v>1</v>
      </c>
      <c r="AK110" s="43" t="s">
        <v>35</v>
      </c>
      <c r="AU110" s="49"/>
    </row>
    <row r="111" spans="1:47" ht="45" x14ac:dyDescent="0.25">
      <c r="A111" s="43" t="s">
        <v>84</v>
      </c>
      <c r="B111" s="43" t="s">
        <v>35</v>
      </c>
      <c r="C111" s="43" t="s">
        <v>35</v>
      </c>
      <c r="D111" s="43" t="s">
        <v>35</v>
      </c>
      <c r="E111" s="43" t="s">
        <v>35</v>
      </c>
      <c r="F111" s="43" t="s">
        <v>35</v>
      </c>
      <c r="G111" s="43" t="s">
        <v>35</v>
      </c>
      <c r="H111" s="43" t="s">
        <v>35</v>
      </c>
      <c r="I111" s="43" t="s">
        <v>35</v>
      </c>
      <c r="J111" s="43" t="s">
        <v>35</v>
      </c>
      <c r="K111" s="72" t="s">
        <v>35</v>
      </c>
      <c r="L111" s="43" t="s">
        <v>35</v>
      </c>
      <c r="M111" s="43" t="s">
        <v>35</v>
      </c>
      <c r="N111" s="43" t="s">
        <v>35</v>
      </c>
      <c r="O111" s="43" t="s">
        <v>35</v>
      </c>
      <c r="P111" s="43" t="s">
        <v>35</v>
      </c>
      <c r="Q111" s="43" t="s">
        <v>35</v>
      </c>
      <c r="R111" s="43" t="s">
        <v>35</v>
      </c>
      <c r="T111" s="43" t="s">
        <v>84</v>
      </c>
      <c r="U111" s="43" t="s">
        <v>35</v>
      </c>
      <c r="V111" s="43" t="s">
        <v>35</v>
      </c>
      <c r="W111" s="43" t="s">
        <v>35</v>
      </c>
      <c r="X111" s="43" t="s">
        <v>35</v>
      </c>
      <c r="Y111" s="43" t="s">
        <v>35</v>
      </c>
      <c r="Z111" s="43" t="s">
        <v>35</v>
      </c>
      <c r="AA111" s="43" t="s">
        <v>35</v>
      </c>
      <c r="AB111" s="43" t="s">
        <v>35</v>
      </c>
      <c r="AC111" s="43" t="s">
        <v>35</v>
      </c>
      <c r="AD111" s="72" t="s">
        <v>35</v>
      </c>
      <c r="AE111" s="43" t="s">
        <v>35</v>
      </c>
      <c r="AF111" s="43" t="s">
        <v>35</v>
      </c>
      <c r="AG111" s="43" t="s">
        <v>35</v>
      </c>
      <c r="AH111" s="43" t="s">
        <v>35</v>
      </c>
      <c r="AI111" s="43" t="s">
        <v>35</v>
      </c>
      <c r="AJ111" s="43" t="s">
        <v>35</v>
      </c>
      <c r="AK111" s="43" t="s">
        <v>35</v>
      </c>
      <c r="AU111" s="49"/>
    </row>
    <row r="112" spans="1:47" ht="45" x14ac:dyDescent="0.25">
      <c r="A112" s="43" t="s">
        <v>85</v>
      </c>
      <c r="B112" s="43">
        <v>1630</v>
      </c>
      <c r="C112" s="43" t="s">
        <v>35</v>
      </c>
      <c r="D112" s="43" t="s">
        <v>35</v>
      </c>
      <c r="E112" s="43" t="s">
        <v>35</v>
      </c>
      <c r="F112" s="43" t="s">
        <v>35</v>
      </c>
      <c r="G112" s="43" t="s">
        <v>35</v>
      </c>
      <c r="H112" s="43">
        <v>239</v>
      </c>
      <c r="I112" s="43">
        <v>232</v>
      </c>
      <c r="J112" s="43">
        <v>303</v>
      </c>
      <c r="K112" s="72">
        <v>331</v>
      </c>
      <c r="L112" s="43">
        <v>279</v>
      </c>
      <c r="M112" s="43">
        <v>246</v>
      </c>
      <c r="N112" s="43" t="s">
        <v>35</v>
      </c>
      <c r="O112" s="43" t="s">
        <v>35</v>
      </c>
      <c r="P112" s="43" t="s">
        <v>35</v>
      </c>
      <c r="Q112" s="43" t="s">
        <v>35</v>
      </c>
      <c r="R112" s="43" t="s">
        <v>35</v>
      </c>
      <c r="T112" s="43" t="s">
        <v>85</v>
      </c>
      <c r="U112" s="43">
        <v>69</v>
      </c>
      <c r="V112" s="43" t="s">
        <v>35</v>
      </c>
      <c r="W112" s="43" t="s">
        <v>35</v>
      </c>
      <c r="X112" s="43" t="s">
        <v>35</v>
      </c>
      <c r="Y112" s="43" t="s">
        <v>35</v>
      </c>
      <c r="Z112" s="43" t="s">
        <v>35</v>
      </c>
      <c r="AA112" s="43">
        <v>5</v>
      </c>
      <c r="AB112" s="43">
        <v>8</v>
      </c>
      <c r="AC112" s="43">
        <v>7</v>
      </c>
      <c r="AD112" s="72">
        <v>22</v>
      </c>
      <c r="AE112" s="43">
        <v>11</v>
      </c>
      <c r="AF112" s="43">
        <v>16</v>
      </c>
      <c r="AG112" s="43" t="s">
        <v>35</v>
      </c>
      <c r="AH112" s="43" t="s">
        <v>35</v>
      </c>
      <c r="AI112" s="43" t="s">
        <v>35</v>
      </c>
      <c r="AJ112" s="43" t="s">
        <v>35</v>
      </c>
      <c r="AK112" s="43" t="s">
        <v>35</v>
      </c>
      <c r="AU112" s="49"/>
    </row>
    <row r="113" spans="1:47" ht="45" x14ac:dyDescent="0.25">
      <c r="A113" s="43" t="s">
        <v>86</v>
      </c>
      <c r="B113" s="43">
        <v>4456</v>
      </c>
      <c r="C113" s="43" t="s">
        <v>35</v>
      </c>
      <c r="D113" s="43" t="s">
        <v>35</v>
      </c>
      <c r="E113" s="43" t="s">
        <v>35</v>
      </c>
      <c r="F113" s="43" t="s">
        <v>35</v>
      </c>
      <c r="G113" s="43" t="s">
        <v>35</v>
      </c>
      <c r="H113" s="43">
        <v>773</v>
      </c>
      <c r="I113" s="43">
        <v>733</v>
      </c>
      <c r="J113" s="43">
        <v>716</v>
      </c>
      <c r="K113" s="72">
        <v>759</v>
      </c>
      <c r="L113" s="43">
        <v>717</v>
      </c>
      <c r="M113" s="43">
        <v>758</v>
      </c>
      <c r="N113" s="43" t="s">
        <v>35</v>
      </c>
      <c r="O113" s="43" t="s">
        <v>35</v>
      </c>
      <c r="P113" s="43" t="s">
        <v>35</v>
      </c>
      <c r="Q113" s="43" t="s">
        <v>35</v>
      </c>
      <c r="R113" s="43" t="s">
        <v>35</v>
      </c>
      <c r="T113" s="43" t="s">
        <v>86</v>
      </c>
      <c r="U113" s="43">
        <v>103</v>
      </c>
      <c r="V113" s="43" t="s">
        <v>35</v>
      </c>
      <c r="W113" s="43" t="s">
        <v>35</v>
      </c>
      <c r="X113" s="43" t="s">
        <v>35</v>
      </c>
      <c r="Y113" s="43" t="s">
        <v>35</v>
      </c>
      <c r="Z113" s="43" t="s">
        <v>35</v>
      </c>
      <c r="AA113" s="43">
        <v>16</v>
      </c>
      <c r="AB113" s="43">
        <v>15</v>
      </c>
      <c r="AC113" s="43">
        <v>20</v>
      </c>
      <c r="AD113" s="72">
        <v>11</v>
      </c>
      <c r="AE113" s="43">
        <v>18</v>
      </c>
      <c r="AF113" s="43">
        <v>23</v>
      </c>
      <c r="AG113" s="43" t="s">
        <v>35</v>
      </c>
      <c r="AH113" s="43" t="s">
        <v>35</v>
      </c>
      <c r="AI113" s="43" t="s">
        <v>35</v>
      </c>
      <c r="AJ113" s="43" t="s">
        <v>35</v>
      </c>
      <c r="AK113" s="43" t="s">
        <v>35</v>
      </c>
      <c r="AU113" s="49"/>
    </row>
    <row r="114" spans="1:47" ht="60" x14ac:dyDescent="0.25">
      <c r="A114" s="43" t="s">
        <v>87</v>
      </c>
      <c r="B114" s="43">
        <v>4422</v>
      </c>
      <c r="C114" s="43" t="s">
        <v>35</v>
      </c>
      <c r="D114" s="43" t="s">
        <v>35</v>
      </c>
      <c r="E114" s="43" t="s">
        <v>35</v>
      </c>
      <c r="F114" s="43" t="s">
        <v>35</v>
      </c>
      <c r="G114" s="43" t="s">
        <v>35</v>
      </c>
      <c r="H114" s="43">
        <v>545</v>
      </c>
      <c r="I114" s="43">
        <v>610</v>
      </c>
      <c r="J114" s="43">
        <v>587</v>
      </c>
      <c r="K114" s="72">
        <v>568</v>
      </c>
      <c r="L114" s="43">
        <v>535</v>
      </c>
      <c r="M114" s="43" t="s">
        <v>35</v>
      </c>
      <c r="N114" s="43" t="s">
        <v>35</v>
      </c>
      <c r="O114" s="43">
        <v>598</v>
      </c>
      <c r="P114" s="43">
        <v>552</v>
      </c>
      <c r="Q114" s="43">
        <v>427</v>
      </c>
      <c r="R114" s="43" t="s">
        <v>35</v>
      </c>
      <c r="T114" s="43" t="s">
        <v>87</v>
      </c>
      <c r="U114" s="43">
        <v>60</v>
      </c>
      <c r="V114" s="43" t="s">
        <v>35</v>
      </c>
      <c r="W114" s="43" t="s">
        <v>35</v>
      </c>
      <c r="X114" s="43" t="s">
        <v>35</v>
      </c>
      <c r="Y114" s="43" t="s">
        <v>35</v>
      </c>
      <c r="Z114" s="43" t="s">
        <v>35</v>
      </c>
      <c r="AA114" s="43">
        <v>5</v>
      </c>
      <c r="AB114" s="43">
        <v>10</v>
      </c>
      <c r="AC114" s="43">
        <v>6</v>
      </c>
      <c r="AD114" s="72">
        <v>2</v>
      </c>
      <c r="AE114" s="43">
        <v>16</v>
      </c>
      <c r="AF114" s="43" t="s">
        <v>35</v>
      </c>
      <c r="AG114" s="43" t="s">
        <v>35</v>
      </c>
      <c r="AH114" s="43">
        <v>9</v>
      </c>
      <c r="AI114" s="43">
        <v>8</v>
      </c>
      <c r="AJ114" s="43">
        <v>4</v>
      </c>
      <c r="AK114" s="43" t="s">
        <v>35</v>
      </c>
      <c r="AU114" s="49"/>
    </row>
    <row r="115" spans="1:47" ht="75" x14ac:dyDescent="0.25">
      <c r="A115" s="43" t="s">
        <v>88</v>
      </c>
      <c r="B115" s="43">
        <v>337</v>
      </c>
      <c r="C115" s="43" t="s">
        <v>35</v>
      </c>
      <c r="D115" s="43" t="s">
        <v>35</v>
      </c>
      <c r="E115" s="43" t="s">
        <v>35</v>
      </c>
      <c r="F115" s="43" t="s">
        <v>35</v>
      </c>
      <c r="G115" s="43" t="s">
        <v>35</v>
      </c>
      <c r="H115" s="43">
        <v>52</v>
      </c>
      <c r="I115" s="43">
        <v>64</v>
      </c>
      <c r="J115" s="43">
        <v>64</v>
      </c>
      <c r="K115" s="72">
        <v>44</v>
      </c>
      <c r="L115" s="43">
        <v>56</v>
      </c>
      <c r="M115" s="43">
        <v>57</v>
      </c>
      <c r="N115" s="43" t="s">
        <v>35</v>
      </c>
      <c r="O115" s="43" t="s">
        <v>35</v>
      </c>
      <c r="P115" s="43" t="s">
        <v>35</v>
      </c>
      <c r="Q115" s="43" t="s">
        <v>35</v>
      </c>
      <c r="R115" s="43" t="s">
        <v>35</v>
      </c>
      <c r="T115" s="43" t="s">
        <v>88</v>
      </c>
      <c r="U115" s="43">
        <v>4</v>
      </c>
      <c r="V115" s="43" t="s">
        <v>35</v>
      </c>
      <c r="W115" s="43" t="s">
        <v>35</v>
      </c>
      <c r="X115" s="43" t="s">
        <v>35</v>
      </c>
      <c r="Y115" s="43" t="s">
        <v>35</v>
      </c>
      <c r="Z115" s="43" t="s">
        <v>35</v>
      </c>
      <c r="AA115" s="43" t="s">
        <v>35</v>
      </c>
      <c r="AB115" s="43">
        <v>1</v>
      </c>
      <c r="AC115" s="43" t="s">
        <v>35</v>
      </c>
      <c r="AD115" s="72">
        <v>1</v>
      </c>
      <c r="AE115" s="43">
        <v>2</v>
      </c>
      <c r="AF115" s="43" t="s">
        <v>35</v>
      </c>
      <c r="AG115" s="43" t="s">
        <v>35</v>
      </c>
      <c r="AH115" s="43" t="s">
        <v>35</v>
      </c>
      <c r="AI115" s="43" t="s">
        <v>35</v>
      </c>
      <c r="AJ115" s="43" t="s">
        <v>35</v>
      </c>
      <c r="AK115" s="43" t="s">
        <v>35</v>
      </c>
      <c r="AU115" s="49"/>
    </row>
    <row r="116" spans="1:47" ht="45" x14ac:dyDescent="0.25">
      <c r="A116" s="43" t="s">
        <v>89</v>
      </c>
      <c r="B116" s="43">
        <v>1</v>
      </c>
      <c r="C116" s="43">
        <v>1</v>
      </c>
      <c r="D116" s="43" t="s">
        <v>35</v>
      </c>
      <c r="E116" s="43" t="s">
        <v>35</v>
      </c>
      <c r="F116" s="43" t="s">
        <v>35</v>
      </c>
      <c r="G116" s="43" t="s">
        <v>35</v>
      </c>
      <c r="H116" s="43" t="s">
        <v>35</v>
      </c>
      <c r="I116" s="43" t="s">
        <v>35</v>
      </c>
      <c r="J116" s="43" t="s">
        <v>35</v>
      </c>
      <c r="K116" s="72" t="s">
        <v>35</v>
      </c>
      <c r="L116" s="43" t="s">
        <v>35</v>
      </c>
      <c r="M116" s="43" t="s">
        <v>35</v>
      </c>
      <c r="N116" s="43" t="s">
        <v>35</v>
      </c>
      <c r="O116" s="43" t="s">
        <v>35</v>
      </c>
      <c r="P116" s="43" t="s">
        <v>35</v>
      </c>
      <c r="Q116" s="43" t="s">
        <v>35</v>
      </c>
      <c r="R116" s="43" t="s">
        <v>35</v>
      </c>
      <c r="T116" s="43" t="s">
        <v>89</v>
      </c>
      <c r="U116" s="43" t="s">
        <v>35</v>
      </c>
      <c r="V116" s="43" t="s">
        <v>35</v>
      </c>
      <c r="W116" s="43" t="s">
        <v>35</v>
      </c>
      <c r="X116" s="43" t="s">
        <v>35</v>
      </c>
      <c r="Y116" s="43" t="s">
        <v>35</v>
      </c>
      <c r="Z116" s="43" t="s">
        <v>35</v>
      </c>
      <c r="AA116" s="43" t="s">
        <v>35</v>
      </c>
      <c r="AB116" s="43" t="s">
        <v>35</v>
      </c>
      <c r="AC116" s="43" t="s">
        <v>35</v>
      </c>
      <c r="AD116" s="72" t="s">
        <v>35</v>
      </c>
      <c r="AE116" s="43" t="s">
        <v>35</v>
      </c>
      <c r="AF116" s="43" t="s">
        <v>35</v>
      </c>
      <c r="AG116" s="43" t="s">
        <v>35</v>
      </c>
      <c r="AH116" s="43" t="s">
        <v>35</v>
      </c>
      <c r="AI116" s="43" t="s">
        <v>35</v>
      </c>
      <c r="AJ116" s="43" t="s">
        <v>35</v>
      </c>
      <c r="AK116" s="43" t="s">
        <v>35</v>
      </c>
      <c r="AU116" s="49"/>
    </row>
    <row r="117" spans="1:47" ht="45" x14ac:dyDescent="0.25">
      <c r="A117" s="43" t="s">
        <v>90</v>
      </c>
      <c r="B117" s="43">
        <v>2654</v>
      </c>
      <c r="C117" s="43" t="s">
        <v>35</v>
      </c>
      <c r="D117" s="43" t="s">
        <v>35</v>
      </c>
      <c r="E117" s="43">
        <v>99</v>
      </c>
      <c r="F117" s="43">
        <v>109</v>
      </c>
      <c r="G117" s="43">
        <v>182</v>
      </c>
      <c r="H117" s="43">
        <v>237</v>
      </c>
      <c r="I117" s="43">
        <v>371</v>
      </c>
      <c r="J117" s="43">
        <v>439</v>
      </c>
      <c r="K117" s="72">
        <v>450</v>
      </c>
      <c r="L117" s="43">
        <v>550</v>
      </c>
      <c r="M117" s="43">
        <v>217</v>
      </c>
      <c r="N117" s="43" t="s">
        <v>35</v>
      </c>
      <c r="O117" s="43" t="s">
        <v>35</v>
      </c>
      <c r="P117" s="43" t="s">
        <v>35</v>
      </c>
      <c r="Q117" s="43" t="s">
        <v>35</v>
      </c>
      <c r="R117" s="43" t="s">
        <v>35</v>
      </c>
      <c r="T117" s="43" t="s">
        <v>90</v>
      </c>
      <c r="U117" s="43">
        <v>278</v>
      </c>
      <c r="V117" s="43" t="s">
        <v>35</v>
      </c>
      <c r="W117" s="43" t="s">
        <v>35</v>
      </c>
      <c r="X117" s="43">
        <v>8</v>
      </c>
      <c r="Y117" s="43">
        <v>14</v>
      </c>
      <c r="Z117" s="43">
        <v>13</v>
      </c>
      <c r="AA117" s="43">
        <v>23</v>
      </c>
      <c r="AB117" s="43">
        <v>32</v>
      </c>
      <c r="AC117" s="43">
        <v>47</v>
      </c>
      <c r="AD117" s="72">
        <v>46</v>
      </c>
      <c r="AE117" s="43">
        <v>69</v>
      </c>
      <c r="AF117" s="43">
        <v>26</v>
      </c>
      <c r="AG117" s="43" t="s">
        <v>35</v>
      </c>
      <c r="AH117" s="43" t="s">
        <v>35</v>
      </c>
      <c r="AI117" s="43" t="s">
        <v>35</v>
      </c>
      <c r="AJ117" s="43" t="s">
        <v>35</v>
      </c>
      <c r="AK117" s="43" t="s">
        <v>35</v>
      </c>
      <c r="AU117" s="49"/>
    </row>
    <row r="118" spans="1:47" ht="60" x14ac:dyDescent="0.25">
      <c r="A118" s="43" t="s">
        <v>91</v>
      </c>
      <c r="B118" s="43">
        <v>1600</v>
      </c>
      <c r="C118" s="43" t="s">
        <v>35</v>
      </c>
      <c r="D118" s="43">
        <v>419</v>
      </c>
      <c r="E118" s="43" t="s">
        <v>35</v>
      </c>
      <c r="F118" s="43" t="s">
        <v>35</v>
      </c>
      <c r="G118" s="43" t="s">
        <v>35</v>
      </c>
      <c r="H118" s="43">
        <v>725</v>
      </c>
      <c r="I118" s="43" t="s">
        <v>35</v>
      </c>
      <c r="J118" s="43" t="s">
        <v>35</v>
      </c>
      <c r="K118" s="72" t="s">
        <v>35</v>
      </c>
      <c r="L118" s="43" t="s">
        <v>35</v>
      </c>
      <c r="M118" s="43">
        <v>456</v>
      </c>
      <c r="N118" s="43" t="s">
        <v>35</v>
      </c>
      <c r="O118" s="43" t="s">
        <v>35</v>
      </c>
      <c r="P118" s="43" t="s">
        <v>35</v>
      </c>
      <c r="Q118" s="43" t="s">
        <v>35</v>
      </c>
      <c r="R118" s="43" t="s">
        <v>35</v>
      </c>
      <c r="T118" s="43" t="s">
        <v>91</v>
      </c>
      <c r="U118" s="43">
        <v>42</v>
      </c>
      <c r="V118" s="43" t="s">
        <v>35</v>
      </c>
      <c r="W118" s="43">
        <v>10</v>
      </c>
      <c r="X118" s="43" t="s">
        <v>35</v>
      </c>
      <c r="Y118" s="43" t="s">
        <v>35</v>
      </c>
      <c r="Z118" s="43" t="s">
        <v>35</v>
      </c>
      <c r="AA118" s="43">
        <v>19</v>
      </c>
      <c r="AB118" s="43" t="s">
        <v>35</v>
      </c>
      <c r="AC118" s="43" t="s">
        <v>35</v>
      </c>
      <c r="AD118" s="72" t="s">
        <v>35</v>
      </c>
      <c r="AE118" s="43" t="s">
        <v>35</v>
      </c>
      <c r="AF118" s="43">
        <v>13</v>
      </c>
      <c r="AG118" s="43" t="s">
        <v>35</v>
      </c>
      <c r="AH118" s="43" t="s">
        <v>35</v>
      </c>
      <c r="AI118" s="43" t="s">
        <v>35</v>
      </c>
      <c r="AJ118" s="43" t="s">
        <v>35</v>
      </c>
      <c r="AK118" s="43" t="s">
        <v>35</v>
      </c>
      <c r="AU118" s="49"/>
    </row>
    <row r="119" spans="1:47" ht="60" x14ac:dyDescent="0.25">
      <c r="A119" s="43" t="s">
        <v>92</v>
      </c>
      <c r="B119" s="43">
        <v>1198</v>
      </c>
      <c r="C119" s="43" t="s">
        <v>35</v>
      </c>
      <c r="D119" s="43">
        <v>210</v>
      </c>
      <c r="E119" s="43">
        <v>238</v>
      </c>
      <c r="F119" s="43">
        <v>133</v>
      </c>
      <c r="G119" s="43">
        <v>137</v>
      </c>
      <c r="H119" s="43">
        <v>61</v>
      </c>
      <c r="I119" s="43">
        <v>76</v>
      </c>
      <c r="J119" s="43">
        <v>98</v>
      </c>
      <c r="K119" s="72">
        <v>99</v>
      </c>
      <c r="L119" s="43">
        <v>103</v>
      </c>
      <c r="M119" s="43">
        <v>43</v>
      </c>
      <c r="N119" s="43" t="s">
        <v>35</v>
      </c>
      <c r="O119" s="43" t="s">
        <v>35</v>
      </c>
      <c r="P119" s="43" t="s">
        <v>35</v>
      </c>
      <c r="Q119" s="43" t="s">
        <v>35</v>
      </c>
      <c r="R119" s="43" t="s">
        <v>35</v>
      </c>
      <c r="T119" s="43" t="s">
        <v>92</v>
      </c>
      <c r="U119" s="43">
        <v>51</v>
      </c>
      <c r="V119" s="43" t="s">
        <v>35</v>
      </c>
      <c r="W119" s="43">
        <v>13</v>
      </c>
      <c r="X119" s="43">
        <v>15</v>
      </c>
      <c r="Y119" s="43">
        <v>7</v>
      </c>
      <c r="Z119" s="43" t="s">
        <v>35</v>
      </c>
      <c r="AA119" s="43">
        <v>2</v>
      </c>
      <c r="AB119" s="43">
        <v>1</v>
      </c>
      <c r="AC119" s="43">
        <v>5</v>
      </c>
      <c r="AD119" s="72">
        <v>2</v>
      </c>
      <c r="AE119" s="43">
        <v>6</v>
      </c>
      <c r="AF119" s="43" t="s">
        <v>35</v>
      </c>
      <c r="AG119" s="43" t="s">
        <v>35</v>
      </c>
      <c r="AH119" s="43" t="s">
        <v>35</v>
      </c>
      <c r="AI119" s="43" t="s">
        <v>35</v>
      </c>
      <c r="AJ119" s="43" t="s">
        <v>35</v>
      </c>
      <c r="AK119" s="43" t="s">
        <v>35</v>
      </c>
      <c r="AU119" s="49"/>
    </row>
    <row r="120" spans="1:47" ht="30" x14ac:dyDescent="0.25">
      <c r="A120" s="43" t="s">
        <v>93</v>
      </c>
      <c r="B120" s="43" t="s">
        <v>35</v>
      </c>
      <c r="C120" s="43" t="s">
        <v>35</v>
      </c>
      <c r="D120" s="43" t="s">
        <v>35</v>
      </c>
      <c r="E120" s="43" t="s">
        <v>35</v>
      </c>
      <c r="F120" s="43" t="s">
        <v>35</v>
      </c>
      <c r="G120" s="43" t="s">
        <v>35</v>
      </c>
      <c r="H120" s="43" t="s">
        <v>35</v>
      </c>
      <c r="I120" s="43" t="s">
        <v>35</v>
      </c>
      <c r="J120" s="43" t="s">
        <v>35</v>
      </c>
      <c r="K120" s="72" t="s">
        <v>35</v>
      </c>
      <c r="L120" s="43" t="s">
        <v>35</v>
      </c>
      <c r="M120" s="43" t="s">
        <v>35</v>
      </c>
      <c r="N120" s="43" t="s">
        <v>35</v>
      </c>
      <c r="O120" s="43" t="s">
        <v>35</v>
      </c>
      <c r="P120" s="43" t="s">
        <v>35</v>
      </c>
      <c r="Q120" s="43" t="s">
        <v>35</v>
      </c>
      <c r="R120" s="43" t="s">
        <v>35</v>
      </c>
      <c r="T120" s="43" t="s">
        <v>93</v>
      </c>
      <c r="U120" s="43" t="s">
        <v>35</v>
      </c>
      <c r="V120" s="43" t="s">
        <v>35</v>
      </c>
      <c r="W120" s="43" t="s">
        <v>35</v>
      </c>
      <c r="X120" s="43" t="s">
        <v>35</v>
      </c>
      <c r="Y120" s="43" t="s">
        <v>35</v>
      </c>
      <c r="Z120" s="43" t="s">
        <v>35</v>
      </c>
      <c r="AA120" s="43" t="s">
        <v>35</v>
      </c>
      <c r="AB120" s="43" t="s">
        <v>35</v>
      </c>
      <c r="AC120" s="43" t="s">
        <v>35</v>
      </c>
      <c r="AD120" s="72" t="s">
        <v>35</v>
      </c>
      <c r="AE120" s="43" t="s">
        <v>35</v>
      </c>
      <c r="AF120" s="43" t="s">
        <v>35</v>
      </c>
      <c r="AG120" s="43" t="s">
        <v>35</v>
      </c>
      <c r="AH120" s="43" t="s">
        <v>35</v>
      </c>
      <c r="AI120" s="43" t="s">
        <v>35</v>
      </c>
      <c r="AJ120" s="43" t="s">
        <v>35</v>
      </c>
      <c r="AK120" s="43" t="s">
        <v>35</v>
      </c>
      <c r="AU120" s="49"/>
    </row>
    <row r="121" spans="1:47" x14ac:dyDescent="0.25">
      <c r="A121" s="43" t="s">
        <v>94</v>
      </c>
      <c r="B121" s="43" t="s">
        <v>35</v>
      </c>
      <c r="C121" s="43" t="s">
        <v>35</v>
      </c>
      <c r="D121" s="43" t="s">
        <v>35</v>
      </c>
      <c r="E121" s="43" t="s">
        <v>35</v>
      </c>
      <c r="F121" s="43" t="s">
        <v>35</v>
      </c>
      <c r="G121" s="43" t="s">
        <v>35</v>
      </c>
      <c r="H121" s="43" t="s">
        <v>35</v>
      </c>
      <c r="I121" s="43" t="s">
        <v>35</v>
      </c>
      <c r="J121" s="43" t="s">
        <v>35</v>
      </c>
      <c r="K121" s="72" t="s">
        <v>35</v>
      </c>
      <c r="L121" s="43" t="s">
        <v>35</v>
      </c>
      <c r="M121" s="43" t="s">
        <v>35</v>
      </c>
      <c r="N121" s="43" t="s">
        <v>35</v>
      </c>
      <c r="O121" s="43" t="s">
        <v>35</v>
      </c>
      <c r="P121" s="43" t="s">
        <v>35</v>
      </c>
      <c r="Q121" s="43" t="s">
        <v>35</v>
      </c>
      <c r="R121" s="43" t="s">
        <v>35</v>
      </c>
      <c r="T121" s="43" t="s">
        <v>94</v>
      </c>
      <c r="U121" s="43" t="s">
        <v>35</v>
      </c>
      <c r="V121" s="43" t="s">
        <v>35</v>
      </c>
      <c r="W121" s="43" t="s">
        <v>35</v>
      </c>
      <c r="X121" s="43" t="s">
        <v>35</v>
      </c>
      <c r="Y121" s="43" t="s">
        <v>35</v>
      </c>
      <c r="Z121" s="43" t="s">
        <v>35</v>
      </c>
      <c r="AA121" s="43" t="s">
        <v>35</v>
      </c>
      <c r="AB121" s="43" t="s">
        <v>35</v>
      </c>
      <c r="AC121" s="43" t="s">
        <v>35</v>
      </c>
      <c r="AD121" s="72" t="s">
        <v>35</v>
      </c>
      <c r="AE121" s="43" t="s">
        <v>35</v>
      </c>
      <c r="AF121" s="43" t="s">
        <v>35</v>
      </c>
      <c r="AG121" s="43" t="s">
        <v>35</v>
      </c>
      <c r="AH121" s="43" t="s">
        <v>35</v>
      </c>
      <c r="AI121" s="43" t="s">
        <v>35</v>
      </c>
      <c r="AJ121" s="43" t="s">
        <v>35</v>
      </c>
      <c r="AK121" s="43" t="s">
        <v>35</v>
      </c>
      <c r="AU121" s="49"/>
    </row>
    <row r="122" spans="1:47" ht="15" customHeight="1" x14ac:dyDescent="0.25">
      <c r="A122" s="41" t="s">
        <v>51</v>
      </c>
      <c r="B122" s="51"/>
      <c r="C122" s="51"/>
      <c r="D122" s="51"/>
      <c r="E122" s="51"/>
      <c r="F122" s="51"/>
      <c r="G122" s="51"/>
      <c r="H122" s="51"/>
      <c r="I122" s="51"/>
      <c r="J122" s="51"/>
      <c r="K122" s="71"/>
      <c r="L122" s="51"/>
      <c r="M122" s="51"/>
      <c r="N122" s="51"/>
      <c r="O122" s="51"/>
      <c r="P122" s="51"/>
      <c r="Q122" s="51"/>
      <c r="R122" s="51"/>
      <c r="S122" s="51"/>
      <c r="T122" s="41" t="s">
        <v>51</v>
      </c>
      <c r="U122" s="51"/>
      <c r="V122" s="51"/>
      <c r="W122" s="51"/>
      <c r="X122" s="51"/>
      <c r="Y122" s="51"/>
      <c r="Z122" s="51"/>
      <c r="AA122" s="51"/>
      <c r="AB122" s="51"/>
      <c r="AC122" s="51"/>
      <c r="AD122" s="7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2"/>
    </row>
    <row r="123" spans="1:47" x14ac:dyDescent="0.25">
      <c r="A123" s="41"/>
      <c r="B123" s="51"/>
      <c r="C123" s="51"/>
      <c r="D123" s="51"/>
      <c r="E123" s="51"/>
      <c r="F123" s="51"/>
      <c r="G123" s="51"/>
      <c r="H123" s="51"/>
      <c r="I123" s="51"/>
      <c r="J123" s="51"/>
      <c r="K123" s="71"/>
      <c r="L123" s="51"/>
      <c r="M123" s="51"/>
      <c r="N123" s="51"/>
      <c r="O123" s="51"/>
      <c r="P123" s="51"/>
      <c r="Q123" s="51"/>
      <c r="R123" s="51"/>
      <c r="S123" s="51"/>
      <c r="T123" s="41"/>
      <c r="U123" s="51"/>
      <c r="V123" s="51"/>
      <c r="W123" s="51"/>
      <c r="X123" s="51"/>
      <c r="Y123" s="51"/>
      <c r="Z123" s="51"/>
      <c r="AA123" s="51"/>
      <c r="AB123" s="51"/>
      <c r="AC123" s="51"/>
      <c r="AD123" s="7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2"/>
    </row>
    <row r="124" spans="1:47" ht="30" x14ac:dyDescent="0.25">
      <c r="A124" s="43" t="s">
        <v>40</v>
      </c>
      <c r="B124" s="43">
        <v>286452</v>
      </c>
      <c r="C124" s="43">
        <v>1052</v>
      </c>
      <c r="D124" s="43">
        <v>23289</v>
      </c>
      <c r="E124" s="43">
        <v>25106</v>
      </c>
      <c r="F124" s="43">
        <v>25291</v>
      </c>
      <c r="G124" s="43">
        <v>25522</v>
      </c>
      <c r="H124" s="43">
        <v>26098</v>
      </c>
      <c r="I124" s="43">
        <v>26376</v>
      </c>
      <c r="J124" s="43">
        <v>27361</v>
      </c>
      <c r="K124" s="72">
        <v>29074</v>
      </c>
      <c r="L124" s="43">
        <v>29201</v>
      </c>
      <c r="M124" s="43">
        <v>18696</v>
      </c>
      <c r="N124" s="43">
        <v>292</v>
      </c>
      <c r="O124" s="43">
        <v>9254</v>
      </c>
      <c r="P124" s="43">
        <v>10182</v>
      </c>
      <c r="Q124" s="43">
        <v>8802</v>
      </c>
      <c r="R124" s="43">
        <v>856</v>
      </c>
      <c r="T124" s="43" t="s">
        <v>40</v>
      </c>
      <c r="U124" s="43">
        <v>13832</v>
      </c>
      <c r="V124" s="43">
        <v>136</v>
      </c>
      <c r="W124" s="43">
        <v>1359</v>
      </c>
      <c r="X124" s="43">
        <v>1549</v>
      </c>
      <c r="Y124" s="43">
        <v>1433</v>
      </c>
      <c r="Z124" s="43">
        <v>1383</v>
      </c>
      <c r="AA124" s="43">
        <v>1119</v>
      </c>
      <c r="AB124" s="43">
        <v>984</v>
      </c>
      <c r="AC124" s="43">
        <v>1201</v>
      </c>
      <c r="AD124" s="72">
        <v>1342</v>
      </c>
      <c r="AE124" s="43">
        <v>1440</v>
      </c>
      <c r="AF124" s="43">
        <v>1036</v>
      </c>
      <c r="AG124" s="43">
        <v>256</v>
      </c>
      <c r="AH124" s="43">
        <v>215</v>
      </c>
      <c r="AI124" s="43">
        <v>208</v>
      </c>
      <c r="AJ124" s="43">
        <v>155</v>
      </c>
      <c r="AK124" s="43">
        <v>16</v>
      </c>
      <c r="AU124" s="49"/>
    </row>
    <row r="125" spans="1:47" x14ac:dyDescent="0.25">
      <c r="A125" s="41"/>
      <c r="B125" s="51"/>
      <c r="C125" s="51"/>
      <c r="D125" s="51"/>
      <c r="E125" s="51"/>
      <c r="F125" s="51"/>
      <c r="G125" s="51"/>
      <c r="H125" s="51"/>
      <c r="I125" s="51"/>
      <c r="J125" s="51"/>
      <c r="K125" s="71"/>
      <c r="L125" s="51"/>
      <c r="M125" s="51"/>
      <c r="N125" s="51"/>
      <c r="O125" s="51"/>
      <c r="P125" s="51"/>
      <c r="Q125" s="51"/>
      <c r="R125" s="51"/>
      <c r="S125" s="51"/>
      <c r="T125" s="41"/>
      <c r="U125" s="51"/>
      <c r="V125" s="51"/>
      <c r="W125" s="51"/>
      <c r="X125" s="51"/>
      <c r="Y125" s="51"/>
      <c r="Z125" s="51"/>
      <c r="AA125" s="51"/>
      <c r="AB125" s="51"/>
      <c r="AC125" s="51"/>
      <c r="AD125" s="7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2"/>
    </row>
    <row r="126" spans="1:47" ht="45" x14ac:dyDescent="0.25">
      <c r="A126" s="43" t="s">
        <v>75</v>
      </c>
      <c r="B126" s="43">
        <v>1052</v>
      </c>
      <c r="C126" s="43">
        <v>1052</v>
      </c>
      <c r="D126" s="43" t="s">
        <v>35</v>
      </c>
      <c r="E126" s="43" t="s">
        <v>35</v>
      </c>
      <c r="F126" s="43" t="s">
        <v>35</v>
      </c>
      <c r="G126" s="43" t="s">
        <v>35</v>
      </c>
      <c r="H126" s="43" t="s">
        <v>35</v>
      </c>
      <c r="I126" s="43" t="s">
        <v>35</v>
      </c>
      <c r="J126" s="43" t="s">
        <v>35</v>
      </c>
      <c r="K126" s="72" t="s">
        <v>35</v>
      </c>
      <c r="L126" s="43" t="s">
        <v>35</v>
      </c>
      <c r="M126" s="43" t="s">
        <v>35</v>
      </c>
      <c r="N126" s="43" t="s">
        <v>35</v>
      </c>
      <c r="O126" s="43" t="s">
        <v>35</v>
      </c>
      <c r="P126" s="43" t="s">
        <v>35</v>
      </c>
      <c r="Q126" s="43" t="s">
        <v>35</v>
      </c>
      <c r="R126" s="43" t="s">
        <v>35</v>
      </c>
      <c r="T126" s="43" t="s">
        <v>75</v>
      </c>
      <c r="U126" s="43">
        <v>136</v>
      </c>
      <c r="V126" s="43">
        <v>136</v>
      </c>
      <c r="W126" s="43" t="s">
        <v>35</v>
      </c>
      <c r="X126" s="43" t="s">
        <v>35</v>
      </c>
      <c r="Y126" s="43" t="s">
        <v>35</v>
      </c>
      <c r="Z126" s="43" t="s">
        <v>35</v>
      </c>
      <c r="AA126" s="43" t="s">
        <v>35</v>
      </c>
      <c r="AB126" s="43" t="s">
        <v>35</v>
      </c>
      <c r="AC126" s="43" t="s">
        <v>35</v>
      </c>
      <c r="AD126" s="72" t="s">
        <v>35</v>
      </c>
      <c r="AE126" s="43" t="s">
        <v>35</v>
      </c>
      <c r="AF126" s="43" t="s">
        <v>35</v>
      </c>
      <c r="AG126" s="43" t="s">
        <v>35</v>
      </c>
      <c r="AH126" s="43" t="s">
        <v>35</v>
      </c>
      <c r="AI126" s="43" t="s">
        <v>35</v>
      </c>
      <c r="AJ126" s="43" t="s">
        <v>35</v>
      </c>
      <c r="AK126" s="43" t="s">
        <v>35</v>
      </c>
      <c r="AU126" s="49"/>
    </row>
    <row r="127" spans="1:47" ht="30" x14ac:dyDescent="0.25">
      <c r="A127" s="43" t="s">
        <v>76</v>
      </c>
      <c r="B127" s="43">
        <v>95127</v>
      </c>
      <c r="C127" s="43" t="s">
        <v>35</v>
      </c>
      <c r="D127" s="43">
        <v>21974</v>
      </c>
      <c r="E127" s="43">
        <v>24051</v>
      </c>
      <c r="F127" s="43">
        <v>24386</v>
      </c>
      <c r="G127" s="43">
        <v>24608</v>
      </c>
      <c r="H127" s="43" t="s">
        <v>35</v>
      </c>
      <c r="I127" s="43" t="s">
        <v>35</v>
      </c>
      <c r="J127" s="43" t="s">
        <v>35</v>
      </c>
      <c r="K127" s="72" t="s">
        <v>35</v>
      </c>
      <c r="L127" s="43" t="s">
        <v>35</v>
      </c>
      <c r="M127" s="43" t="s">
        <v>35</v>
      </c>
      <c r="N127" s="43">
        <v>108</v>
      </c>
      <c r="O127" s="43" t="s">
        <v>35</v>
      </c>
      <c r="P127" s="43" t="s">
        <v>35</v>
      </c>
      <c r="Q127" s="43" t="s">
        <v>35</v>
      </c>
      <c r="R127" s="43" t="s">
        <v>35</v>
      </c>
      <c r="T127" s="43" t="s">
        <v>76</v>
      </c>
      <c r="U127" s="43">
        <v>5588</v>
      </c>
      <c r="V127" s="43" t="s">
        <v>35</v>
      </c>
      <c r="W127" s="43">
        <v>1287</v>
      </c>
      <c r="X127" s="43">
        <v>1493</v>
      </c>
      <c r="Y127" s="43">
        <v>1390</v>
      </c>
      <c r="Z127" s="43">
        <v>1332</v>
      </c>
      <c r="AA127" s="43" t="s">
        <v>35</v>
      </c>
      <c r="AB127" s="43" t="s">
        <v>35</v>
      </c>
      <c r="AC127" s="43" t="s">
        <v>35</v>
      </c>
      <c r="AD127" s="72" t="s">
        <v>35</v>
      </c>
      <c r="AE127" s="43" t="s">
        <v>35</v>
      </c>
      <c r="AF127" s="43" t="s">
        <v>35</v>
      </c>
      <c r="AG127" s="43">
        <v>86</v>
      </c>
      <c r="AH127" s="43" t="s">
        <v>35</v>
      </c>
      <c r="AI127" s="43" t="s">
        <v>35</v>
      </c>
      <c r="AJ127" s="43" t="s">
        <v>35</v>
      </c>
      <c r="AK127" s="43" t="s">
        <v>35</v>
      </c>
      <c r="AU127" s="49"/>
    </row>
    <row r="128" spans="1:47" ht="45" x14ac:dyDescent="0.25">
      <c r="A128" s="43" t="s">
        <v>77</v>
      </c>
      <c r="B128" s="43" t="s">
        <v>35</v>
      </c>
      <c r="C128" s="43" t="s">
        <v>35</v>
      </c>
      <c r="D128" s="43" t="s">
        <v>35</v>
      </c>
      <c r="E128" s="43" t="s">
        <v>35</v>
      </c>
      <c r="F128" s="43" t="s">
        <v>35</v>
      </c>
      <c r="G128" s="43" t="s">
        <v>35</v>
      </c>
      <c r="H128" s="43" t="s">
        <v>35</v>
      </c>
      <c r="I128" s="43" t="s">
        <v>35</v>
      </c>
      <c r="J128" s="43" t="s">
        <v>35</v>
      </c>
      <c r="K128" s="72" t="s">
        <v>35</v>
      </c>
      <c r="L128" s="43" t="s">
        <v>35</v>
      </c>
      <c r="M128" s="43" t="s">
        <v>35</v>
      </c>
      <c r="N128" s="43" t="s">
        <v>35</v>
      </c>
      <c r="O128" s="43" t="s">
        <v>35</v>
      </c>
      <c r="P128" s="43" t="s">
        <v>35</v>
      </c>
      <c r="Q128" s="43" t="s">
        <v>35</v>
      </c>
      <c r="R128" s="43" t="s">
        <v>35</v>
      </c>
      <c r="T128" s="43" t="s">
        <v>77</v>
      </c>
      <c r="U128" s="43" t="s">
        <v>35</v>
      </c>
      <c r="V128" s="43" t="s">
        <v>35</v>
      </c>
      <c r="W128" s="43" t="s">
        <v>35</v>
      </c>
      <c r="X128" s="43" t="s">
        <v>35</v>
      </c>
      <c r="Y128" s="43" t="s">
        <v>35</v>
      </c>
      <c r="Z128" s="43" t="s">
        <v>35</v>
      </c>
      <c r="AA128" s="43" t="s">
        <v>35</v>
      </c>
      <c r="AB128" s="43" t="s">
        <v>35</v>
      </c>
      <c r="AC128" s="43" t="s">
        <v>35</v>
      </c>
      <c r="AD128" s="72" t="s">
        <v>35</v>
      </c>
      <c r="AE128" s="43" t="s">
        <v>35</v>
      </c>
      <c r="AF128" s="43" t="s">
        <v>35</v>
      </c>
      <c r="AG128" s="43" t="s">
        <v>35</v>
      </c>
      <c r="AH128" s="43" t="s">
        <v>35</v>
      </c>
      <c r="AI128" s="43" t="s">
        <v>35</v>
      </c>
      <c r="AJ128" s="43" t="s">
        <v>35</v>
      </c>
      <c r="AK128" s="43" t="s">
        <v>35</v>
      </c>
      <c r="AU128" s="49"/>
    </row>
    <row r="129" spans="1:47" ht="30" x14ac:dyDescent="0.25">
      <c r="A129" s="43" t="s">
        <v>78</v>
      </c>
      <c r="B129" s="43">
        <v>20457</v>
      </c>
      <c r="C129" s="43" t="s">
        <v>35</v>
      </c>
      <c r="D129" s="43" t="s">
        <v>35</v>
      </c>
      <c r="E129" s="43" t="s">
        <v>35</v>
      </c>
      <c r="F129" s="43" t="s">
        <v>35</v>
      </c>
      <c r="G129" s="43" t="s">
        <v>35</v>
      </c>
      <c r="H129" s="43">
        <v>1265</v>
      </c>
      <c r="I129" s="43">
        <v>1765</v>
      </c>
      <c r="J129" s="43">
        <v>2780</v>
      </c>
      <c r="K129" s="72">
        <v>4849</v>
      </c>
      <c r="L129" s="43">
        <v>5502</v>
      </c>
      <c r="M129" s="43">
        <v>4140</v>
      </c>
      <c r="N129" s="43">
        <v>156</v>
      </c>
      <c r="O129" s="43" t="s">
        <v>35</v>
      </c>
      <c r="P129" s="43" t="s">
        <v>35</v>
      </c>
      <c r="Q129" s="43" t="s">
        <v>35</v>
      </c>
      <c r="R129" s="43" t="s">
        <v>35</v>
      </c>
      <c r="T129" s="43" t="s">
        <v>78</v>
      </c>
      <c r="U129" s="43">
        <v>2232</v>
      </c>
      <c r="V129" s="43" t="s">
        <v>35</v>
      </c>
      <c r="W129" s="43" t="s">
        <v>35</v>
      </c>
      <c r="X129" s="43" t="s">
        <v>35</v>
      </c>
      <c r="Y129" s="43" t="s">
        <v>35</v>
      </c>
      <c r="Z129" s="43" t="s">
        <v>35</v>
      </c>
      <c r="AA129" s="43">
        <v>143</v>
      </c>
      <c r="AB129" s="43">
        <v>165</v>
      </c>
      <c r="AC129" s="43">
        <v>325</v>
      </c>
      <c r="AD129" s="72">
        <v>476</v>
      </c>
      <c r="AE129" s="43">
        <v>574</v>
      </c>
      <c r="AF129" s="43">
        <v>407</v>
      </c>
      <c r="AG129" s="43">
        <v>142</v>
      </c>
      <c r="AH129" s="43" t="s">
        <v>35</v>
      </c>
      <c r="AI129" s="43" t="s">
        <v>35</v>
      </c>
      <c r="AJ129" s="43" t="s">
        <v>35</v>
      </c>
      <c r="AK129" s="43" t="s">
        <v>35</v>
      </c>
      <c r="AU129" s="49"/>
    </row>
    <row r="130" spans="1:47" ht="60" x14ac:dyDescent="0.25">
      <c r="A130" s="43" t="s">
        <v>79</v>
      </c>
      <c r="B130" s="43" t="s">
        <v>35</v>
      </c>
      <c r="C130" s="43" t="s">
        <v>35</v>
      </c>
      <c r="D130" s="43" t="s">
        <v>35</v>
      </c>
      <c r="E130" s="43" t="s">
        <v>35</v>
      </c>
      <c r="F130" s="43" t="s">
        <v>35</v>
      </c>
      <c r="G130" s="43" t="s">
        <v>35</v>
      </c>
      <c r="H130" s="43" t="s">
        <v>35</v>
      </c>
      <c r="I130" s="43" t="s">
        <v>35</v>
      </c>
      <c r="J130" s="43" t="s">
        <v>35</v>
      </c>
      <c r="K130" s="72" t="s">
        <v>35</v>
      </c>
      <c r="L130" s="43" t="s">
        <v>35</v>
      </c>
      <c r="M130" s="43" t="s">
        <v>35</v>
      </c>
      <c r="N130" s="43" t="s">
        <v>35</v>
      </c>
      <c r="O130" s="43" t="s">
        <v>35</v>
      </c>
      <c r="P130" s="43" t="s">
        <v>35</v>
      </c>
      <c r="Q130" s="43" t="s">
        <v>35</v>
      </c>
      <c r="R130" s="43" t="s">
        <v>35</v>
      </c>
      <c r="T130" s="43" t="s">
        <v>79</v>
      </c>
      <c r="U130" s="43" t="s">
        <v>35</v>
      </c>
      <c r="V130" s="43" t="s">
        <v>35</v>
      </c>
      <c r="W130" s="43" t="s">
        <v>35</v>
      </c>
      <c r="X130" s="43" t="s">
        <v>35</v>
      </c>
      <c r="Y130" s="43" t="s">
        <v>35</v>
      </c>
      <c r="Z130" s="43" t="s">
        <v>35</v>
      </c>
      <c r="AA130" s="43" t="s">
        <v>35</v>
      </c>
      <c r="AB130" s="43" t="s">
        <v>35</v>
      </c>
      <c r="AC130" s="43" t="s">
        <v>35</v>
      </c>
      <c r="AD130" s="72" t="s">
        <v>35</v>
      </c>
      <c r="AE130" s="43" t="s">
        <v>35</v>
      </c>
      <c r="AF130" s="43" t="s">
        <v>35</v>
      </c>
      <c r="AG130" s="43" t="s">
        <v>35</v>
      </c>
      <c r="AH130" s="43" t="s">
        <v>35</v>
      </c>
      <c r="AI130" s="43" t="s">
        <v>35</v>
      </c>
      <c r="AJ130" s="43" t="s">
        <v>35</v>
      </c>
      <c r="AK130" s="43" t="s">
        <v>35</v>
      </c>
      <c r="AU130" s="49"/>
    </row>
    <row r="131" spans="1:47" ht="30" x14ac:dyDescent="0.25">
      <c r="A131" s="43" t="s">
        <v>80</v>
      </c>
      <c r="B131" s="43">
        <v>46026</v>
      </c>
      <c r="C131" s="43" t="s">
        <v>35</v>
      </c>
      <c r="D131" s="43" t="s">
        <v>35</v>
      </c>
      <c r="E131" s="43" t="s">
        <v>35</v>
      </c>
      <c r="F131" s="43" t="s">
        <v>35</v>
      </c>
      <c r="G131" s="43" t="s">
        <v>35</v>
      </c>
      <c r="H131" s="43">
        <v>3745</v>
      </c>
      <c r="I131" s="43">
        <v>4351</v>
      </c>
      <c r="J131" s="43">
        <v>6138</v>
      </c>
      <c r="K131" s="72">
        <v>10100</v>
      </c>
      <c r="L131" s="43">
        <v>10624</v>
      </c>
      <c r="M131" s="43">
        <v>11057</v>
      </c>
      <c r="N131" s="43">
        <v>11</v>
      </c>
      <c r="O131" s="43" t="s">
        <v>35</v>
      </c>
      <c r="P131" s="43" t="s">
        <v>35</v>
      </c>
      <c r="Q131" s="43" t="s">
        <v>35</v>
      </c>
      <c r="R131" s="43" t="s">
        <v>35</v>
      </c>
      <c r="T131" s="43" t="s">
        <v>80</v>
      </c>
      <c r="U131" s="43">
        <v>2088</v>
      </c>
      <c r="V131" s="43" t="s">
        <v>35</v>
      </c>
      <c r="W131" s="43" t="s">
        <v>35</v>
      </c>
      <c r="X131" s="43" t="s">
        <v>35</v>
      </c>
      <c r="Y131" s="43" t="s">
        <v>35</v>
      </c>
      <c r="Z131" s="43" t="s">
        <v>35</v>
      </c>
      <c r="AA131" s="43">
        <v>178</v>
      </c>
      <c r="AB131" s="43">
        <v>177</v>
      </c>
      <c r="AC131" s="43">
        <v>277</v>
      </c>
      <c r="AD131" s="72">
        <v>454</v>
      </c>
      <c r="AE131" s="43">
        <v>498</v>
      </c>
      <c r="AF131" s="43">
        <v>493</v>
      </c>
      <c r="AG131" s="43">
        <v>11</v>
      </c>
      <c r="AH131" s="43" t="s">
        <v>35</v>
      </c>
      <c r="AI131" s="43" t="s">
        <v>35</v>
      </c>
      <c r="AJ131" s="43" t="s">
        <v>35</v>
      </c>
      <c r="AK131" s="43" t="s">
        <v>35</v>
      </c>
      <c r="AU131" s="49"/>
    </row>
    <row r="132" spans="1:47" ht="30" x14ac:dyDescent="0.25">
      <c r="A132" s="43" t="s">
        <v>81</v>
      </c>
      <c r="B132" s="43">
        <v>16794</v>
      </c>
      <c r="C132" s="43" t="s">
        <v>35</v>
      </c>
      <c r="D132" s="43" t="s">
        <v>35</v>
      </c>
      <c r="E132" s="43" t="s">
        <v>35</v>
      </c>
      <c r="F132" s="43" t="s">
        <v>35</v>
      </c>
      <c r="G132" s="43" t="s">
        <v>35</v>
      </c>
      <c r="H132" s="43">
        <v>6443</v>
      </c>
      <c r="I132" s="43">
        <v>6099</v>
      </c>
      <c r="J132" s="43">
        <v>4235</v>
      </c>
      <c r="K132" s="72" t="s">
        <v>35</v>
      </c>
      <c r="L132" s="43" t="s">
        <v>35</v>
      </c>
      <c r="M132" s="43" t="s">
        <v>35</v>
      </c>
      <c r="N132" s="43">
        <v>17</v>
      </c>
      <c r="O132" s="43" t="s">
        <v>35</v>
      </c>
      <c r="P132" s="43" t="s">
        <v>35</v>
      </c>
      <c r="Q132" s="43" t="s">
        <v>35</v>
      </c>
      <c r="R132" s="43" t="s">
        <v>35</v>
      </c>
      <c r="T132" s="43" t="s">
        <v>81</v>
      </c>
      <c r="U132" s="43">
        <v>807</v>
      </c>
      <c r="V132" s="43" t="s">
        <v>35</v>
      </c>
      <c r="W132" s="43" t="s">
        <v>35</v>
      </c>
      <c r="X132" s="43" t="s">
        <v>35</v>
      </c>
      <c r="Y132" s="43" t="s">
        <v>35</v>
      </c>
      <c r="Z132" s="43" t="s">
        <v>35</v>
      </c>
      <c r="AA132" s="43">
        <v>338</v>
      </c>
      <c r="AB132" s="43">
        <v>266</v>
      </c>
      <c r="AC132" s="43">
        <v>186</v>
      </c>
      <c r="AD132" s="72" t="s">
        <v>35</v>
      </c>
      <c r="AE132" s="43" t="s">
        <v>35</v>
      </c>
      <c r="AF132" s="43" t="s">
        <v>35</v>
      </c>
      <c r="AG132" s="43">
        <v>17</v>
      </c>
      <c r="AH132" s="43" t="s">
        <v>35</v>
      </c>
      <c r="AI132" s="43" t="s">
        <v>35</v>
      </c>
      <c r="AJ132" s="43" t="s">
        <v>35</v>
      </c>
      <c r="AK132" s="43" t="s">
        <v>35</v>
      </c>
      <c r="AU132" s="49"/>
    </row>
    <row r="133" spans="1:47" ht="30" x14ac:dyDescent="0.25">
      <c r="A133" s="43" t="s">
        <v>82</v>
      </c>
      <c r="B133" s="43">
        <v>68603</v>
      </c>
      <c r="C133" s="43" t="s">
        <v>35</v>
      </c>
      <c r="D133" s="43" t="s">
        <v>35</v>
      </c>
      <c r="E133" s="43" t="s">
        <v>35</v>
      </c>
      <c r="F133" s="43" t="s">
        <v>35</v>
      </c>
      <c r="G133" s="43" t="s">
        <v>35</v>
      </c>
      <c r="H133" s="43">
        <v>8776</v>
      </c>
      <c r="I133" s="43">
        <v>9002</v>
      </c>
      <c r="J133" s="43">
        <v>8856</v>
      </c>
      <c r="K133" s="72">
        <v>8761</v>
      </c>
      <c r="L133" s="43">
        <v>8557</v>
      </c>
      <c r="M133" s="43" t="s">
        <v>35</v>
      </c>
      <c r="N133" s="43" t="s">
        <v>35</v>
      </c>
      <c r="O133" s="43">
        <v>8869</v>
      </c>
      <c r="P133" s="43">
        <v>8479</v>
      </c>
      <c r="Q133" s="43">
        <v>7303</v>
      </c>
      <c r="R133" s="43" t="s">
        <v>35</v>
      </c>
      <c r="T133" s="43" t="s">
        <v>82</v>
      </c>
      <c r="U133" s="43">
        <v>1469</v>
      </c>
      <c r="V133" s="43" t="s">
        <v>35</v>
      </c>
      <c r="W133" s="43" t="s">
        <v>35</v>
      </c>
      <c r="X133" s="43" t="s">
        <v>35</v>
      </c>
      <c r="Y133" s="43" t="s">
        <v>35</v>
      </c>
      <c r="Z133" s="43" t="s">
        <v>35</v>
      </c>
      <c r="AA133" s="43">
        <v>219</v>
      </c>
      <c r="AB133" s="43">
        <v>190</v>
      </c>
      <c r="AC133" s="43">
        <v>198</v>
      </c>
      <c r="AD133" s="72">
        <v>215</v>
      </c>
      <c r="AE133" s="43">
        <v>174</v>
      </c>
      <c r="AF133" s="43" t="s">
        <v>35</v>
      </c>
      <c r="AG133" s="43" t="s">
        <v>35</v>
      </c>
      <c r="AH133" s="43">
        <v>209</v>
      </c>
      <c r="AI133" s="43">
        <v>147</v>
      </c>
      <c r="AJ133" s="43">
        <v>117</v>
      </c>
      <c r="AK133" s="43" t="s">
        <v>35</v>
      </c>
      <c r="AU133" s="49"/>
    </row>
    <row r="134" spans="1:47" ht="45" x14ac:dyDescent="0.25">
      <c r="A134" s="43" t="s">
        <v>83</v>
      </c>
      <c r="B134" s="43">
        <v>16818</v>
      </c>
      <c r="C134" s="43" t="s">
        <v>35</v>
      </c>
      <c r="D134" s="43">
        <v>160</v>
      </c>
      <c r="E134" s="43">
        <v>170</v>
      </c>
      <c r="F134" s="43">
        <v>186</v>
      </c>
      <c r="G134" s="43">
        <v>181</v>
      </c>
      <c r="H134" s="43">
        <v>2639</v>
      </c>
      <c r="I134" s="43">
        <v>2765</v>
      </c>
      <c r="J134" s="43">
        <v>2734</v>
      </c>
      <c r="K134" s="72">
        <v>2551</v>
      </c>
      <c r="L134" s="43">
        <v>1798</v>
      </c>
      <c r="M134" s="43">
        <v>1374</v>
      </c>
      <c r="N134" s="43" t="s">
        <v>35</v>
      </c>
      <c r="O134" s="43" t="s">
        <v>35</v>
      </c>
      <c r="P134" s="43">
        <v>839</v>
      </c>
      <c r="Q134" s="43">
        <v>801</v>
      </c>
      <c r="R134" s="43">
        <v>620</v>
      </c>
      <c r="T134" s="43" t="s">
        <v>83</v>
      </c>
      <c r="U134" s="43">
        <v>344</v>
      </c>
      <c r="V134" s="43" t="s">
        <v>35</v>
      </c>
      <c r="W134" s="43">
        <v>1</v>
      </c>
      <c r="X134" s="43">
        <v>1</v>
      </c>
      <c r="Y134" s="43" t="s">
        <v>35</v>
      </c>
      <c r="Z134" s="43" t="s">
        <v>35</v>
      </c>
      <c r="AA134" s="43">
        <v>81</v>
      </c>
      <c r="AB134" s="43">
        <v>64</v>
      </c>
      <c r="AC134" s="43">
        <v>62</v>
      </c>
      <c r="AD134" s="72">
        <v>46</v>
      </c>
      <c r="AE134" s="43">
        <v>27</v>
      </c>
      <c r="AF134" s="43">
        <v>21</v>
      </c>
      <c r="AG134" s="43" t="s">
        <v>35</v>
      </c>
      <c r="AH134" s="43" t="s">
        <v>35</v>
      </c>
      <c r="AI134" s="43">
        <v>21</v>
      </c>
      <c r="AJ134" s="43">
        <v>13</v>
      </c>
      <c r="AK134" s="43">
        <v>7</v>
      </c>
      <c r="AU134" s="49"/>
    </row>
    <row r="135" spans="1:47" ht="45" x14ac:dyDescent="0.25">
      <c r="A135" s="43" t="s">
        <v>84</v>
      </c>
      <c r="B135" s="43" t="s">
        <v>35</v>
      </c>
      <c r="C135" s="43" t="s">
        <v>35</v>
      </c>
      <c r="D135" s="43" t="s">
        <v>35</v>
      </c>
      <c r="E135" s="43" t="s">
        <v>35</v>
      </c>
      <c r="F135" s="43" t="s">
        <v>35</v>
      </c>
      <c r="G135" s="43" t="s">
        <v>35</v>
      </c>
      <c r="H135" s="43" t="s">
        <v>35</v>
      </c>
      <c r="I135" s="43" t="s">
        <v>35</v>
      </c>
      <c r="J135" s="43" t="s">
        <v>35</v>
      </c>
      <c r="K135" s="72" t="s">
        <v>35</v>
      </c>
      <c r="L135" s="43" t="s">
        <v>35</v>
      </c>
      <c r="M135" s="43" t="s">
        <v>35</v>
      </c>
      <c r="N135" s="43" t="s">
        <v>35</v>
      </c>
      <c r="O135" s="43" t="s">
        <v>35</v>
      </c>
      <c r="P135" s="43" t="s">
        <v>35</v>
      </c>
      <c r="Q135" s="43" t="s">
        <v>35</v>
      </c>
      <c r="R135" s="43" t="s">
        <v>35</v>
      </c>
      <c r="T135" s="43" t="s">
        <v>84</v>
      </c>
      <c r="U135" s="43" t="s">
        <v>35</v>
      </c>
      <c r="V135" s="43" t="s">
        <v>35</v>
      </c>
      <c r="W135" s="43" t="s">
        <v>35</v>
      </c>
      <c r="X135" s="43" t="s">
        <v>35</v>
      </c>
      <c r="Y135" s="43" t="s">
        <v>35</v>
      </c>
      <c r="Z135" s="43" t="s">
        <v>35</v>
      </c>
      <c r="AA135" s="43" t="s">
        <v>35</v>
      </c>
      <c r="AB135" s="43" t="s">
        <v>35</v>
      </c>
      <c r="AC135" s="43" t="s">
        <v>35</v>
      </c>
      <c r="AD135" s="72" t="s">
        <v>35</v>
      </c>
      <c r="AE135" s="43" t="s">
        <v>35</v>
      </c>
      <c r="AF135" s="43" t="s">
        <v>35</v>
      </c>
      <c r="AG135" s="43" t="s">
        <v>35</v>
      </c>
      <c r="AH135" s="43" t="s">
        <v>35</v>
      </c>
      <c r="AI135" s="43" t="s">
        <v>35</v>
      </c>
      <c r="AJ135" s="43" t="s">
        <v>35</v>
      </c>
      <c r="AK135" s="43" t="s">
        <v>35</v>
      </c>
      <c r="AU135" s="49"/>
    </row>
    <row r="136" spans="1:47" ht="45" x14ac:dyDescent="0.25">
      <c r="A136" s="43" t="s">
        <v>85</v>
      </c>
      <c r="B136" s="43">
        <v>1255</v>
      </c>
      <c r="C136" s="43" t="s">
        <v>35</v>
      </c>
      <c r="D136" s="43" t="s">
        <v>35</v>
      </c>
      <c r="E136" s="43" t="s">
        <v>35</v>
      </c>
      <c r="F136" s="43" t="s">
        <v>35</v>
      </c>
      <c r="G136" s="43" t="s">
        <v>35</v>
      </c>
      <c r="H136" s="43">
        <v>169</v>
      </c>
      <c r="I136" s="43">
        <v>188</v>
      </c>
      <c r="J136" s="43">
        <v>199</v>
      </c>
      <c r="K136" s="72">
        <v>266</v>
      </c>
      <c r="L136" s="43">
        <v>251</v>
      </c>
      <c r="M136" s="43">
        <v>182</v>
      </c>
      <c r="N136" s="43" t="s">
        <v>35</v>
      </c>
      <c r="O136" s="43" t="s">
        <v>35</v>
      </c>
      <c r="P136" s="43" t="s">
        <v>35</v>
      </c>
      <c r="Q136" s="43" t="s">
        <v>35</v>
      </c>
      <c r="R136" s="43" t="s">
        <v>35</v>
      </c>
      <c r="T136" s="43" t="s">
        <v>85</v>
      </c>
      <c r="U136" s="43">
        <v>79</v>
      </c>
      <c r="V136" s="43" t="s">
        <v>35</v>
      </c>
      <c r="W136" s="43" t="s">
        <v>35</v>
      </c>
      <c r="X136" s="43" t="s">
        <v>35</v>
      </c>
      <c r="Y136" s="43" t="s">
        <v>35</v>
      </c>
      <c r="Z136" s="43" t="s">
        <v>35</v>
      </c>
      <c r="AA136" s="43">
        <v>12</v>
      </c>
      <c r="AB136" s="43">
        <v>9</v>
      </c>
      <c r="AC136" s="43">
        <v>13</v>
      </c>
      <c r="AD136" s="72">
        <v>15</v>
      </c>
      <c r="AE136" s="43">
        <v>18</v>
      </c>
      <c r="AF136" s="43">
        <v>12</v>
      </c>
      <c r="AG136" s="43" t="s">
        <v>35</v>
      </c>
      <c r="AH136" s="43" t="s">
        <v>35</v>
      </c>
      <c r="AI136" s="43" t="s">
        <v>35</v>
      </c>
      <c r="AJ136" s="43" t="s">
        <v>35</v>
      </c>
      <c r="AK136" s="43" t="s">
        <v>35</v>
      </c>
      <c r="AU136" s="49"/>
    </row>
    <row r="137" spans="1:47" ht="45" x14ac:dyDescent="0.25">
      <c r="A137" s="43" t="s">
        <v>86</v>
      </c>
      <c r="B137" s="43">
        <v>3328</v>
      </c>
      <c r="C137" s="43" t="s">
        <v>35</v>
      </c>
      <c r="D137" s="43" t="s">
        <v>35</v>
      </c>
      <c r="E137" s="43" t="s">
        <v>35</v>
      </c>
      <c r="F137" s="43" t="s">
        <v>35</v>
      </c>
      <c r="G137" s="43" t="s">
        <v>35</v>
      </c>
      <c r="H137" s="43">
        <v>566</v>
      </c>
      <c r="I137" s="43">
        <v>507</v>
      </c>
      <c r="J137" s="43">
        <v>555</v>
      </c>
      <c r="K137" s="72">
        <v>582</v>
      </c>
      <c r="L137" s="43">
        <v>574</v>
      </c>
      <c r="M137" s="43">
        <v>544</v>
      </c>
      <c r="N137" s="43" t="s">
        <v>35</v>
      </c>
      <c r="O137" s="43" t="s">
        <v>35</v>
      </c>
      <c r="P137" s="43" t="s">
        <v>35</v>
      </c>
      <c r="Q137" s="43" t="s">
        <v>35</v>
      </c>
      <c r="R137" s="43" t="s">
        <v>35</v>
      </c>
      <c r="T137" s="43" t="s">
        <v>86</v>
      </c>
      <c r="U137" s="43">
        <v>126</v>
      </c>
      <c r="V137" s="43" t="s">
        <v>35</v>
      </c>
      <c r="W137" s="43" t="s">
        <v>35</v>
      </c>
      <c r="X137" s="43" t="s">
        <v>35</v>
      </c>
      <c r="Y137" s="43" t="s">
        <v>35</v>
      </c>
      <c r="Z137" s="43" t="s">
        <v>35</v>
      </c>
      <c r="AA137" s="43">
        <v>18</v>
      </c>
      <c r="AB137" s="43">
        <v>20</v>
      </c>
      <c r="AC137" s="43">
        <v>23</v>
      </c>
      <c r="AD137" s="72">
        <v>16</v>
      </c>
      <c r="AE137" s="43">
        <v>23</v>
      </c>
      <c r="AF137" s="43">
        <v>26</v>
      </c>
      <c r="AG137" s="43" t="s">
        <v>35</v>
      </c>
      <c r="AH137" s="43" t="s">
        <v>35</v>
      </c>
      <c r="AI137" s="43" t="s">
        <v>35</v>
      </c>
      <c r="AJ137" s="43" t="s">
        <v>35</v>
      </c>
      <c r="AK137" s="43" t="s">
        <v>35</v>
      </c>
      <c r="AU137" s="49"/>
    </row>
    <row r="138" spans="1:47" ht="60" x14ac:dyDescent="0.25">
      <c r="A138" s="43" t="s">
        <v>87</v>
      </c>
      <c r="B138" s="43">
        <v>3224</v>
      </c>
      <c r="C138" s="43" t="s">
        <v>35</v>
      </c>
      <c r="D138" s="43" t="s">
        <v>35</v>
      </c>
      <c r="E138" s="43" t="s">
        <v>35</v>
      </c>
      <c r="F138" s="43" t="s">
        <v>35</v>
      </c>
      <c r="G138" s="43" t="s">
        <v>35</v>
      </c>
      <c r="H138" s="43">
        <v>406</v>
      </c>
      <c r="I138" s="43">
        <v>430</v>
      </c>
      <c r="J138" s="43">
        <v>410</v>
      </c>
      <c r="K138" s="72">
        <v>429</v>
      </c>
      <c r="L138" s="43">
        <v>419</v>
      </c>
      <c r="M138" s="43" t="s">
        <v>35</v>
      </c>
      <c r="N138" s="43" t="s">
        <v>35</v>
      </c>
      <c r="O138" s="43">
        <v>385</v>
      </c>
      <c r="P138" s="43">
        <v>407</v>
      </c>
      <c r="Q138" s="43">
        <v>338</v>
      </c>
      <c r="R138" s="43" t="s">
        <v>35</v>
      </c>
      <c r="T138" s="43" t="s">
        <v>87</v>
      </c>
      <c r="U138" s="43">
        <v>44</v>
      </c>
      <c r="V138" s="43" t="s">
        <v>35</v>
      </c>
      <c r="W138" s="43" t="s">
        <v>35</v>
      </c>
      <c r="X138" s="43" t="s">
        <v>35</v>
      </c>
      <c r="Y138" s="43" t="s">
        <v>35</v>
      </c>
      <c r="Z138" s="43" t="s">
        <v>35</v>
      </c>
      <c r="AA138" s="43">
        <v>9</v>
      </c>
      <c r="AB138" s="43">
        <v>4</v>
      </c>
      <c r="AC138" s="43">
        <v>6</v>
      </c>
      <c r="AD138" s="72">
        <v>2</v>
      </c>
      <c r="AE138" s="43">
        <v>9</v>
      </c>
      <c r="AF138" s="43" t="s">
        <v>35</v>
      </c>
      <c r="AG138" s="43" t="s">
        <v>35</v>
      </c>
      <c r="AH138" s="43">
        <v>6</v>
      </c>
      <c r="AI138" s="43">
        <v>7</v>
      </c>
      <c r="AJ138" s="43">
        <v>1</v>
      </c>
      <c r="AK138" s="43" t="s">
        <v>35</v>
      </c>
      <c r="AU138" s="49"/>
    </row>
    <row r="139" spans="1:47" ht="75" x14ac:dyDescent="0.25">
      <c r="A139" s="43" t="s">
        <v>88</v>
      </c>
      <c r="B139" s="43">
        <v>1471</v>
      </c>
      <c r="C139" s="43" t="s">
        <v>35</v>
      </c>
      <c r="D139" s="43" t="s">
        <v>35</v>
      </c>
      <c r="E139" s="43" t="s">
        <v>35</v>
      </c>
      <c r="F139" s="43" t="s">
        <v>35</v>
      </c>
      <c r="G139" s="43" t="s">
        <v>35</v>
      </c>
      <c r="H139" s="43">
        <v>163</v>
      </c>
      <c r="I139" s="43">
        <v>191</v>
      </c>
      <c r="J139" s="43">
        <v>183</v>
      </c>
      <c r="K139" s="72">
        <v>177</v>
      </c>
      <c r="L139" s="43">
        <v>169</v>
      </c>
      <c r="M139" s="43">
        <v>202</v>
      </c>
      <c r="N139" s="43" t="s">
        <v>35</v>
      </c>
      <c r="O139" s="43" t="s">
        <v>35</v>
      </c>
      <c r="P139" s="43">
        <v>140</v>
      </c>
      <c r="Q139" s="43">
        <v>143</v>
      </c>
      <c r="R139" s="43">
        <v>103</v>
      </c>
      <c r="T139" s="43" t="s">
        <v>88</v>
      </c>
      <c r="U139" s="43">
        <v>63</v>
      </c>
      <c r="V139" s="43" t="s">
        <v>35</v>
      </c>
      <c r="W139" s="43" t="s">
        <v>35</v>
      </c>
      <c r="X139" s="43" t="s">
        <v>35</v>
      </c>
      <c r="Y139" s="43" t="s">
        <v>35</v>
      </c>
      <c r="Z139" s="43" t="s">
        <v>35</v>
      </c>
      <c r="AA139" s="43">
        <v>2</v>
      </c>
      <c r="AB139" s="43">
        <v>11</v>
      </c>
      <c r="AC139" s="43">
        <v>14</v>
      </c>
      <c r="AD139" s="72">
        <v>1</v>
      </c>
      <c r="AE139" s="43">
        <v>8</v>
      </c>
      <c r="AF139" s="43">
        <v>8</v>
      </c>
      <c r="AG139" s="43" t="s">
        <v>35</v>
      </c>
      <c r="AH139" s="43" t="s">
        <v>35</v>
      </c>
      <c r="AI139" s="43">
        <v>6</v>
      </c>
      <c r="AJ139" s="43">
        <v>10</v>
      </c>
      <c r="AK139" s="43">
        <v>3</v>
      </c>
      <c r="AU139" s="49"/>
    </row>
    <row r="140" spans="1:47" ht="45" x14ac:dyDescent="0.25">
      <c r="A140" s="43" t="s">
        <v>89</v>
      </c>
      <c r="B140" s="43" t="s">
        <v>35</v>
      </c>
      <c r="C140" s="43" t="s">
        <v>35</v>
      </c>
      <c r="D140" s="43" t="s">
        <v>35</v>
      </c>
      <c r="E140" s="43" t="s">
        <v>35</v>
      </c>
      <c r="F140" s="43" t="s">
        <v>35</v>
      </c>
      <c r="G140" s="43" t="s">
        <v>35</v>
      </c>
      <c r="H140" s="43" t="s">
        <v>35</v>
      </c>
      <c r="I140" s="43" t="s">
        <v>35</v>
      </c>
      <c r="J140" s="43" t="s">
        <v>35</v>
      </c>
      <c r="K140" s="72" t="s">
        <v>35</v>
      </c>
      <c r="L140" s="43" t="s">
        <v>35</v>
      </c>
      <c r="M140" s="43" t="s">
        <v>35</v>
      </c>
      <c r="N140" s="43" t="s">
        <v>35</v>
      </c>
      <c r="O140" s="43" t="s">
        <v>35</v>
      </c>
      <c r="P140" s="43" t="s">
        <v>35</v>
      </c>
      <c r="Q140" s="43" t="s">
        <v>35</v>
      </c>
      <c r="R140" s="43" t="s">
        <v>35</v>
      </c>
      <c r="T140" s="43" t="s">
        <v>89</v>
      </c>
      <c r="U140" s="43" t="s">
        <v>35</v>
      </c>
      <c r="V140" s="43" t="s">
        <v>35</v>
      </c>
      <c r="W140" s="43" t="s">
        <v>35</v>
      </c>
      <c r="X140" s="43" t="s">
        <v>35</v>
      </c>
      <c r="Y140" s="43" t="s">
        <v>35</v>
      </c>
      <c r="Z140" s="43" t="s">
        <v>35</v>
      </c>
      <c r="AA140" s="43" t="s">
        <v>35</v>
      </c>
      <c r="AB140" s="43" t="s">
        <v>35</v>
      </c>
      <c r="AC140" s="43" t="s">
        <v>35</v>
      </c>
      <c r="AD140" s="72" t="s">
        <v>35</v>
      </c>
      <c r="AE140" s="43" t="s">
        <v>35</v>
      </c>
      <c r="AF140" s="43" t="s">
        <v>35</v>
      </c>
      <c r="AG140" s="43" t="s">
        <v>35</v>
      </c>
      <c r="AH140" s="43" t="s">
        <v>35</v>
      </c>
      <c r="AI140" s="43" t="s">
        <v>35</v>
      </c>
      <c r="AJ140" s="43" t="s">
        <v>35</v>
      </c>
      <c r="AK140" s="43" t="s">
        <v>35</v>
      </c>
      <c r="AU140" s="49"/>
    </row>
    <row r="141" spans="1:47" ht="45" x14ac:dyDescent="0.25">
      <c r="A141" s="43" t="s">
        <v>90</v>
      </c>
      <c r="B141" s="43">
        <v>5426</v>
      </c>
      <c r="C141" s="43" t="s">
        <v>35</v>
      </c>
      <c r="D141" s="43" t="s">
        <v>35</v>
      </c>
      <c r="E141" s="43">
        <v>214</v>
      </c>
      <c r="F141" s="43">
        <v>288</v>
      </c>
      <c r="G141" s="43">
        <v>369</v>
      </c>
      <c r="H141" s="43">
        <v>594</v>
      </c>
      <c r="I141" s="43">
        <v>719</v>
      </c>
      <c r="J141" s="43">
        <v>881</v>
      </c>
      <c r="K141" s="72">
        <v>964</v>
      </c>
      <c r="L141" s="43">
        <v>971</v>
      </c>
      <c r="M141" s="43">
        <v>426</v>
      </c>
      <c r="N141" s="43" t="s">
        <v>35</v>
      </c>
      <c r="O141" s="43" t="s">
        <v>35</v>
      </c>
      <c r="P141" s="43" t="s">
        <v>35</v>
      </c>
      <c r="Q141" s="43" t="s">
        <v>35</v>
      </c>
      <c r="R141" s="43" t="s">
        <v>35</v>
      </c>
      <c r="T141" s="43" t="s">
        <v>90</v>
      </c>
      <c r="U141" s="43">
        <v>514</v>
      </c>
      <c r="V141" s="43" t="s">
        <v>35</v>
      </c>
      <c r="W141" s="43" t="s">
        <v>35</v>
      </c>
      <c r="X141" s="43">
        <v>23</v>
      </c>
      <c r="Y141" s="43">
        <v>28</v>
      </c>
      <c r="Z141" s="43">
        <v>33</v>
      </c>
      <c r="AA141" s="43">
        <v>50</v>
      </c>
      <c r="AB141" s="43">
        <v>63</v>
      </c>
      <c r="AC141" s="43">
        <v>84</v>
      </c>
      <c r="AD141" s="72">
        <v>103</v>
      </c>
      <c r="AE141" s="43">
        <v>102</v>
      </c>
      <c r="AF141" s="43">
        <v>28</v>
      </c>
      <c r="AG141" s="43" t="s">
        <v>35</v>
      </c>
      <c r="AH141" s="43" t="s">
        <v>35</v>
      </c>
      <c r="AI141" s="43" t="s">
        <v>35</v>
      </c>
      <c r="AJ141" s="43" t="s">
        <v>35</v>
      </c>
      <c r="AK141" s="43" t="s">
        <v>35</v>
      </c>
      <c r="AU141" s="49"/>
    </row>
    <row r="142" spans="1:47" ht="60" x14ac:dyDescent="0.25">
      <c r="A142" s="43" t="s">
        <v>91</v>
      </c>
      <c r="B142" s="43">
        <v>2308</v>
      </c>
      <c r="C142" s="43" t="s">
        <v>35</v>
      </c>
      <c r="D142" s="43">
        <v>613</v>
      </c>
      <c r="E142" s="43" t="s">
        <v>35</v>
      </c>
      <c r="F142" s="43" t="s">
        <v>35</v>
      </c>
      <c r="G142" s="43" t="s">
        <v>35</v>
      </c>
      <c r="H142" s="43">
        <v>1008</v>
      </c>
      <c r="I142" s="43" t="s">
        <v>35</v>
      </c>
      <c r="J142" s="43" t="s">
        <v>35</v>
      </c>
      <c r="K142" s="72" t="s">
        <v>35</v>
      </c>
      <c r="L142" s="43" t="s">
        <v>35</v>
      </c>
      <c r="M142" s="43">
        <v>687</v>
      </c>
      <c r="N142" s="43" t="s">
        <v>35</v>
      </c>
      <c r="O142" s="43" t="s">
        <v>35</v>
      </c>
      <c r="P142" s="43" t="s">
        <v>35</v>
      </c>
      <c r="Q142" s="43" t="s">
        <v>35</v>
      </c>
      <c r="R142" s="43" t="s">
        <v>35</v>
      </c>
      <c r="T142" s="43" t="s">
        <v>91</v>
      </c>
      <c r="U142" s="43">
        <v>139</v>
      </c>
      <c r="V142" s="43" t="s">
        <v>35</v>
      </c>
      <c r="W142" s="43">
        <v>41</v>
      </c>
      <c r="X142" s="43" t="s">
        <v>35</v>
      </c>
      <c r="Y142" s="43" t="s">
        <v>35</v>
      </c>
      <c r="Z142" s="43" t="s">
        <v>35</v>
      </c>
      <c r="AA142" s="43">
        <v>59</v>
      </c>
      <c r="AB142" s="43" t="s">
        <v>35</v>
      </c>
      <c r="AC142" s="43" t="s">
        <v>35</v>
      </c>
      <c r="AD142" s="72" t="s">
        <v>35</v>
      </c>
      <c r="AE142" s="43" t="s">
        <v>35</v>
      </c>
      <c r="AF142" s="43">
        <v>39</v>
      </c>
      <c r="AG142" s="43" t="s">
        <v>35</v>
      </c>
      <c r="AH142" s="43" t="s">
        <v>35</v>
      </c>
      <c r="AI142" s="43" t="s">
        <v>35</v>
      </c>
      <c r="AJ142" s="43" t="s">
        <v>35</v>
      </c>
      <c r="AK142" s="43" t="s">
        <v>35</v>
      </c>
      <c r="AU142" s="49"/>
    </row>
    <row r="143" spans="1:47" ht="60" x14ac:dyDescent="0.25">
      <c r="A143" s="43" t="s">
        <v>92</v>
      </c>
      <c r="B143" s="43">
        <v>3896</v>
      </c>
      <c r="C143" s="43" t="s">
        <v>35</v>
      </c>
      <c r="D143" s="43">
        <v>542</v>
      </c>
      <c r="E143" s="43">
        <v>671</v>
      </c>
      <c r="F143" s="43">
        <v>431</v>
      </c>
      <c r="G143" s="43">
        <v>364</v>
      </c>
      <c r="H143" s="43">
        <v>324</v>
      </c>
      <c r="I143" s="43">
        <v>359</v>
      </c>
      <c r="J143" s="43">
        <v>390</v>
      </c>
      <c r="K143" s="72">
        <v>395</v>
      </c>
      <c r="L143" s="43">
        <v>336</v>
      </c>
      <c r="M143" s="43">
        <v>84</v>
      </c>
      <c r="N143" s="43" t="s">
        <v>35</v>
      </c>
      <c r="O143" s="43" t="s">
        <v>35</v>
      </c>
      <c r="P143" s="43" t="s">
        <v>35</v>
      </c>
      <c r="Q143" s="43" t="s">
        <v>35</v>
      </c>
      <c r="R143" s="43" t="s">
        <v>35</v>
      </c>
      <c r="T143" s="43" t="s">
        <v>92</v>
      </c>
      <c r="U143" s="43">
        <v>156</v>
      </c>
      <c r="V143" s="43" t="s">
        <v>35</v>
      </c>
      <c r="W143" s="43">
        <v>30</v>
      </c>
      <c r="X143" s="43">
        <v>32</v>
      </c>
      <c r="Y143" s="43">
        <v>15</v>
      </c>
      <c r="Z143" s="43">
        <v>18</v>
      </c>
      <c r="AA143" s="43">
        <v>10</v>
      </c>
      <c r="AB143" s="43">
        <v>15</v>
      </c>
      <c r="AC143" s="43">
        <v>13</v>
      </c>
      <c r="AD143" s="72">
        <v>14</v>
      </c>
      <c r="AE143" s="43">
        <v>7</v>
      </c>
      <c r="AF143" s="43">
        <v>2</v>
      </c>
      <c r="AG143" s="43" t="s">
        <v>35</v>
      </c>
      <c r="AH143" s="43" t="s">
        <v>35</v>
      </c>
      <c r="AI143" s="43" t="s">
        <v>35</v>
      </c>
      <c r="AJ143" s="43" t="s">
        <v>35</v>
      </c>
      <c r="AK143" s="43" t="s">
        <v>35</v>
      </c>
      <c r="AU143" s="49"/>
    </row>
    <row r="144" spans="1:47" ht="30" x14ac:dyDescent="0.25">
      <c r="A144" s="43" t="s">
        <v>93</v>
      </c>
      <c r="B144" s="43">
        <v>388</v>
      </c>
      <c r="C144" s="43" t="s">
        <v>35</v>
      </c>
      <c r="D144" s="43" t="s">
        <v>35</v>
      </c>
      <c r="E144" s="43" t="s">
        <v>35</v>
      </c>
      <c r="F144" s="43" t="s">
        <v>35</v>
      </c>
      <c r="G144" s="43" t="s">
        <v>35</v>
      </c>
      <c r="H144" s="43" t="s">
        <v>35</v>
      </c>
      <c r="I144" s="43" t="s">
        <v>35</v>
      </c>
      <c r="J144" s="43" t="s">
        <v>35</v>
      </c>
      <c r="K144" s="72" t="s">
        <v>35</v>
      </c>
      <c r="L144" s="43" t="s">
        <v>35</v>
      </c>
      <c r="M144" s="43" t="s">
        <v>35</v>
      </c>
      <c r="N144" s="43" t="s">
        <v>35</v>
      </c>
      <c r="O144" s="43" t="s">
        <v>35</v>
      </c>
      <c r="P144" s="43">
        <v>185</v>
      </c>
      <c r="Q144" s="43">
        <v>122</v>
      </c>
      <c r="R144" s="43">
        <v>81</v>
      </c>
      <c r="T144" s="43" t="s">
        <v>93</v>
      </c>
      <c r="U144" s="43">
        <v>27</v>
      </c>
      <c r="V144" s="43" t="s">
        <v>35</v>
      </c>
      <c r="W144" s="43" t="s">
        <v>35</v>
      </c>
      <c r="X144" s="43" t="s">
        <v>35</v>
      </c>
      <c r="Y144" s="43" t="s">
        <v>35</v>
      </c>
      <c r="Z144" s="43" t="s">
        <v>35</v>
      </c>
      <c r="AA144" s="43" t="s">
        <v>35</v>
      </c>
      <c r="AB144" s="43" t="s">
        <v>35</v>
      </c>
      <c r="AC144" s="43" t="s">
        <v>35</v>
      </c>
      <c r="AD144" s="72" t="s">
        <v>35</v>
      </c>
      <c r="AE144" s="43" t="s">
        <v>35</v>
      </c>
      <c r="AF144" s="43" t="s">
        <v>35</v>
      </c>
      <c r="AG144" s="43" t="s">
        <v>35</v>
      </c>
      <c r="AH144" s="43" t="s">
        <v>35</v>
      </c>
      <c r="AI144" s="43">
        <v>17</v>
      </c>
      <c r="AJ144" s="43">
        <v>7</v>
      </c>
      <c r="AK144" s="43">
        <v>3</v>
      </c>
      <c r="AU144" s="49"/>
    </row>
    <row r="145" spans="1:47" x14ac:dyDescent="0.25">
      <c r="A145" s="43" t="s">
        <v>94</v>
      </c>
      <c r="B145" s="43">
        <v>279</v>
      </c>
      <c r="C145" s="43" t="s">
        <v>35</v>
      </c>
      <c r="D145" s="43" t="s">
        <v>35</v>
      </c>
      <c r="E145" s="43" t="s">
        <v>35</v>
      </c>
      <c r="F145" s="43" t="s">
        <v>35</v>
      </c>
      <c r="G145" s="43" t="s">
        <v>35</v>
      </c>
      <c r="H145" s="43" t="s">
        <v>35</v>
      </c>
      <c r="I145" s="43" t="s">
        <v>35</v>
      </c>
      <c r="J145" s="43" t="s">
        <v>35</v>
      </c>
      <c r="K145" s="72" t="s">
        <v>35</v>
      </c>
      <c r="L145" s="43" t="s">
        <v>35</v>
      </c>
      <c r="M145" s="43" t="s">
        <v>35</v>
      </c>
      <c r="N145" s="43" t="s">
        <v>35</v>
      </c>
      <c r="O145" s="43" t="s">
        <v>35</v>
      </c>
      <c r="P145" s="43">
        <v>132</v>
      </c>
      <c r="Q145" s="43">
        <v>95</v>
      </c>
      <c r="R145" s="43">
        <v>52</v>
      </c>
      <c r="S145" s="44"/>
      <c r="T145" s="43" t="s">
        <v>94</v>
      </c>
      <c r="U145" s="43">
        <v>20</v>
      </c>
      <c r="V145" s="43" t="s">
        <v>35</v>
      </c>
      <c r="W145" s="43" t="s">
        <v>35</v>
      </c>
      <c r="X145" s="43" t="s">
        <v>35</v>
      </c>
      <c r="Y145" s="43" t="s">
        <v>35</v>
      </c>
      <c r="Z145" s="43" t="s">
        <v>35</v>
      </c>
      <c r="AA145" s="43" t="s">
        <v>35</v>
      </c>
      <c r="AB145" s="43" t="s">
        <v>35</v>
      </c>
      <c r="AC145" s="43" t="s">
        <v>35</v>
      </c>
      <c r="AD145" s="72" t="s">
        <v>35</v>
      </c>
      <c r="AE145" s="43" t="s">
        <v>35</v>
      </c>
      <c r="AF145" s="43" t="s">
        <v>35</v>
      </c>
      <c r="AG145" s="43" t="s">
        <v>35</v>
      </c>
      <c r="AH145" s="43" t="s">
        <v>35</v>
      </c>
      <c r="AI145" s="43">
        <v>10</v>
      </c>
      <c r="AJ145" s="43">
        <v>7</v>
      </c>
      <c r="AK145" s="43">
        <v>3</v>
      </c>
      <c r="AL145" s="44"/>
      <c r="AM145" s="44"/>
      <c r="AN145" s="44"/>
      <c r="AO145" s="44"/>
      <c r="AP145" s="44"/>
      <c r="AQ145" s="44"/>
      <c r="AR145" s="44"/>
      <c r="AS145" s="44"/>
      <c r="AT145" s="44"/>
      <c r="AU145" s="50"/>
    </row>
    <row r="147" spans="1:47" x14ac:dyDescent="0.25">
      <c r="A147" t="s">
        <v>52</v>
      </c>
      <c r="T147" t="s">
        <v>52</v>
      </c>
    </row>
    <row r="148" spans="1:47" x14ac:dyDescent="0.25">
      <c r="A148" t="s">
        <v>53</v>
      </c>
      <c r="T148" t="s">
        <v>53</v>
      </c>
    </row>
    <row r="149" spans="1:47" x14ac:dyDescent="0.25">
      <c r="A149" t="s">
        <v>95</v>
      </c>
      <c r="T149" t="s">
        <v>95</v>
      </c>
    </row>
    <row r="152" spans="1:47" x14ac:dyDescent="0.25">
      <c r="A152" t="s">
        <v>96</v>
      </c>
      <c r="T152" t="s">
        <v>96</v>
      </c>
    </row>
    <row r="153" spans="1:47" x14ac:dyDescent="0.25">
      <c r="A153" t="s">
        <v>97</v>
      </c>
      <c r="T153" t="s">
        <v>97</v>
      </c>
    </row>
    <row r="154" spans="1:47" x14ac:dyDescent="0.25">
      <c r="A154" t="s">
        <v>98</v>
      </c>
      <c r="T154" t="s">
        <v>98</v>
      </c>
    </row>
    <row r="155" spans="1:47" x14ac:dyDescent="0.25">
      <c r="A155" t="s">
        <v>99</v>
      </c>
      <c r="T155" t="s">
        <v>99</v>
      </c>
    </row>
    <row r="156" spans="1:47" x14ac:dyDescent="0.25">
      <c r="A156" t="s">
        <v>100</v>
      </c>
      <c r="T156" t="s">
        <v>100</v>
      </c>
    </row>
    <row r="157" spans="1:47" x14ac:dyDescent="0.25">
      <c r="A157" t="s">
        <v>101</v>
      </c>
      <c r="T157" t="s">
        <v>101</v>
      </c>
    </row>
    <row r="158" spans="1:47" x14ac:dyDescent="0.25">
      <c r="A158" t="s">
        <v>102</v>
      </c>
      <c r="T158" t="s">
        <v>102</v>
      </c>
    </row>
  </sheetData>
  <hyperlinks>
    <hyperlink ref="A1" r:id="rId1" display="https://www1.nls.niedersachsen.de/Statistik/pool/K300151A/K300151A_000016CE182179FF021B9848683FA404CBA8293ACC80192862F2.zip" xr:uid="{00000000-0004-0000-0600-000000000000}"/>
    <hyperlink ref="T1" r:id="rId2" display="https://www1.nls.niedersachsen.de/Statistik/pool/K300151A/K300151A_000016CE18215B789444B483D12C5659F9FBA97B0D1BF297281F.zip" xr:uid="{00000000-0004-0000-0600-000001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2019_B4_Zeitreihe</vt:lpstr>
      <vt:lpstr>2019_B4_Rand</vt:lpstr>
      <vt:lpstr>2018_B4_Zeitreihe</vt:lpstr>
      <vt:lpstr>2019_B4_Berechnung_final</vt:lpstr>
      <vt:lpstr>2019_B4_Berechnung</vt:lpstr>
      <vt:lpstr>2018_B4_Berechnung</vt:lpstr>
      <vt:lpstr>2018_B4_Prozent</vt:lpstr>
      <vt:lpstr>2011_B4_Rohdaten</vt:lpstr>
      <vt:lpstr>2013_B4_Rohdaten</vt:lpstr>
      <vt:lpstr>2015_B4_Rohdaten</vt:lpstr>
      <vt:lpstr>2016_B4_Rohdaten</vt:lpstr>
      <vt:lpstr>2017_B4_Rohdaten</vt:lpstr>
      <vt:lpstr>2018_B4_Rohdaten</vt:lpstr>
      <vt:lpstr>2019_B4_Rohdaten_alle</vt:lpstr>
      <vt:lpstr>2019_B4_Rohdaten_Ausländer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Daus, Juliane (LSN)</dc:creator>
  <cp:lastModifiedBy>Biester, Christoph (LSN)</cp:lastModifiedBy>
  <dcterms:created xsi:type="dcterms:W3CDTF">2019-09-02T06:46:42Z</dcterms:created>
  <dcterms:modified xsi:type="dcterms:W3CDTF">2020-08-06T17:49:58Z</dcterms:modified>
</cp:coreProperties>
</file>