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1\Datentabellen_2020\zur_QS_Versand\"/>
    </mc:Choice>
  </mc:AlternateContent>
  <xr:revisionPtr revIDLastSave="0" documentId="13_ncr:1_{D038B6EA-1507-4C1A-9C23-7B5FFFC5346D}" xr6:coauthVersionLast="36" xr6:coauthVersionMax="36" xr10:uidLastSave="{00000000-0000-0000-0000-000000000000}"/>
  <bookViews>
    <workbookView xWindow="0" yWindow="0" windowWidth="28800" windowHeight="13635" activeTab="1" xr2:uid="{00000000-000D-0000-FFFF-FFFF00000000}"/>
    <workbookView xWindow="0" yWindow="0" windowWidth="28800" windowHeight="13110" xr2:uid="{74B003D7-18F9-421C-92DD-56B181B90580}"/>
  </bookViews>
  <sheets>
    <sheet name="2019_C2_Zeitereihe" sheetId="3" r:id="rId1"/>
    <sheet name="2019_5-2-1_CSV_Vorbereitung" sheetId="13" r:id="rId2"/>
    <sheet name="2019" sheetId="12" r:id="rId3"/>
    <sheet name="2018" sheetId="4" r:id="rId4"/>
    <sheet name="2017" sheetId="5" r:id="rId5"/>
    <sheet name="2016" sheetId="6" r:id="rId6"/>
    <sheet name="2015" sheetId="7" r:id="rId7"/>
    <sheet name="2014" sheetId="8" r:id="rId8"/>
    <sheet name="2013" sheetId="9" r:id="rId9"/>
    <sheet name="2012" sheetId="10" r:id="rId10"/>
    <sheet name="2011" sheetId="11" r:id="rId11"/>
  </sheets>
  <definedNames>
    <definedName name="_xlnm._FilterDatabase" localSheetId="0" hidden="1">'2019_C2_Zeitereihe'!$B$10:$R$40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0" i="13" l="1"/>
  <c r="C390" i="13"/>
  <c r="D390" i="13"/>
  <c r="F390" i="13"/>
  <c r="A391" i="13"/>
  <c r="C391" i="13"/>
  <c r="D391" i="13"/>
  <c r="F391" i="13"/>
  <c r="A363" i="13"/>
  <c r="C363" i="13"/>
  <c r="D363" i="13"/>
  <c r="F363" i="13"/>
  <c r="A364" i="13"/>
  <c r="C364" i="13"/>
  <c r="D364" i="13"/>
  <c r="F364" i="13"/>
  <c r="A365" i="13"/>
  <c r="C365" i="13"/>
  <c r="D365" i="13"/>
  <c r="F365" i="13"/>
  <c r="A366" i="13"/>
  <c r="C366" i="13"/>
  <c r="D366" i="13"/>
  <c r="F366" i="13"/>
  <c r="A367" i="13"/>
  <c r="C367" i="13"/>
  <c r="D367" i="13"/>
  <c r="F367" i="13"/>
  <c r="A368" i="13"/>
  <c r="C368" i="13"/>
  <c r="D368" i="13"/>
  <c r="F368" i="13"/>
  <c r="A369" i="13"/>
  <c r="C369" i="13"/>
  <c r="D369" i="13"/>
  <c r="F369" i="13"/>
  <c r="A370" i="13"/>
  <c r="C370" i="13"/>
  <c r="D370" i="13"/>
  <c r="F370" i="13"/>
  <c r="A371" i="13"/>
  <c r="C371" i="13"/>
  <c r="D371" i="13"/>
  <c r="F371" i="13"/>
  <c r="A372" i="13"/>
  <c r="C372" i="13"/>
  <c r="D372" i="13"/>
  <c r="F372" i="13"/>
  <c r="A373" i="13"/>
  <c r="C373" i="13"/>
  <c r="D373" i="13"/>
  <c r="F373" i="13"/>
  <c r="A374" i="13"/>
  <c r="C374" i="13"/>
  <c r="D374" i="13"/>
  <c r="F374" i="13"/>
  <c r="A375" i="13"/>
  <c r="C375" i="13"/>
  <c r="D375" i="13"/>
  <c r="F375" i="13"/>
  <c r="A376" i="13"/>
  <c r="C376" i="13"/>
  <c r="D376" i="13"/>
  <c r="F376" i="13"/>
  <c r="A377" i="13"/>
  <c r="C377" i="13"/>
  <c r="D377" i="13"/>
  <c r="F377" i="13"/>
  <c r="A378" i="13"/>
  <c r="C378" i="13"/>
  <c r="D378" i="13"/>
  <c r="F378" i="13"/>
  <c r="A379" i="13"/>
  <c r="C379" i="13"/>
  <c r="D379" i="13"/>
  <c r="F379" i="13"/>
  <c r="A380" i="13"/>
  <c r="C380" i="13"/>
  <c r="D380" i="13"/>
  <c r="F380" i="13"/>
  <c r="A381" i="13"/>
  <c r="C381" i="13"/>
  <c r="D381" i="13"/>
  <c r="F381" i="13"/>
  <c r="A382" i="13"/>
  <c r="C382" i="13"/>
  <c r="D382" i="13"/>
  <c r="F382" i="13"/>
  <c r="A383" i="13"/>
  <c r="C383" i="13"/>
  <c r="D383" i="13"/>
  <c r="F383" i="13"/>
  <c r="A384" i="13"/>
  <c r="C384" i="13"/>
  <c r="D384" i="13"/>
  <c r="F384" i="13"/>
  <c r="A385" i="13"/>
  <c r="C385" i="13"/>
  <c r="D385" i="13"/>
  <c r="F385" i="13"/>
  <c r="A386" i="13"/>
  <c r="C386" i="13"/>
  <c r="D386" i="13"/>
  <c r="F386" i="13"/>
  <c r="A387" i="13"/>
  <c r="C387" i="13"/>
  <c r="D387" i="13"/>
  <c r="F387" i="13"/>
  <c r="A388" i="13"/>
  <c r="C388" i="13"/>
  <c r="D388" i="13"/>
  <c r="F388" i="13"/>
  <c r="A389" i="13"/>
  <c r="C389" i="13"/>
  <c r="D389" i="13"/>
  <c r="F389" i="13"/>
  <c r="D362" i="13"/>
  <c r="C362" i="13"/>
  <c r="F362" i="13"/>
  <c r="A362" i="13"/>
  <c r="A359" i="13"/>
  <c r="C359" i="13"/>
  <c r="D359" i="13"/>
  <c r="F359" i="13"/>
  <c r="A360" i="13"/>
  <c r="C360" i="13"/>
  <c r="D360" i="13"/>
  <c r="F360" i="13"/>
  <c r="A361" i="13"/>
  <c r="C361" i="13"/>
  <c r="D361" i="13"/>
  <c r="F361" i="13"/>
  <c r="A333" i="13"/>
  <c r="C333" i="13"/>
  <c r="D333" i="13"/>
  <c r="F333" i="13"/>
  <c r="A334" i="13"/>
  <c r="C334" i="13"/>
  <c r="D334" i="13"/>
  <c r="F334" i="13"/>
  <c r="A335" i="13"/>
  <c r="C335" i="13"/>
  <c r="D335" i="13"/>
  <c r="F335" i="13"/>
  <c r="A336" i="13"/>
  <c r="C336" i="13"/>
  <c r="D336" i="13"/>
  <c r="F336" i="13"/>
  <c r="A337" i="13"/>
  <c r="C337" i="13"/>
  <c r="D337" i="13"/>
  <c r="F337" i="13"/>
  <c r="A338" i="13"/>
  <c r="C338" i="13"/>
  <c r="D338" i="13"/>
  <c r="F338" i="13"/>
  <c r="A339" i="13"/>
  <c r="C339" i="13"/>
  <c r="D339" i="13"/>
  <c r="F339" i="13"/>
  <c r="A340" i="13"/>
  <c r="C340" i="13"/>
  <c r="D340" i="13"/>
  <c r="F340" i="13"/>
  <c r="A341" i="13"/>
  <c r="C341" i="13"/>
  <c r="D341" i="13"/>
  <c r="F341" i="13"/>
  <c r="A342" i="13"/>
  <c r="C342" i="13"/>
  <c r="D342" i="13"/>
  <c r="F342" i="13"/>
  <c r="A343" i="13"/>
  <c r="C343" i="13"/>
  <c r="D343" i="13"/>
  <c r="F343" i="13"/>
  <c r="A344" i="13"/>
  <c r="C344" i="13"/>
  <c r="D344" i="13"/>
  <c r="F344" i="13"/>
  <c r="A345" i="13"/>
  <c r="C345" i="13"/>
  <c r="D345" i="13"/>
  <c r="F345" i="13"/>
  <c r="A346" i="13"/>
  <c r="C346" i="13"/>
  <c r="D346" i="13"/>
  <c r="F346" i="13"/>
  <c r="A347" i="13"/>
  <c r="C347" i="13"/>
  <c r="D347" i="13"/>
  <c r="F347" i="13"/>
  <c r="A348" i="13"/>
  <c r="C348" i="13"/>
  <c r="D348" i="13"/>
  <c r="F348" i="13"/>
  <c r="A349" i="13"/>
  <c r="C349" i="13"/>
  <c r="D349" i="13"/>
  <c r="F349" i="13"/>
  <c r="A350" i="13"/>
  <c r="C350" i="13"/>
  <c r="D350" i="13"/>
  <c r="F350" i="13"/>
  <c r="A351" i="13"/>
  <c r="C351" i="13"/>
  <c r="D351" i="13"/>
  <c r="F351" i="13"/>
  <c r="A352" i="13"/>
  <c r="C352" i="13"/>
  <c r="D352" i="13"/>
  <c r="F352" i="13"/>
  <c r="A353" i="13"/>
  <c r="C353" i="13"/>
  <c r="D353" i="13"/>
  <c r="F353" i="13"/>
  <c r="A354" i="13"/>
  <c r="C354" i="13"/>
  <c r="D354" i="13"/>
  <c r="F354" i="13"/>
  <c r="A355" i="13"/>
  <c r="C355" i="13"/>
  <c r="D355" i="13"/>
  <c r="F355" i="13"/>
  <c r="A356" i="13"/>
  <c r="C356" i="13"/>
  <c r="D356" i="13"/>
  <c r="F356" i="13"/>
  <c r="A357" i="13"/>
  <c r="C357" i="13"/>
  <c r="D357" i="13"/>
  <c r="F357" i="13"/>
  <c r="A358" i="13"/>
  <c r="C358" i="13"/>
  <c r="D358" i="13"/>
  <c r="F358" i="13"/>
  <c r="F332" i="13"/>
  <c r="D332" i="13"/>
  <c r="C332" i="13"/>
  <c r="A332" i="13"/>
  <c r="A303" i="13"/>
  <c r="C303" i="13"/>
  <c r="D303" i="13"/>
  <c r="F303" i="13"/>
  <c r="A304" i="13"/>
  <c r="C304" i="13"/>
  <c r="D304" i="13"/>
  <c r="F304" i="13"/>
  <c r="A305" i="13"/>
  <c r="C305" i="13"/>
  <c r="D305" i="13"/>
  <c r="F305" i="13"/>
  <c r="A306" i="13"/>
  <c r="C306" i="13"/>
  <c r="D306" i="13"/>
  <c r="F306" i="13"/>
  <c r="A307" i="13"/>
  <c r="C307" i="13"/>
  <c r="D307" i="13"/>
  <c r="F307" i="13"/>
  <c r="A308" i="13"/>
  <c r="C308" i="13"/>
  <c r="D308" i="13"/>
  <c r="F308" i="13"/>
  <c r="A309" i="13"/>
  <c r="C309" i="13"/>
  <c r="D309" i="13"/>
  <c r="F309" i="13"/>
  <c r="A310" i="13"/>
  <c r="C310" i="13"/>
  <c r="D310" i="13"/>
  <c r="F310" i="13"/>
  <c r="A311" i="13"/>
  <c r="C311" i="13"/>
  <c r="D311" i="13"/>
  <c r="F311" i="13"/>
  <c r="A312" i="13"/>
  <c r="C312" i="13"/>
  <c r="D312" i="13"/>
  <c r="F312" i="13"/>
  <c r="A313" i="13"/>
  <c r="C313" i="13"/>
  <c r="D313" i="13"/>
  <c r="F313" i="13"/>
  <c r="A314" i="13"/>
  <c r="C314" i="13"/>
  <c r="D314" i="13"/>
  <c r="F314" i="13"/>
  <c r="A315" i="13"/>
  <c r="C315" i="13"/>
  <c r="D315" i="13"/>
  <c r="F315" i="13"/>
  <c r="A316" i="13"/>
  <c r="C316" i="13"/>
  <c r="D316" i="13"/>
  <c r="F316" i="13"/>
  <c r="A317" i="13"/>
  <c r="C317" i="13"/>
  <c r="D317" i="13"/>
  <c r="F317" i="13"/>
  <c r="A318" i="13"/>
  <c r="C318" i="13"/>
  <c r="D318" i="13"/>
  <c r="F318" i="13"/>
  <c r="A319" i="13"/>
  <c r="C319" i="13"/>
  <c r="D319" i="13"/>
  <c r="F319" i="13"/>
  <c r="A320" i="13"/>
  <c r="C320" i="13"/>
  <c r="D320" i="13"/>
  <c r="F320" i="13"/>
  <c r="A321" i="13"/>
  <c r="C321" i="13"/>
  <c r="D321" i="13"/>
  <c r="F321" i="13"/>
  <c r="A322" i="13"/>
  <c r="C322" i="13"/>
  <c r="D322" i="13"/>
  <c r="F322" i="13"/>
  <c r="A323" i="13"/>
  <c r="C323" i="13"/>
  <c r="D323" i="13"/>
  <c r="F323" i="13"/>
  <c r="A324" i="13"/>
  <c r="C324" i="13"/>
  <c r="D324" i="13"/>
  <c r="F324" i="13"/>
  <c r="A325" i="13"/>
  <c r="C325" i="13"/>
  <c r="D325" i="13"/>
  <c r="F325" i="13"/>
  <c r="A326" i="13"/>
  <c r="C326" i="13"/>
  <c r="D326" i="13"/>
  <c r="F326" i="13"/>
  <c r="A327" i="13"/>
  <c r="C327" i="13"/>
  <c r="D327" i="13"/>
  <c r="F327" i="13"/>
  <c r="A328" i="13"/>
  <c r="C328" i="13"/>
  <c r="D328" i="13"/>
  <c r="F328" i="13"/>
  <c r="A329" i="13"/>
  <c r="C329" i="13"/>
  <c r="D329" i="13"/>
  <c r="F329" i="13"/>
  <c r="A330" i="13"/>
  <c r="C330" i="13"/>
  <c r="D330" i="13"/>
  <c r="F330" i="13"/>
  <c r="A331" i="13"/>
  <c r="C331" i="13"/>
  <c r="D331" i="13"/>
  <c r="F331" i="13"/>
  <c r="F302" i="13"/>
  <c r="D302" i="13"/>
  <c r="C302" i="13"/>
  <c r="A302" i="13"/>
  <c r="A273" i="13"/>
  <c r="C273" i="13"/>
  <c r="D273" i="13"/>
  <c r="F273" i="13"/>
  <c r="A274" i="13"/>
  <c r="C274" i="13"/>
  <c r="D274" i="13"/>
  <c r="F274" i="13"/>
  <c r="A275" i="13"/>
  <c r="C275" i="13"/>
  <c r="D275" i="13"/>
  <c r="F275" i="13"/>
  <c r="A276" i="13"/>
  <c r="C276" i="13"/>
  <c r="D276" i="13"/>
  <c r="F276" i="13"/>
  <c r="A277" i="13"/>
  <c r="C277" i="13"/>
  <c r="D277" i="13"/>
  <c r="F277" i="13"/>
  <c r="A278" i="13"/>
  <c r="C278" i="13"/>
  <c r="D278" i="13"/>
  <c r="F278" i="13"/>
  <c r="A279" i="13"/>
  <c r="C279" i="13"/>
  <c r="D279" i="13"/>
  <c r="F279" i="13"/>
  <c r="A280" i="13"/>
  <c r="C280" i="13"/>
  <c r="D280" i="13"/>
  <c r="F280" i="13"/>
  <c r="A281" i="13"/>
  <c r="C281" i="13"/>
  <c r="D281" i="13"/>
  <c r="F281" i="13"/>
  <c r="A282" i="13"/>
  <c r="C282" i="13"/>
  <c r="D282" i="13"/>
  <c r="F282" i="13"/>
  <c r="A283" i="13"/>
  <c r="C283" i="13"/>
  <c r="D283" i="13"/>
  <c r="F283" i="13"/>
  <c r="A284" i="13"/>
  <c r="C284" i="13"/>
  <c r="D284" i="13"/>
  <c r="F284" i="13"/>
  <c r="A285" i="13"/>
  <c r="C285" i="13"/>
  <c r="D285" i="13"/>
  <c r="F285" i="13"/>
  <c r="A286" i="13"/>
  <c r="C286" i="13"/>
  <c r="D286" i="13"/>
  <c r="F286" i="13"/>
  <c r="A287" i="13"/>
  <c r="C287" i="13"/>
  <c r="D287" i="13"/>
  <c r="F287" i="13"/>
  <c r="A288" i="13"/>
  <c r="C288" i="13"/>
  <c r="D288" i="13"/>
  <c r="F288" i="13"/>
  <c r="A289" i="13"/>
  <c r="C289" i="13"/>
  <c r="D289" i="13"/>
  <c r="F289" i="13"/>
  <c r="A290" i="13"/>
  <c r="C290" i="13"/>
  <c r="D290" i="13"/>
  <c r="F290" i="13"/>
  <c r="A291" i="13"/>
  <c r="C291" i="13"/>
  <c r="D291" i="13"/>
  <c r="F291" i="13"/>
  <c r="A292" i="13"/>
  <c r="C292" i="13"/>
  <c r="D292" i="13"/>
  <c r="F292" i="13"/>
  <c r="A293" i="13"/>
  <c r="C293" i="13"/>
  <c r="D293" i="13"/>
  <c r="F293" i="13"/>
  <c r="A294" i="13"/>
  <c r="C294" i="13"/>
  <c r="D294" i="13"/>
  <c r="F294" i="13"/>
  <c r="A295" i="13"/>
  <c r="C295" i="13"/>
  <c r="D295" i="13"/>
  <c r="F295" i="13"/>
  <c r="A296" i="13"/>
  <c r="C296" i="13"/>
  <c r="D296" i="13"/>
  <c r="F296" i="13"/>
  <c r="A297" i="13"/>
  <c r="C297" i="13"/>
  <c r="D297" i="13"/>
  <c r="F297" i="13"/>
  <c r="A298" i="13"/>
  <c r="C298" i="13"/>
  <c r="D298" i="13"/>
  <c r="F298" i="13"/>
  <c r="A299" i="13"/>
  <c r="C299" i="13"/>
  <c r="D299" i="13"/>
  <c r="F299" i="13"/>
  <c r="A300" i="13"/>
  <c r="C300" i="13"/>
  <c r="D300" i="13"/>
  <c r="F300" i="13"/>
  <c r="A301" i="13"/>
  <c r="C301" i="13"/>
  <c r="D301" i="13"/>
  <c r="F301" i="13"/>
  <c r="F272" i="13"/>
  <c r="D272" i="13"/>
  <c r="C272" i="13"/>
  <c r="A272" i="13"/>
  <c r="A243" i="13"/>
  <c r="C243" i="13"/>
  <c r="D243" i="13"/>
  <c r="F243" i="13"/>
  <c r="A244" i="13"/>
  <c r="C244" i="13"/>
  <c r="D244" i="13"/>
  <c r="F244" i="13"/>
  <c r="A245" i="13"/>
  <c r="C245" i="13"/>
  <c r="D245" i="13"/>
  <c r="F245" i="13"/>
  <c r="A246" i="13"/>
  <c r="C246" i="13"/>
  <c r="D246" i="13"/>
  <c r="F246" i="13"/>
  <c r="A247" i="13"/>
  <c r="C247" i="13"/>
  <c r="D247" i="13"/>
  <c r="F247" i="13"/>
  <c r="A248" i="13"/>
  <c r="C248" i="13"/>
  <c r="D248" i="13"/>
  <c r="F248" i="13"/>
  <c r="A249" i="13"/>
  <c r="C249" i="13"/>
  <c r="D249" i="13"/>
  <c r="F249" i="13"/>
  <c r="A250" i="13"/>
  <c r="C250" i="13"/>
  <c r="D250" i="13"/>
  <c r="F250" i="13"/>
  <c r="A251" i="13"/>
  <c r="C251" i="13"/>
  <c r="D251" i="13"/>
  <c r="F251" i="13"/>
  <c r="A252" i="13"/>
  <c r="C252" i="13"/>
  <c r="D252" i="13"/>
  <c r="F252" i="13"/>
  <c r="A253" i="13"/>
  <c r="C253" i="13"/>
  <c r="D253" i="13"/>
  <c r="F253" i="13"/>
  <c r="A254" i="13"/>
  <c r="C254" i="13"/>
  <c r="D254" i="13"/>
  <c r="F254" i="13"/>
  <c r="A255" i="13"/>
  <c r="C255" i="13"/>
  <c r="D255" i="13"/>
  <c r="F255" i="13"/>
  <c r="A256" i="13"/>
  <c r="C256" i="13"/>
  <c r="D256" i="13"/>
  <c r="F256" i="13"/>
  <c r="A257" i="13"/>
  <c r="C257" i="13"/>
  <c r="D257" i="13"/>
  <c r="F257" i="13"/>
  <c r="A258" i="13"/>
  <c r="C258" i="13"/>
  <c r="D258" i="13"/>
  <c r="F258" i="13"/>
  <c r="A259" i="13"/>
  <c r="C259" i="13"/>
  <c r="D259" i="13"/>
  <c r="F259" i="13"/>
  <c r="A260" i="13"/>
  <c r="C260" i="13"/>
  <c r="D260" i="13"/>
  <c r="F260" i="13"/>
  <c r="A261" i="13"/>
  <c r="C261" i="13"/>
  <c r="D261" i="13"/>
  <c r="F261" i="13"/>
  <c r="A262" i="13"/>
  <c r="C262" i="13"/>
  <c r="D262" i="13"/>
  <c r="F262" i="13"/>
  <c r="A263" i="13"/>
  <c r="C263" i="13"/>
  <c r="D263" i="13"/>
  <c r="F263" i="13"/>
  <c r="A264" i="13"/>
  <c r="C264" i="13"/>
  <c r="D264" i="13"/>
  <c r="F264" i="13"/>
  <c r="A265" i="13"/>
  <c r="C265" i="13"/>
  <c r="D265" i="13"/>
  <c r="F265" i="13"/>
  <c r="A266" i="13"/>
  <c r="C266" i="13"/>
  <c r="D266" i="13"/>
  <c r="F266" i="13"/>
  <c r="A267" i="13"/>
  <c r="C267" i="13"/>
  <c r="D267" i="13"/>
  <c r="F267" i="13"/>
  <c r="A268" i="13"/>
  <c r="C268" i="13"/>
  <c r="D268" i="13"/>
  <c r="F268" i="13"/>
  <c r="A269" i="13"/>
  <c r="C269" i="13"/>
  <c r="D269" i="13"/>
  <c r="F269" i="13"/>
  <c r="A270" i="13"/>
  <c r="C270" i="13"/>
  <c r="D270" i="13"/>
  <c r="F270" i="13"/>
  <c r="A271" i="13"/>
  <c r="C271" i="13"/>
  <c r="D271" i="13"/>
  <c r="F271" i="13"/>
  <c r="F24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12" i="13"/>
  <c r="D242" i="13"/>
  <c r="C242" i="13"/>
  <c r="A242" i="13"/>
  <c r="C213" i="13"/>
  <c r="D213" i="13"/>
  <c r="C214" i="13"/>
  <c r="D214" i="13"/>
  <c r="C215" i="13"/>
  <c r="D215" i="13"/>
  <c r="C216" i="13"/>
  <c r="D216" i="13"/>
  <c r="C217" i="13"/>
  <c r="D217" i="13"/>
  <c r="C218" i="13"/>
  <c r="D218" i="13"/>
  <c r="C219" i="13"/>
  <c r="D219" i="13"/>
  <c r="C220" i="13"/>
  <c r="D220" i="13"/>
  <c r="C221" i="13"/>
  <c r="D221" i="13"/>
  <c r="C222" i="13"/>
  <c r="D222" i="13"/>
  <c r="C223" i="13"/>
  <c r="D223" i="13"/>
  <c r="C224" i="13"/>
  <c r="D224" i="13"/>
  <c r="C225" i="13"/>
  <c r="D225" i="13"/>
  <c r="C226" i="13"/>
  <c r="D226" i="13"/>
  <c r="C227" i="13"/>
  <c r="D227" i="13"/>
  <c r="C228" i="13"/>
  <c r="D228" i="13"/>
  <c r="C229" i="13"/>
  <c r="D229" i="13"/>
  <c r="C230" i="13"/>
  <c r="D230" i="13"/>
  <c r="C231" i="13"/>
  <c r="D231" i="13"/>
  <c r="C232" i="13"/>
  <c r="D232" i="13"/>
  <c r="C233" i="13"/>
  <c r="D233" i="13"/>
  <c r="C234" i="13"/>
  <c r="D234" i="13"/>
  <c r="C235" i="13"/>
  <c r="D235" i="13"/>
  <c r="C236" i="13"/>
  <c r="D236" i="13"/>
  <c r="C237" i="13"/>
  <c r="D237" i="13"/>
  <c r="C238" i="13"/>
  <c r="D238" i="13"/>
  <c r="C239" i="13"/>
  <c r="D239" i="13"/>
  <c r="C240" i="13"/>
  <c r="D240" i="13"/>
  <c r="C241" i="13"/>
  <c r="D241" i="13"/>
  <c r="D212" i="13"/>
  <c r="C212" i="13"/>
  <c r="C183" i="13"/>
  <c r="D183" i="13"/>
  <c r="F183" i="13"/>
  <c r="C184" i="13"/>
  <c r="D184" i="13"/>
  <c r="F184" i="13"/>
  <c r="C185" i="13"/>
  <c r="D185" i="13"/>
  <c r="F185" i="13"/>
  <c r="C186" i="13"/>
  <c r="D186" i="13"/>
  <c r="F186" i="13"/>
  <c r="C187" i="13"/>
  <c r="D187" i="13"/>
  <c r="F187" i="13"/>
  <c r="C188" i="13"/>
  <c r="D188" i="13"/>
  <c r="F188" i="13"/>
  <c r="C189" i="13"/>
  <c r="D189" i="13"/>
  <c r="F189" i="13"/>
  <c r="C190" i="13"/>
  <c r="D190" i="13"/>
  <c r="F190" i="13"/>
  <c r="C191" i="13"/>
  <c r="D191" i="13"/>
  <c r="F191" i="13"/>
  <c r="C192" i="13"/>
  <c r="D192" i="13"/>
  <c r="F192" i="13"/>
  <c r="C193" i="13"/>
  <c r="D193" i="13"/>
  <c r="F193" i="13"/>
  <c r="C194" i="13"/>
  <c r="D194" i="13"/>
  <c r="F194" i="13"/>
  <c r="C195" i="13"/>
  <c r="D195" i="13"/>
  <c r="F195" i="13"/>
  <c r="C196" i="13"/>
  <c r="D196" i="13"/>
  <c r="F196" i="13"/>
  <c r="C197" i="13"/>
  <c r="D197" i="13"/>
  <c r="F197" i="13"/>
  <c r="C198" i="13"/>
  <c r="D198" i="13"/>
  <c r="F198" i="13"/>
  <c r="C199" i="13"/>
  <c r="D199" i="13"/>
  <c r="F199" i="13"/>
  <c r="C200" i="13"/>
  <c r="D200" i="13"/>
  <c r="F200" i="13"/>
  <c r="C201" i="13"/>
  <c r="D201" i="13"/>
  <c r="F201" i="13"/>
  <c r="C202" i="13"/>
  <c r="D202" i="13"/>
  <c r="F202" i="13"/>
  <c r="C203" i="13"/>
  <c r="D203" i="13"/>
  <c r="F203" i="13"/>
  <c r="C204" i="13"/>
  <c r="D204" i="13"/>
  <c r="F204" i="13"/>
  <c r="C205" i="13"/>
  <c r="D205" i="13"/>
  <c r="F205" i="13"/>
  <c r="C206" i="13"/>
  <c r="D206" i="13"/>
  <c r="F206" i="13"/>
  <c r="C207" i="13"/>
  <c r="D207" i="13"/>
  <c r="F207" i="13"/>
  <c r="C208" i="13"/>
  <c r="D208" i="13"/>
  <c r="F208" i="13"/>
  <c r="C209" i="13"/>
  <c r="D209" i="13"/>
  <c r="F209" i="13"/>
  <c r="C210" i="13"/>
  <c r="D210" i="13"/>
  <c r="F210" i="13"/>
  <c r="C211" i="13"/>
  <c r="D211" i="13"/>
  <c r="F211" i="13"/>
  <c r="F182" i="13"/>
  <c r="D182" i="13"/>
  <c r="C182" i="13"/>
  <c r="C153" i="13"/>
  <c r="D153" i="13"/>
  <c r="F153" i="13"/>
  <c r="C154" i="13"/>
  <c r="D154" i="13"/>
  <c r="F154" i="13"/>
  <c r="C155" i="13"/>
  <c r="D155" i="13"/>
  <c r="F155" i="13"/>
  <c r="C156" i="13"/>
  <c r="D156" i="13"/>
  <c r="F156" i="13"/>
  <c r="C157" i="13"/>
  <c r="D157" i="13"/>
  <c r="F157" i="13"/>
  <c r="C158" i="13"/>
  <c r="D158" i="13"/>
  <c r="F158" i="13"/>
  <c r="C159" i="13"/>
  <c r="D159" i="13"/>
  <c r="F159" i="13"/>
  <c r="C160" i="13"/>
  <c r="D160" i="13"/>
  <c r="F160" i="13"/>
  <c r="C161" i="13"/>
  <c r="D161" i="13"/>
  <c r="F161" i="13"/>
  <c r="C162" i="13"/>
  <c r="D162" i="13"/>
  <c r="F162" i="13"/>
  <c r="C163" i="13"/>
  <c r="D163" i="13"/>
  <c r="F163" i="13"/>
  <c r="C164" i="13"/>
  <c r="D164" i="13"/>
  <c r="F164" i="13"/>
  <c r="C165" i="13"/>
  <c r="D165" i="13"/>
  <c r="F165" i="13"/>
  <c r="C166" i="13"/>
  <c r="D166" i="13"/>
  <c r="F166" i="13"/>
  <c r="C167" i="13"/>
  <c r="D167" i="13"/>
  <c r="F167" i="13"/>
  <c r="C168" i="13"/>
  <c r="D168" i="13"/>
  <c r="F168" i="13"/>
  <c r="C169" i="13"/>
  <c r="D169" i="13"/>
  <c r="F169" i="13"/>
  <c r="C170" i="13"/>
  <c r="D170" i="13"/>
  <c r="F170" i="13"/>
  <c r="C171" i="13"/>
  <c r="D171" i="13"/>
  <c r="F171" i="13"/>
  <c r="C172" i="13"/>
  <c r="D172" i="13"/>
  <c r="F172" i="13"/>
  <c r="C173" i="13"/>
  <c r="D173" i="13"/>
  <c r="F173" i="13"/>
  <c r="C174" i="13"/>
  <c r="D174" i="13"/>
  <c r="F174" i="13"/>
  <c r="C175" i="13"/>
  <c r="D175" i="13"/>
  <c r="F175" i="13"/>
  <c r="C176" i="13"/>
  <c r="D176" i="13"/>
  <c r="F176" i="13"/>
  <c r="C177" i="13"/>
  <c r="D177" i="13"/>
  <c r="F177" i="13"/>
  <c r="C178" i="13"/>
  <c r="D178" i="13"/>
  <c r="F178" i="13"/>
  <c r="C179" i="13"/>
  <c r="D179" i="13"/>
  <c r="F179" i="13"/>
  <c r="C180" i="13"/>
  <c r="D180" i="13"/>
  <c r="F180" i="13"/>
  <c r="C181" i="13"/>
  <c r="D181" i="13"/>
  <c r="F181" i="13"/>
  <c r="F152" i="13"/>
  <c r="D152" i="13"/>
  <c r="C152" i="13"/>
  <c r="C123" i="13"/>
  <c r="D123" i="13"/>
  <c r="F123" i="13"/>
  <c r="C124" i="13"/>
  <c r="D124" i="13"/>
  <c r="F124" i="13"/>
  <c r="C125" i="13"/>
  <c r="D125" i="13"/>
  <c r="F125" i="13"/>
  <c r="C126" i="13"/>
  <c r="D126" i="13"/>
  <c r="F126" i="13"/>
  <c r="C127" i="13"/>
  <c r="D127" i="13"/>
  <c r="F127" i="13"/>
  <c r="C128" i="13"/>
  <c r="D128" i="13"/>
  <c r="F128" i="13"/>
  <c r="C129" i="13"/>
  <c r="D129" i="13"/>
  <c r="F129" i="13"/>
  <c r="C130" i="13"/>
  <c r="D130" i="13"/>
  <c r="F130" i="13"/>
  <c r="C131" i="13"/>
  <c r="D131" i="13"/>
  <c r="F131" i="13"/>
  <c r="C132" i="13"/>
  <c r="D132" i="13"/>
  <c r="F132" i="13"/>
  <c r="C133" i="13"/>
  <c r="D133" i="13"/>
  <c r="F133" i="13"/>
  <c r="C134" i="13"/>
  <c r="D134" i="13"/>
  <c r="F134" i="13"/>
  <c r="C135" i="13"/>
  <c r="D135" i="13"/>
  <c r="F135" i="13"/>
  <c r="C136" i="13"/>
  <c r="D136" i="13"/>
  <c r="F136" i="13"/>
  <c r="C137" i="13"/>
  <c r="D137" i="13"/>
  <c r="F137" i="13"/>
  <c r="C138" i="13"/>
  <c r="D138" i="13"/>
  <c r="F138" i="13"/>
  <c r="C139" i="13"/>
  <c r="D139" i="13"/>
  <c r="F139" i="13"/>
  <c r="C140" i="13"/>
  <c r="D140" i="13"/>
  <c r="F140" i="13"/>
  <c r="C141" i="13"/>
  <c r="D141" i="13"/>
  <c r="F141" i="13"/>
  <c r="C142" i="13"/>
  <c r="D142" i="13"/>
  <c r="F142" i="13"/>
  <c r="C143" i="13"/>
  <c r="D143" i="13"/>
  <c r="F143" i="13"/>
  <c r="C144" i="13"/>
  <c r="D144" i="13"/>
  <c r="F144" i="13"/>
  <c r="C145" i="13"/>
  <c r="D145" i="13"/>
  <c r="F145" i="13"/>
  <c r="C146" i="13"/>
  <c r="D146" i="13"/>
  <c r="F146" i="13"/>
  <c r="C147" i="13"/>
  <c r="D147" i="13"/>
  <c r="F147" i="13"/>
  <c r="C148" i="13"/>
  <c r="D148" i="13"/>
  <c r="F148" i="13"/>
  <c r="C149" i="13"/>
  <c r="D149" i="13"/>
  <c r="F149" i="13"/>
  <c r="C150" i="13"/>
  <c r="D150" i="13"/>
  <c r="F150" i="13"/>
  <c r="C151" i="13"/>
  <c r="D151" i="13"/>
  <c r="F151" i="13"/>
  <c r="F122" i="13"/>
  <c r="D122"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C122" i="13"/>
  <c r="A93" i="13"/>
  <c r="C93" i="13"/>
  <c r="D93" i="13"/>
  <c r="F93" i="13"/>
  <c r="A94" i="13"/>
  <c r="C94" i="13"/>
  <c r="D94" i="13"/>
  <c r="F94" i="13"/>
  <c r="A95" i="13"/>
  <c r="C95" i="13"/>
  <c r="D95" i="13"/>
  <c r="F95" i="13"/>
  <c r="A96" i="13"/>
  <c r="C96" i="13"/>
  <c r="D96" i="13"/>
  <c r="F96" i="13"/>
  <c r="A97" i="13"/>
  <c r="C97" i="13"/>
  <c r="D97" i="13"/>
  <c r="F97" i="13"/>
  <c r="A98" i="13"/>
  <c r="C98" i="13"/>
  <c r="D98" i="13"/>
  <c r="F98" i="13"/>
  <c r="A99" i="13"/>
  <c r="C99" i="13"/>
  <c r="D99" i="13"/>
  <c r="F99" i="13"/>
  <c r="A100" i="13"/>
  <c r="C100" i="13"/>
  <c r="D100" i="13"/>
  <c r="F100" i="13"/>
  <c r="A101" i="13"/>
  <c r="C101" i="13"/>
  <c r="D101" i="13"/>
  <c r="F101" i="13"/>
  <c r="A102" i="13"/>
  <c r="C102" i="13"/>
  <c r="D102" i="13"/>
  <c r="F102" i="13"/>
  <c r="A103" i="13"/>
  <c r="C103" i="13"/>
  <c r="D103" i="13"/>
  <c r="F103" i="13"/>
  <c r="A104" i="13"/>
  <c r="C104" i="13"/>
  <c r="D104" i="13"/>
  <c r="F104" i="13"/>
  <c r="A105" i="13"/>
  <c r="C105" i="13"/>
  <c r="D105" i="13"/>
  <c r="F105" i="13"/>
  <c r="A106" i="13"/>
  <c r="C106" i="13"/>
  <c r="D106" i="13"/>
  <c r="F106" i="13"/>
  <c r="A107" i="13"/>
  <c r="C107" i="13"/>
  <c r="D107" i="13"/>
  <c r="F107" i="13"/>
  <c r="A108" i="13"/>
  <c r="C108" i="13"/>
  <c r="D108" i="13"/>
  <c r="F108" i="13"/>
  <c r="A109" i="13"/>
  <c r="C109" i="13"/>
  <c r="D109" i="13"/>
  <c r="F109" i="13"/>
  <c r="A110" i="13"/>
  <c r="C110" i="13"/>
  <c r="D110" i="13"/>
  <c r="F110" i="13"/>
  <c r="A111" i="13"/>
  <c r="C111" i="13"/>
  <c r="D111" i="13"/>
  <c r="F111" i="13"/>
  <c r="A112" i="13"/>
  <c r="C112" i="13"/>
  <c r="D112" i="13"/>
  <c r="F112" i="13"/>
  <c r="A113" i="13"/>
  <c r="C113" i="13"/>
  <c r="D113" i="13"/>
  <c r="F113" i="13"/>
  <c r="A114" i="13"/>
  <c r="C114" i="13"/>
  <c r="D114" i="13"/>
  <c r="F114" i="13"/>
  <c r="A115" i="13"/>
  <c r="C115" i="13"/>
  <c r="D115" i="13"/>
  <c r="F115" i="13"/>
  <c r="A116" i="13"/>
  <c r="C116" i="13"/>
  <c r="D116" i="13"/>
  <c r="F116" i="13"/>
  <c r="A117" i="13"/>
  <c r="C117" i="13"/>
  <c r="D117" i="13"/>
  <c r="F117" i="13"/>
  <c r="A118" i="13"/>
  <c r="C118" i="13"/>
  <c r="D118" i="13"/>
  <c r="F118" i="13"/>
  <c r="A119" i="13"/>
  <c r="C119" i="13"/>
  <c r="D119" i="13"/>
  <c r="F119" i="13"/>
  <c r="A120" i="13"/>
  <c r="C120" i="13"/>
  <c r="D120" i="13"/>
  <c r="F120" i="13"/>
  <c r="A121" i="13"/>
  <c r="C121" i="13"/>
  <c r="D121" i="13"/>
  <c r="F121" i="13"/>
  <c r="F92" i="13"/>
  <c r="D92" i="13"/>
  <c r="C92" i="13"/>
  <c r="A92" i="13"/>
  <c r="A63" i="13"/>
  <c r="C63" i="13"/>
  <c r="D63" i="13"/>
  <c r="F63" i="13"/>
  <c r="A64" i="13"/>
  <c r="C64" i="13"/>
  <c r="D64" i="13"/>
  <c r="F64" i="13"/>
  <c r="A65" i="13"/>
  <c r="C65" i="13"/>
  <c r="D65" i="13"/>
  <c r="F65" i="13"/>
  <c r="A66" i="13"/>
  <c r="C66" i="13"/>
  <c r="D66" i="13"/>
  <c r="F66" i="13"/>
  <c r="A67" i="13"/>
  <c r="C67" i="13"/>
  <c r="D67" i="13"/>
  <c r="F67" i="13"/>
  <c r="A68" i="13"/>
  <c r="C68" i="13"/>
  <c r="D68" i="13"/>
  <c r="F68" i="13"/>
  <c r="A69" i="13"/>
  <c r="C69" i="13"/>
  <c r="D69" i="13"/>
  <c r="F69" i="13"/>
  <c r="A70" i="13"/>
  <c r="C70" i="13"/>
  <c r="D70" i="13"/>
  <c r="F70" i="13"/>
  <c r="A71" i="13"/>
  <c r="C71" i="13"/>
  <c r="D71" i="13"/>
  <c r="F71" i="13"/>
  <c r="A72" i="13"/>
  <c r="C72" i="13"/>
  <c r="D72" i="13"/>
  <c r="F72" i="13"/>
  <c r="A73" i="13"/>
  <c r="C73" i="13"/>
  <c r="D73" i="13"/>
  <c r="F73" i="13"/>
  <c r="A74" i="13"/>
  <c r="C74" i="13"/>
  <c r="D74" i="13"/>
  <c r="F74" i="13"/>
  <c r="A75" i="13"/>
  <c r="C75" i="13"/>
  <c r="D75" i="13"/>
  <c r="F75" i="13"/>
  <c r="A76" i="13"/>
  <c r="C76" i="13"/>
  <c r="D76" i="13"/>
  <c r="F76" i="13"/>
  <c r="A77" i="13"/>
  <c r="C77" i="13"/>
  <c r="D77" i="13"/>
  <c r="F77" i="13"/>
  <c r="A78" i="13"/>
  <c r="C78" i="13"/>
  <c r="D78" i="13"/>
  <c r="F78" i="13"/>
  <c r="A79" i="13"/>
  <c r="C79" i="13"/>
  <c r="D79" i="13"/>
  <c r="F79" i="13"/>
  <c r="A80" i="13"/>
  <c r="C80" i="13"/>
  <c r="D80" i="13"/>
  <c r="F80" i="13"/>
  <c r="A81" i="13"/>
  <c r="C81" i="13"/>
  <c r="D81" i="13"/>
  <c r="F81" i="13"/>
  <c r="A82" i="13"/>
  <c r="C82" i="13"/>
  <c r="D82" i="13"/>
  <c r="F82" i="13"/>
  <c r="A83" i="13"/>
  <c r="C83" i="13"/>
  <c r="D83" i="13"/>
  <c r="F83" i="13"/>
  <c r="A84" i="13"/>
  <c r="C84" i="13"/>
  <c r="D84" i="13"/>
  <c r="F84" i="13"/>
  <c r="A85" i="13"/>
  <c r="C85" i="13"/>
  <c r="D85" i="13"/>
  <c r="F85" i="13"/>
  <c r="A86" i="13"/>
  <c r="C86" i="13"/>
  <c r="D86" i="13"/>
  <c r="F86" i="13"/>
  <c r="A87" i="13"/>
  <c r="C87" i="13"/>
  <c r="D87" i="13"/>
  <c r="F87" i="13"/>
  <c r="A88" i="13"/>
  <c r="C88" i="13"/>
  <c r="D88" i="13"/>
  <c r="F88" i="13"/>
  <c r="A89" i="13"/>
  <c r="C89" i="13"/>
  <c r="D89" i="13"/>
  <c r="F89" i="13"/>
  <c r="A90" i="13"/>
  <c r="C90" i="13"/>
  <c r="D90" i="13"/>
  <c r="F90" i="13"/>
  <c r="A91" i="13"/>
  <c r="C91" i="13"/>
  <c r="D91" i="13"/>
  <c r="F91" i="13"/>
  <c r="F62" i="13"/>
  <c r="D62" i="13"/>
  <c r="C62" i="13"/>
  <c r="A62" i="13"/>
  <c r="A33" i="13"/>
  <c r="C33" i="13"/>
  <c r="D33" i="13"/>
  <c r="F33" i="13"/>
  <c r="A34" i="13"/>
  <c r="C34" i="13"/>
  <c r="D34" i="13"/>
  <c r="F34" i="13"/>
  <c r="A35" i="13"/>
  <c r="C35" i="13"/>
  <c r="D35" i="13"/>
  <c r="F35" i="13"/>
  <c r="A36" i="13"/>
  <c r="C36" i="13"/>
  <c r="D36" i="13"/>
  <c r="F36" i="13"/>
  <c r="A37" i="13"/>
  <c r="C37" i="13"/>
  <c r="D37" i="13"/>
  <c r="F37" i="13"/>
  <c r="A38" i="13"/>
  <c r="C38" i="13"/>
  <c r="D38" i="13"/>
  <c r="F38" i="13"/>
  <c r="A39" i="13"/>
  <c r="C39" i="13"/>
  <c r="D39" i="13"/>
  <c r="F39" i="13"/>
  <c r="A40" i="13"/>
  <c r="C40" i="13"/>
  <c r="D40" i="13"/>
  <c r="F40" i="13"/>
  <c r="A41" i="13"/>
  <c r="C41" i="13"/>
  <c r="D41" i="13"/>
  <c r="F41" i="13"/>
  <c r="A42" i="13"/>
  <c r="C42" i="13"/>
  <c r="D42" i="13"/>
  <c r="F42" i="13"/>
  <c r="A43" i="13"/>
  <c r="C43" i="13"/>
  <c r="D43" i="13"/>
  <c r="F43" i="13"/>
  <c r="A44" i="13"/>
  <c r="C44" i="13"/>
  <c r="D44" i="13"/>
  <c r="F44" i="13"/>
  <c r="A45" i="13"/>
  <c r="C45" i="13"/>
  <c r="D45" i="13"/>
  <c r="F45" i="13"/>
  <c r="A46" i="13"/>
  <c r="C46" i="13"/>
  <c r="D46" i="13"/>
  <c r="F46" i="13"/>
  <c r="A47" i="13"/>
  <c r="C47" i="13"/>
  <c r="D47" i="13"/>
  <c r="F47" i="13"/>
  <c r="A48" i="13"/>
  <c r="C48" i="13"/>
  <c r="D48" i="13"/>
  <c r="F48" i="13"/>
  <c r="A49" i="13"/>
  <c r="C49" i="13"/>
  <c r="D49" i="13"/>
  <c r="F49" i="13"/>
  <c r="A50" i="13"/>
  <c r="C50" i="13"/>
  <c r="D50" i="13"/>
  <c r="F50" i="13"/>
  <c r="A51" i="13"/>
  <c r="C51" i="13"/>
  <c r="D51" i="13"/>
  <c r="F51" i="13"/>
  <c r="A52" i="13"/>
  <c r="C52" i="13"/>
  <c r="D52" i="13"/>
  <c r="F52" i="13"/>
  <c r="A53" i="13"/>
  <c r="C53" i="13"/>
  <c r="D53" i="13"/>
  <c r="F53" i="13"/>
  <c r="A54" i="13"/>
  <c r="C54" i="13"/>
  <c r="D54" i="13"/>
  <c r="F54" i="13"/>
  <c r="A55" i="13"/>
  <c r="C55" i="13"/>
  <c r="D55" i="13"/>
  <c r="F55" i="13"/>
  <c r="A56" i="13"/>
  <c r="C56" i="13"/>
  <c r="D56" i="13"/>
  <c r="F56" i="13"/>
  <c r="A57" i="13"/>
  <c r="C57" i="13"/>
  <c r="D57" i="13"/>
  <c r="F57" i="13"/>
  <c r="A58" i="13"/>
  <c r="C58" i="13"/>
  <c r="D58" i="13"/>
  <c r="F58" i="13"/>
  <c r="A59" i="13"/>
  <c r="C59" i="13"/>
  <c r="D59" i="13"/>
  <c r="F59" i="13"/>
  <c r="A60" i="13"/>
  <c r="C60" i="13"/>
  <c r="D60" i="13"/>
  <c r="F60" i="13"/>
  <c r="A61" i="13"/>
  <c r="C61" i="13"/>
  <c r="D61" i="13"/>
  <c r="F61" i="13"/>
  <c r="F32" i="13"/>
  <c r="D32" i="13"/>
  <c r="C32"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2" i="13"/>
  <c r="A32" i="13"/>
  <c r="A3" i="13"/>
  <c r="D3" i="13"/>
  <c r="F3" i="13"/>
  <c r="A4" i="13"/>
  <c r="D4" i="13"/>
  <c r="F4" i="13"/>
  <c r="A5" i="13"/>
  <c r="D5" i="13"/>
  <c r="F5" i="13"/>
  <c r="A6" i="13"/>
  <c r="D6" i="13"/>
  <c r="F6" i="13"/>
  <c r="A7" i="13"/>
  <c r="D7" i="13"/>
  <c r="F7" i="13"/>
  <c r="A8" i="13"/>
  <c r="D8" i="13"/>
  <c r="F8" i="13"/>
  <c r="A9" i="13"/>
  <c r="D9" i="13"/>
  <c r="F9" i="13"/>
  <c r="A10" i="13"/>
  <c r="D10" i="13"/>
  <c r="F10" i="13"/>
  <c r="A11" i="13"/>
  <c r="D11" i="13"/>
  <c r="F11" i="13"/>
  <c r="A12" i="13"/>
  <c r="D12" i="13"/>
  <c r="F12" i="13"/>
  <c r="A13" i="13"/>
  <c r="D13" i="13"/>
  <c r="F13" i="13"/>
  <c r="A14" i="13"/>
  <c r="D14" i="13"/>
  <c r="F14" i="13"/>
  <c r="A15" i="13"/>
  <c r="D15" i="13"/>
  <c r="F15" i="13"/>
  <c r="A16" i="13"/>
  <c r="D16" i="13"/>
  <c r="F16" i="13"/>
  <c r="A17" i="13"/>
  <c r="D17" i="13"/>
  <c r="F17" i="13"/>
  <c r="A18" i="13"/>
  <c r="D18" i="13"/>
  <c r="F18" i="13"/>
  <c r="A19" i="13"/>
  <c r="D19" i="13"/>
  <c r="F19" i="13"/>
  <c r="A20" i="13"/>
  <c r="D20" i="13"/>
  <c r="F20" i="13"/>
  <c r="A21" i="13"/>
  <c r="D21" i="13"/>
  <c r="F21" i="13"/>
  <c r="A22" i="13"/>
  <c r="D22" i="13"/>
  <c r="F22" i="13"/>
  <c r="A23" i="13"/>
  <c r="D23" i="13"/>
  <c r="F23" i="13"/>
  <c r="A24" i="13"/>
  <c r="D24" i="13"/>
  <c r="F24" i="13"/>
  <c r="A25" i="13"/>
  <c r="D25" i="13"/>
  <c r="F25" i="13"/>
  <c r="A26" i="13"/>
  <c r="D26" i="13"/>
  <c r="F26" i="13"/>
  <c r="A27" i="13"/>
  <c r="D27" i="13"/>
  <c r="F27" i="13"/>
  <c r="A28" i="13"/>
  <c r="D28" i="13"/>
  <c r="F28" i="13"/>
  <c r="A29" i="13"/>
  <c r="D29" i="13"/>
  <c r="F29" i="13"/>
  <c r="A30" i="13"/>
  <c r="D30" i="13"/>
  <c r="F30" i="13"/>
  <c r="A31" i="13"/>
  <c r="D31" i="13"/>
  <c r="F31" i="13"/>
  <c r="F2" i="13"/>
  <c r="D2" i="13"/>
  <c r="A2" i="13"/>
  <c r="E11" i="3" l="1"/>
  <c r="F11" i="3"/>
  <c r="G11" i="3"/>
  <c r="H11" i="3"/>
  <c r="I11" i="3"/>
  <c r="J11" i="3"/>
  <c r="K11" i="3"/>
  <c r="L11" i="3"/>
  <c r="M11" i="3"/>
  <c r="N11" i="3"/>
  <c r="O11" i="3"/>
  <c r="P11" i="3"/>
  <c r="Q11" i="3"/>
  <c r="R11" i="3"/>
  <c r="E12" i="3"/>
  <c r="F12" i="3"/>
  <c r="G12" i="3"/>
  <c r="H12" i="3"/>
  <c r="I12" i="3"/>
  <c r="J12" i="3"/>
  <c r="K12" i="3"/>
  <c r="L12" i="3"/>
  <c r="M12" i="3"/>
  <c r="N12" i="3"/>
  <c r="O12" i="3"/>
  <c r="P12" i="3"/>
  <c r="Q12" i="3"/>
  <c r="R12" i="3"/>
  <c r="E13" i="3"/>
  <c r="F13" i="3"/>
  <c r="G13" i="3"/>
  <c r="H13" i="3"/>
  <c r="I13" i="3"/>
  <c r="J13" i="3"/>
  <c r="K13" i="3"/>
  <c r="L13" i="3"/>
  <c r="M13" i="3"/>
  <c r="N13" i="3"/>
  <c r="O13" i="3"/>
  <c r="P13" i="3"/>
  <c r="Q13" i="3"/>
  <c r="R13" i="3"/>
  <c r="D13" i="3"/>
  <c r="D12" i="3"/>
  <c r="D11" i="3"/>
  <c r="E17" i="3" l="1"/>
  <c r="F17" i="3"/>
  <c r="G17" i="3"/>
  <c r="H17" i="3"/>
  <c r="I17" i="3"/>
  <c r="J17" i="3"/>
  <c r="K17" i="3"/>
  <c r="L17" i="3"/>
  <c r="M17" i="3"/>
  <c r="N17" i="3"/>
  <c r="O17" i="3"/>
  <c r="P17" i="3"/>
  <c r="Q17" i="3"/>
  <c r="R17" i="3"/>
  <c r="E18" i="3"/>
  <c r="F18" i="3"/>
  <c r="G18" i="3"/>
  <c r="H18" i="3"/>
  <c r="I18" i="3"/>
  <c r="J18" i="3"/>
  <c r="K18" i="3"/>
  <c r="L18" i="3"/>
  <c r="M18" i="3"/>
  <c r="N18" i="3"/>
  <c r="O18" i="3"/>
  <c r="P18" i="3"/>
  <c r="Q18" i="3"/>
  <c r="R18" i="3"/>
  <c r="E19" i="3"/>
  <c r="F19" i="3"/>
  <c r="G19" i="3"/>
  <c r="H19" i="3"/>
  <c r="I19" i="3"/>
  <c r="J19" i="3"/>
  <c r="K19" i="3"/>
  <c r="L19" i="3"/>
  <c r="M19" i="3"/>
  <c r="N19" i="3"/>
  <c r="O19" i="3"/>
  <c r="P19" i="3"/>
  <c r="Q19" i="3"/>
  <c r="R19" i="3"/>
  <c r="E20" i="3"/>
  <c r="F20" i="3"/>
  <c r="G20" i="3"/>
  <c r="H20" i="3"/>
  <c r="I20" i="3"/>
  <c r="J20" i="3"/>
  <c r="K20" i="3"/>
  <c r="L20" i="3"/>
  <c r="M20" i="3"/>
  <c r="N20" i="3"/>
  <c r="O20" i="3"/>
  <c r="P20" i="3"/>
  <c r="Q20" i="3"/>
  <c r="R20" i="3"/>
  <c r="E21" i="3"/>
  <c r="F21" i="3"/>
  <c r="G21" i="3"/>
  <c r="H21" i="3"/>
  <c r="I21" i="3"/>
  <c r="J21" i="3"/>
  <c r="K21" i="3"/>
  <c r="L21" i="3"/>
  <c r="M21" i="3"/>
  <c r="N21" i="3"/>
  <c r="O21" i="3"/>
  <c r="P21" i="3"/>
  <c r="Q21" i="3"/>
  <c r="R21" i="3"/>
  <c r="E22" i="3"/>
  <c r="F22" i="3"/>
  <c r="G22" i="3"/>
  <c r="H22" i="3"/>
  <c r="I22" i="3"/>
  <c r="J22" i="3"/>
  <c r="K22" i="3"/>
  <c r="L22" i="3"/>
  <c r="M22" i="3"/>
  <c r="N22" i="3"/>
  <c r="O22" i="3"/>
  <c r="P22" i="3"/>
  <c r="Q22" i="3"/>
  <c r="R22" i="3"/>
  <c r="E23" i="3"/>
  <c r="F23" i="3"/>
  <c r="G23" i="3"/>
  <c r="H23" i="3"/>
  <c r="I23" i="3"/>
  <c r="J23" i="3"/>
  <c r="K23" i="3"/>
  <c r="L23" i="3"/>
  <c r="M23" i="3"/>
  <c r="N23" i="3"/>
  <c r="O23" i="3"/>
  <c r="P23" i="3"/>
  <c r="Q23" i="3"/>
  <c r="R23" i="3"/>
  <c r="E24" i="3"/>
  <c r="F24" i="3"/>
  <c r="G24" i="3"/>
  <c r="H24" i="3"/>
  <c r="I24" i="3"/>
  <c r="J24" i="3"/>
  <c r="K24" i="3"/>
  <c r="L24" i="3"/>
  <c r="M24" i="3"/>
  <c r="N24" i="3"/>
  <c r="O24" i="3"/>
  <c r="P24" i="3"/>
  <c r="Q24" i="3"/>
  <c r="R24" i="3"/>
  <c r="E25" i="3"/>
  <c r="F25" i="3"/>
  <c r="G25" i="3"/>
  <c r="H25" i="3"/>
  <c r="I25" i="3"/>
  <c r="J25" i="3"/>
  <c r="K25" i="3"/>
  <c r="L25" i="3"/>
  <c r="M25" i="3"/>
  <c r="N25" i="3"/>
  <c r="O25" i="3"/>
  <c r="P25" i="3"/>
  <c r="Q25" i="3"/>
  <c r="R25" i="3"/>
  <c r="E26" i="3"/>
  <c r="F26" i="3"/>
  <c r="G26" i="3"/>
  <c r="H26" i="3"/>
  <c r="I26" i="3"/>
  <c r="J26" i="3"/>
  <c r="K26" i="3"/>
  <c r="L26" i="3"/>
  <c r="M26" i="3"/>
  <c r="N26" i="3"/>
  <c r="O26" i="3"/>
  <c r="P26" i="3"/>
  <c r="Q26" i="3"/>
  <c r="R26" i="3"/>
  <c r="E27" i="3"/>
  <c r="F27" i="3"/>
  <c r="G27" i="3"/>
  <c r="H27" i="3"/>
  <c r="I27" i="3"/>
  <c r="J27" i="3"/>
  <c r="K27" i="3"/>
  <c r="L27" i="3"/>
  <c r="M27" i="3"/>
  <c r="N27" i="3"/>
  <c r="O27" i="3"/>
  <c r="P27" i="3"/>
  <c r="Q27" i="3"/>
  <c r="R27" i="3"/>
  <c r="E28" i="3"/>
  <c r="F28" i="3"/>
  <c r="G28" i="3"/>
  <c r="H28" i="3"/>
  <c r="I28" i="3"/>
  <c r="J28" i="3"/>
  <c r="K28" i="3"/>
  <c r="L28" i="3"/>
  <c r="M28" i="3"/>
  <c r="N28" i="3"/>
  <c r="O28" i="3"/>
  <c r="P28" i="3"/>
  <c r="Q28" i="3"/>
  <c r="R28" i="3"/>
  <c r="E29" i="3"/>
  <c r="F29" i="3"/>
  <c r="G29" i="3"/>
  <c r="H29" i="3"/>
  <c r="I29" i="3"/>
  <c r="J29" i="3"/>
  <c r="K29" i="3"/>
  <c r="L29" i="3"/>
  <c r="M29" i="3"/>
  <c r="N29" i="3"/>
  <c r="O29" i="3"/>
  <c r="P29" i="3"/>
  <c r="Q29" i="3"/>
  <c r="R29" i="3"/>
  <c r="E30" i="3"/>
  <c r="F30" i="3"/>
  <c r="G30" i="3"/>
  <c r="H30" i="3"/>
  <c r="I30" i="3"/>
  <c r="J30" i="3"/>
  <c r="K30" i="3"/>
  <c r="L30" i="3"/>
  <c r="M30" i="3"/>
  <c r="N30" i="3"/>
  <c r="O30" i="3"/>
  <c r="P30" i="3"/>
  <c r="Q30" i="3"/>
  <c r="R30" i="3"/>
  <c r="E31" i="3"/>
  <c r="F31" i="3"/>
  <c r="G31" i="3"/>
  <c r="H31" i="3"/>
  <c r="I31" i="3"/>
  <c r="J31" i="3"/>
  <c r="K31" i="3"/>
  <c r="L31" i="3"/>
  <c r="M31" i="3"/>
  <c r="N31" i="3"/>
  <c r="O31" i="3"/>
  <c r="P31" i="3"/>
  <c r="Q31" i="3"/>
  <c r="R31" i="3"/>
  <c r="E32" i="3"/>
  <c r="F32" i="3"/>
  <c r="G32" i="3"/>
  <c r="H32" i="3"/>
  <c r="I32" i="3"/>
  <c r="J32" i="3"/>
  <c r="K32" i="3"/>
  <c r="L32" i="3"/>
  <c r="M32" i="3"/>
  <c r="N32" i="3"/>
  <c r="O32" i="3"/>
  <c r="P32" i="3"/>
  <c r="Q32" i="3"/>
  <c r="R32" i="3"/>
  <c r="E33" i="3"/>
  <c r="F33" i="3"/>
  <c r="G33" i="3"/>
  <c r="H33" i="3"/>
  <c r="I33" i="3"/>
  <c r="J33" i="3"/>
  <c r="K33" i="3"/>
  <c r="L33" i="3"/>
  <c r="M33" i="3"/>
  <c r="N33" i="3"/>
  <c r="O33" i="3"/>
  <c r="P33" i="3"/>
  <c r="Q33" i="3"/>
  <c r="R33" i="3"/>
  <c r="E34" i="3"/>
  <c r="F34" i="3"/>
  <c r="G34" i="3"/>
  <c r="H34" i="3"/>
  <c r="I34" i="3"/>
  <c r="J34" i="3"/>
  <c r="K34" i="3"/>
  <c r="L34" i="3"/>
  <c r="M34" i="3"/>
  <c r="N34" i="3"/>
  <c r="O34" i="3"/>
  <c r="P34" i="3"/>
  <c r="Q34" i="3"/>
  <c r="R34" i="3"/>
  <c r="E35" i="3"/>
  <c r="F35" i="3"/>
  <c r="G35" i="3"/>
  <c r="H35" i="3"/>
  <c r="I35" i="3"/>
  <c r="J35" i="3"/>
  <c r="K35" i="3"/>
  <c r="L35" i="3"/>
  <c r="M35" i="3"/>
  <c r="N35" i="3"/>
  <c r="O35" i="3"/>
  <c r="P35" i="3"/>
  <c r="Q35" i="3"/>
  <c r="R35" i="3"/>
  <c r="E36" i="3"/>
  <c r="F36" i="3"/>
  <c r="G36" i="3"/>
  <c r="H36" i="3"/>
  <c r="I36" i="3"/>
  <c r="J36" i="3"/>
  <c r="K36" i="3"/>
  <c r="L36" i="3"/>
  <c r="M36" i="3"/>
  <c r="N36" i="3"/>
  <c r="O36" i="3"/>
  <c r="P36" i="3"/>
  <c r="Q36" i="3"/>
  <c r="R36" i="3"/>
  <c r="E37" i="3"/>
  <c r="F37" i="3"/>
  <c r="G37" i="3"/>
  <c r="H37" i="3"/>
  <c r="I37" i="3"/>
  <c r="J37" i="3"/>
  <c r="K37" i="3"/>
  <c r="L37" i="3"/>
  <c r="M37" i="3"/>
  <c r="N37" i="3"/>
  <c r="O37" i="3"/>
  <c r="P37" i="3"/>
  <c r="Q37" i="3"/>
  <c r="R37" i="3"/>
  <c r="D23" i="3"/>
  <c r="D24" i="3"/>
  <c r="D25" i="3"/>
  <c r="D26" i="3"/>
  <c r="D27" i="3"/>
  <c r="D28" i="3"/>
  <c r="D29" i="3"/>
  <c r="D30" i="3"/>
  <c r="D31" i="3"/>
  <c r="D32" i="3"/>
  <c r="D33" i="3"/>
  <c r="D34" i="3"/>
  <c r="D35" i="3"/>
  <c r="D36" i="3"/>
  <c r="D37" i="3"/>
  <c r="D22" i="3"/>
  <c r="D21" i="3"/>
  <c r="D20" i="3"/>
  <c r="D19" i="3"/>
  <c r="D18" i="3"/>
  <c r="D17" i="3"/>
</calcChain>
</file>

<file path=xl/sharedStrings.xml><?xml version="1.0" encoding="utf-8"?>
<sst xmlns="http://schemas.openxmlformats.org/spreadsheetml/2006/main" count="1191" uniqueCount="53">
  <si>
    <t>Erwerbsquote</t>
  </si>
  <si>
    <t>Erwerbstätigenquote</t>
  </si>
  <si>
    <t>Erwerbslosenanteil</t>
  </si>
  <si>
    <t>Erwerbslosenquote</t>
  </si>
  <si>
    <t>Migrationshintergrund</t>
  </si>
  <si>
    <t>Insgesamt</t>
  </si>
  <si>
    <t>Geschlecht</t>
  </si>
  <si>
    <t>.</t>
  </si>
  <si>
    <t>Sum</t>
  </si>
  <si>
    <t>männlich</t>
  </si>
  <si>
    <t>weiblich</t>
  </si>
  <si>
    <t>C2 Erwerbsquote, Erwerbstätigenquote, Erwerbslosenquote und Erwerbslosenanteil 2011 nach Migrationsstatus, Migrationserfahrung und Geschlecht</t>
  </si>
  <si>
    <t/>
  </si>
  <si>
    <t xml:space="preserve"> </t>
  </si>
  <si>
    <t>Indikator C2: Erwerbsquote, Erwerbstätigenquote und Erwerbslosenanteil nach Zuwanderungsgeschichte</t>
  </si>
  <si>
    <t>Jahr</t>
  </si>
  <si>
    <r>
      <t>Erwerbsquote</t>
    </r>
    <r>
      <rPr>
        <vertAlign val="superscript"/>
        <sz val="6"/>
        <rFont val="NDSFrutiger 45 Light"/>
      </rPr>
      <t>2)</t>
    </r>
  </si>
  <si>
    <r>
      <t>Erwerbstätigenquote</t>
    </r>
    <r>
      <rPr>
        <vertAlign val="superscript"/>
        <sz val="6"/>
        <rFont val="NDSFrutiger 45 Light"/>
      </rPr>
      <t>2)</t>
    </r>
  </si>
  <si>
    <r>
      <t>Erwerbslosenanteil</t>
    </r>
    <r>
      <rPr>
        <vertAlign val="superscript"/>
        <sz val="6"/>
        <rFont val="NDSFrutiger 45 Light"/>
      </rPr>
      <t>2)</t>
    </r>
  </si>
  <si>
    <r>
      <t>Migrationsstatus</t>
    </r>
    <r>
      <rPr>
        <vertAlign val="superscript"/>
        <sz val="6"/>
        <rFont val="NDSFrutiger 45 Light"/>
      </rPr>
      <t>3)</t>
    </r>
  </si>
  <si>
    <t>ohne Migrationshintergrund</t>
  </si>
  <si>
    <t>mit Migrationshintergrund</t>
  </si>
  <si>
    <t>davon</t>
  </si>
  <si>
    <t>mit Migrationshintergrund und eigener Migrationserfahrung</t>
  </si>
  <si>
    <t>mit Migrationshintergrund und ohne eigene Migrationserfahrung</t>
  </si>
  <si>
    <t>Prozent</t>
  </si>
  <si>
    <t>Männer</t>
  </si>
  <si>
    <t xml:space="preserve">Frauen </t>
  </si>
  <si>
    <t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</si>
  <si>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2) Bezogen auf die Bevölkerung im Erwerbsalter (15 bis unter 65 Jahre).</t>
  </si>
  <si>
    <t>3) Seit dem Jahr 2018 wird im Mikrozensus der Migrationshintergrund im weiteren Sinne jährlich berichtet. Durch eine rückwirkende Revision der Mikrozensusdaten wird auch für das Jahr 2017 der Migrationshintergrund im weiteren Sinne dargestellt. Die in der Tabelle ab dem Jahr 2017 berichteten Daten zum Migrationshintergrund entsprechen dem Migrationshintergrund im weiteren Sinne, bis 2016 wird der Migrationshintergrund im engeren Sinne abgebildet. Die Vergleichbarkeit zwischen den Jahren sowie für das Berichtsjahr 2017 zwischen den Berichten des Integrationsmonitoring Niedersachsen 2018 und 2019 ist dadurch eingeschränkt.</t>
  </si>
  <si>
    <t>Quelle: Mikrozensus</t>
  </si>
  <si>
    <t>C2 Erwerbsquote, Erwerbstätigenquote, Erwerbslosenquote und Erwerbslosenanteil 2012 nach Migrationsstatus, Migrationserfahrung und Geschlecht</t>
  </si>
  <si>
    <t>C2 Erwerbsquote, Erwerbstätigenquote, Erwerbslosenquote und Erwerbslosenanteil 2013 nach Migrationsstatus, Migrationserfahrung und Geschlecht</t>
  </si>
  <si>
    <t>C2 Erwerbsquote, Erwerbstätigenquote, Erwerbslosenquote und Erwerbslosenanteil 2014 nach Migrationsstatus, Migrationserfahrung und Geschlecht</t>
  </si>
  <si>
    <t>C2 Erwerbsquote, Erwerbstätigenquote, Erwerbslosenquote und Erwerbslosenanteil 2015 nach Migrationsstatus, Migrationserfahrung und Geschlecht</t>
  </si>
  <si>
    <t>C2 Erwerbsquote, Erwerbstätigenquote, Erwerbslosenquote und Erwerbslosenanteil 2016 nach Migrationsstatus, Migrationserfahrung und Geschlecht</t>
  </si>
  <si>
    <t>C2 Erwerbsquote, Erwerbstätigenquote, Erwerbslosenquote und Erwerbslosenanteil 2017 nach Migrationsstatus, Migrationserfahrung und Geschlecht</t>
  </si>
  <si>
    <t>5 Bevölkerung mit
Migrationshintergrund
ohne eigene
Migrationserfahrung</t>
  </si>
  <si>
    <t>4 Bevölkerung mit
Migrationshintergrund
und eigener
Migrationserfahrung</t>
  </si>
  <si>
    <t>3 Bevölkerung mit
Migrationshintergrund
(i.e.S.)</t>
  </si>
  <si>
    <t>2 Bevölkerung ohne
Migrationshintergrund</t>
  </si>
  <si>
    <t>1 Insgesamt</t>
  </si>
  <si>
    <t>3 Bevölkerung mit
Migrationshintergrund
(i.w.S.)</t>
  </si>
  <si>
    <t>C2 Erwerbsquote, Erwerbstätigenquote, Erwerbslosenquote und Erwerbslosenanteil 2018 nach Migrationsstatus, Migrationserfahrung und Geschlecht</t>
  </si>
  <si>
    <t>C2 Erwerbsquote, Erwerbstätigenquote, Erwerbslosenquote und Erwerbslosenanteil 2019 nach Migrationsstatus, Migrationserfahrung und Geschlecht</t>
  </si>
  <si>
    <r>
      <t>Tabelle C2-3: Erwerbsquote, Erwerbstätigenquote und Erwerbslosenanteil nach Zuwanderungsgeschichte</t>
    </r>
    <r>
      <rPr>
        <vertAlign val="superscript"/>
        <sz val="9"/>
        <rFont val="NDSFrutiger 55 Roman"/>
      </rPr>
      <t>1)</t>
    </r>
  </si>
  <si>
    <t>Year</t>
  </si>
  <si>
    <t>Kategorie</t>
  </si>
  <si>
    <t>Migrationsstatus</t>
  </si>
  <si>
    <t>Units</t>
  </si>
  <si>
    <t>Value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</si>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</sst>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0"/>
    <numFmt numFmtId="166" formatCode="0.0"/>
  </numFmts>
  <fonts count="11" x14ac:knownFonts="1">
    <font>
      <sz val="11"/>
      <color theme="1"/>
      <name val="Calibri"/>
      <family val="2"/>
      <scheme val="minor"/>
    </font>
    <font>
      <b/>
      <sz val="11"/>
      <color rgb="FF112277"/>
      <name val="Arial"/>
      <family val="2"/>
    </font>
    <font>
      <b/>
      <sz val="9.5"/>
      <color rgb="FF112277"/>
      <name val="Arial"/>
      <family val="2"/>
    </font>
    <font>
      <sz val="11"/>
      <name val="NDSFrutiger 55 Roman"/>
    </font>
    <font>
      <sz val="9"/>
      <name val="NDSFrutiger 55 Roman"/>
    </font>
    <font>
      <vertAlign val="superscript"/>
      <sz val="9"/>
      <name val="NDSFrutiger 55 Roman"/>
    </font>
    <font>
      <sz val="6"/>
      <name val="NDSFrutiger 45 Light"/>
    </font>
    <font>
      <vertAlign val="superscript"/>
      <sz val="6"/>
      <name val="NDSFrutiger 45 Light"/>
    </font>
    <font>
      <sz val="6"/>
      <color theme="1"/>
      <name val="NDSFrutiger 45 Light"/>
    </font>
    <font>
      <sz val="6"/>
      <color indexed="8"/>
      <name val="NDSFrutiger 45 Light"/>
    </font>
    <font>
      <sz val="10"/>
      <name val="Arial"/>
      <family val="2"/>
    </font>
  </fonts>
  <fills count="6">
    <fill>
      <patternFill patternType="none"/>
    </fill>
    <fill>
      <patternFill patternType="gray125"/>
    </fill>
    <fill>
      <patternFill patternType="solid">
        <fgColor rgb="FFEDF2F9"/>
        <bgColor indexed="64"/>
      </patternFill>
    </fill>
    <fill>
      <patternFill patternType="solid">
        <fgColor rgb="FFFAFBFE"/>
        <bgColor indexed="64"/>
      </patternFill>
    </fill>
    <fill>
      <patternFill patternType="solid">
        <fgColor rgb="FFFFFFFF"/>
        <bgColor indexed="64"/>
      </patternFill>
    </fill>
    <fill>
      <patternFill patternType="solid">
        <fgColor theme="7"/>
        <bgColor indexed="64"/>
      </patternFill>
    </fill>
  </fills>
  <borders count="16">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0" fillId="0" borderId="0"/>
  </cellStyleXfs>
  <cellXfs count="54">
    <xf numFmtId="0" fontId="0" fillId="0" borderId="0" xfId="0"/>
    <xf numFmtId="0" fontId="0" fillId="3" borderId="0" xfId="0" applyFont="1" applyFill="1" applyBorder="1" applyAlignment="1">
      <alignment horizontal="left"/>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left" vertical="top"/>
    </xf>
    <xf numFmtId="164" fontId="2" fillId="2" borderId="1" xfId="0" applyNumberFormat="1" applyFont="1" applyFill="1" applyBorder="1" applyAlignment="1">
      <alignment horizontal="left" vertical="top"/>
    </xf>
    <xf numFmtId="0" fontId="0" fillId="0" borderId="0" xfId="0" applyAlignment="1">
      <alignment vertical="top" wrapText="1"/>
    </xf>
    <xf numFmtId="0" fontId="4" fillId="0" borderId="0" xfId="0" applyFont="1" applyAlignment="1">
      <alignment vertical="center"/>
    </xf>
    <xf numFmtId="0" fontId="4" fillId="0" borderId="0" xfId="0" applyFont="1" applyAlignment="1">
      <alignment vertical="center" wrapText="1"/>
    </xf>
    <xf numFmtId="0" fontId="0" fillId="0" borderId="0" xfId="0" applyBorder="1" applyAlignment="1">
      <alignment vertical="top" wrapText="1"/>
    </xf>
    <xf numFmtId="0" fontId="8" fillId="0" borderId="1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1"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6" fillId="0" borderId="0" xfId="0" applyFont="1" applyBorder="1" applyAlignment="1">
      <alignment horizontal="right" vertical="top" wrapText="1"/>
    </xf>
    <xf numFmtId="166" fontId="6" fillId="0" borderId="0" xfId="0" applyNumberFormat="1" applyFont="1" applyBorder="1" applyAlignment="1">
      <alignment horizontal="right" vertical="center"/>
    </xf>
    <xf numFmtId="166" fontId="6" fillId="0" borderId="0" xfId="0" applyNumberFormat="1" applyFont="1" applyAlignment="1">
      <alignment horizontal="right" vertical="center"/>
    </xf>
    <xf numFmtId="166" fontId="6" fillId="0" borderId="0" xfId="0" applyNumberFormat="1" applyFont="1" applyBorder="1"/>
    <xf numFmtId="0" fontId="6" fillId="0" borderId="14" xfId="0" applyFont="1" applyBorder="1"/>
    <xf numFmtId="0" fontId="6" fillId="0" borderId="0" xfId="0" applyFont="1" applyBorder="1"/>
    <xf numFmtId="0" fontId="6" fillId="0" borderId="0" xfId="0" applyFont="1" applyBorder="1" applyAlignment="1">
      <alignment vertical="center" wrapText="1"/>
    </xf>
    <xf numFmtId="0" fontId="0" fillId="0" borderId="0" xfId="0" applyAlignment="1">
      <alignment vertical="center"/>
    </xf>
    <xf numFmtId="0" fontId="0" fillId="0" borderId="0" xfId="0" applyBorder="1" applyAlignment="1">
      <alignment vertical="center"/>
    </xf>
    <xf numFmtId="0" fontId="6" fillId="0" borderId="0" xfId="1" applyFont="1"/>
    <xf numFmtId="165" fontId="0" fillId="4" borderId="2" xfId="0" applyNumberFormat="1" applyFont="1" applyFill="1" applyBorder="1" applyAlignment="1">
      <alignment horizontal="right"/>
    </xf>
    <xf numFmtId="165" fontId="0" fillId="4" borderId="2" xfId="0" applyNumberFormat="1" applyFont="1" applyFill="1" applyBorder="1" applyAlignment="1"/>
    <xf numFmtId="0" fontId="2" fillId="2" borderId="1" xfId="0" applyFont="1" applyFill="1" applyBorder="1" applyAlignment="1">
      <alignment horizontal="center"/>
    </xf>
    <xf numFmtId="0" fontId="0" fillId="3" borderId="0" xfId="0" applyFont="1" applyFill="1" applyBorder="1" applyAlignment="1">
      <alignment horizontal="left"/>
    </xf>
    <xf numFmtId="0" fontId="8" fillId="0" borderId="0" xfId="0" applyFont="1"/>
    <xf numFmtId="0" fontId="6" fillId="5" borderId="0" xfId="0" applyFont="1" applyFill="1" applyBorder="1" applyAlignment="1">
      <alignment horizontal="right" vertical="top" wrapText="1"/>
    </xf>
    <xf numFmtId="166" fontId="6" fillId="5" borderId="0" xfId="0" applyNumberFormat="1" applyFont="1" applyFill="1" applyBorder="1" applyAlignment="1">
      <alignment horizontal="right" vertical="center"/>
    </xf>
    <xf numFmtId="0" fontId="6" fillId="0" borderId="3"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4"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3" fillId="0" borderId="0" xfId="0" applyFont="1" applyAlignment="1" applyProtection="1">
      <alignment horizontal="left" vertical="center" wrapText="1"/>
      <protection locked="0"/>
    </xf>
    <xf numFmtId="0" fontId="6" fillId="0" borderId="0" xfId="0" applyFont="1" applyAlignment="1">
      <alignment horizontal="left" vertical="center" wrapText="1"/>
    </xf>
    <xf numFmtId="0" fontId="8" fillId="0" borderId="0" xfId="0" applyFont="1" applyAlignment="1">
      <alignment horizontal="left" vertical="center" wrapText="1"/>
    </xf>
    <xf numFmtId="0" fontId="8" fillId="0" borderId="12"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4" xfId="0" applyFont="1" applyBorder="1" applyAlignment="1">
      <alignment horizontal="center" vertical="center" wrapText="1"/>
    </xf>
    <xf numFmtId="0" fontId="1" fillId="3" borderId="0" xfId="0" applyFont="1" applyFill="1" applyBorder="1" applyAlignment="1">
      <alignment horizontal="center" wrapText="1"/>
    </xf>
    <xf numFmtId="0" fontId="0" fillId="3" borderId="0" xfId="0" applyFont="1" applyFill="1" applyBorder="1" applyAlignment="1">
      <alignment horizontal="left"/>
    </xf>
    <xf numFmtId="0" fontId="2" fillId="2" borderId="1" xfId="0" applyFont="1" applyFill="1" applyBorder="1" applyAlignment="1">
      <alignment horizontal="center" vertical="center"/>
    </xf>
    <xf numFmtId="0" fontId="2" fillId="2" borderId="1" xfId="0" applyFont="1" applyFill="1" applyBorder="1" applyAlignment="1">
      <alignment horizontal="center"/>
    </xf>
    <xf numFmtId="165" fontId="0" fillId="4" borderId="2" xfId="0" applyNumberFormat="1" applyFont="1" applyFill="1" applyBorder="1" applyAlignment="1">
      <alignment horizontal="right"/>
    </xf>
    <xf numFmtId="0" fontId="0" fillId="4" borderId="2" xfId="0" applyFont="1" applyFill="1" applyBorder="1" applyAlignment="1">
      <alignment horizontal="right"/>
    </xf>
  </cellXfs>
  <cellStyles count="2">
    <cellStyle name="Standard" xfId="0" builtinId="0"/>
    <cellStyle name="Standard_Tabelle_A_6_H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S48"/>
  <sheetViews>
    <sheetView zoomScale="190" zoomScaleNormal="190" workbookViewId="0">
      <selection activeCell="B11" sqref="B11:R13"/>
    </sheetView>
    <sheetView tabSelected="1" topLeftCell="G1" zoomScale="175" zoomScaleNormal="175" workbookViewId="1">
      <selection activeCell="I6" sqref="I6:I8"/>
    </sheetView>
  </sheetViews>
  <sheetFormatPr baseColWidth="10" defaultRowHeight="15" x14ac:dyDescent="0.25"/>
  <sheetData>
    <row r="1" spans="2:19" ht="30" customHeight="1" x14ac:dyDescent="0.25">
      <c r="B1" s="42" t="s">
        <v>14</v>
      </c>
      <c r="C1" s="42"/>
      <c r="D1" s="42"/>
      <c r="E1" s="42"/>
      <c r="F1" s="42"/>
      <c r="G1" s="42"/>
      <c r="H1" s="42"/>
      <c r="I1" s="42"/>
      <c r="J1" s="42"/>
      <c r="M1" s="28"/>
    </row>
    <row r="2" spans="2:19" ht="15" customHeight="1" x14ac:dyDescent="0.25">
      <c r="B2" s="7" t="s">
        <v>46</v>
      </c>
      <c r="M2" s="28"/>
    </row>
    <row r="3" spans="2:19" s="6" customFormat="1" ht="15" customHeight="1" x14ac:dyDescent="0.25">
      <c r="B3" s="7"/>
      <c r="C3" s="8"/>
      <c r="D3" s="8"/>
      <c r="E3" s="8"/>
      <c r="F3" s="8"/>
      <c r="G3" s="8"/>
      <c r="H3" s="8"/>
      <c r="I3" s="8"/>
      <c r="N3" s="9"/>
    </row>
    <row r="4" spans="2:19" s="6" customFormat="1" ht="15" customHeight="1" x14ac:dyDescent="0.25">
      <c r="B4" s="7"/>
      <c r="C4" s="8"/>
      <c r="D4" s="8"/>
      <c r="E4" s="8"/>
      <c r="F4" s="8"/>
      <c r="G4" s="8"/>
      <c r="H4" s="8"/>
      <c r="I4" s="8"/>
      <c r="N4" s="9"/>
    </row>
    <row r="5" spans="2:19" s="6" customFormat="1" ht="15" customHeight="1" x14ac:dyDescent="0.25">
      <c r="B5" s="31" t="s">
        <v>15</v>
      </c>
      <c r="C5" s="34" t="s">
        <v>6</v>
      </c>
      <c r="D5" s="37" t="s">
        <v>16</v>
      </c>
      <c r="E5" s="38"/>
      <c r="F5" s="38"/>
      <c r="G5" s="38"/>
      <c r="H5" s="39"/>
      <c r="I5" s="37" t="s">
        <v>17</v>
      </c>
      <c r="J5" s="38"/>
      <c r="K5" s="38"/>
      <c r="L5" s="38"/>
      <c r="M5" s="39"/>
      <c r="N5" s="37" t="s">
        <v>18</v>
      </c>
      <c r="O5" s="38"/>
      <c r="P5" s="38"/>
      <c r="Q5" s="38"/>
      <c r="R5" s="39"/>
    </row>
    <row r="6" spans="2:19" s="6" customFormat="1" ht="15" customHeight="1" x14ac:dyDescent="0.25">
      <c r="B6" s="32"/>
      <c r="C6" s="35"/>
      <c r="D6" s="34" t="s">
        <v>5</v>
      </c>
      <c r="E6" s="40" t="s">
        <v>19</v>
      </c>
      <c r="F6" s="41"/>
      <c r="G6" s="41"/>
      <c r="H6" s="31"/>
      <c r="I6" s="34" t="s">
        <v>5</v>
      </c>
      <c r="J6" s="40" t="s">
        <v>19</v>
      </c>
      <c r="K6" s="41"/>
      <c r="L6" s="41"/>
      <c r="M6" s="31"/>
      <c r="N6" s="34" t="s">
        <v>5</v>
      </c>
      <c r="O6" s="40" t="s">
        <v>19</v>
      </c>
      <c r="P6" s="41"/>
      <c r="Q6" s="41"/>
      <c r="R6" s="31"/>
    </row>
    <row r="7" spans="2:19" s="6" customFormat="1" ht="15" customHeight="1" x14ac:dyDescent="0.25">
      <c r="B7" s="32"/>
      <c r="C7" s="35"/>
      <c r="D7" s="35"/>
      <c r="E7" s="45" t="s">
        <v>20</v>
      </c>
      <c r="F7" s="46" t="s">
        <v>21</v>
      </c>
      <c r="G7" s="37" t="s">
        <v>22</v>
      </c>
      <c r="H7" s="39"/>
      <c r="I7" s="35"/>
      <c r="J7" s="45" t="s">
        <v>20</v>
      </c>
      <c r="K7" s="46" t="s">
        <v>21</v>
      </c>
      <c r="L7" s="37" t="s">
        <v>22</v>
      </c>
      <c r="M7" s="39"/>
      <c r="N7" s="35"/>
      <c r="O7" s="45" t="s">
        <v>20</v>
      </c>
      <c r="P7" s="46" t="s">
        <v>21</v>
      </c>
      <c r="Q7" s="37" t="s">
        <v>22</v>
      </c>
      <c r="R7" s="39"/>
    </row>
    <row r="8" spans="2:19" s="6" customFormat="1" ht="51" customHeight="1" x14ac:dyDescent="0.25">
      <c r="B8" s="32"/>
      <c r="C8" s="35"/>
      <c r="D8" s="36"/>
      <c r="E8" s="45"/>
      <c r="F8" s="47"/>
      <c r="G8" s="10" t="s">
        <v>23</v>
      </c>
      <c r="H8" s="10" t="s">
        <v>24</v>
      </c>
      <c r="I8" s="36"/>
      <c r="J8" s="45"/>
      <c r="K8" s="47"/>
      <c r="L8" s="10" t="s">
        <v>23</v>
      </c>
      <c r="M8" s="10" t="s">
        <v>24</v>
      </c>
      <c r="N8" s="36"/>
      <c r="O8" s="45"/>
      <c r="P8" s="47"/>
      <c r="Q8" s="10" t="s">
        <v>23</v>
      </c>
      <c r="R8" s="10" t="s">
        <v>24</v>
      </c>
    </row>
    <row r="9" spans="2:19" s="6" customFormat="1" ht="15" customHeight="1" x14ac:dyDescent="0.25">
      <c r="B9" s="33"/>
      <c r="C9" s="36"/>
      <c r="D9" s="40" t="s">
        <v>25</v>
      </c>
      <c r="E9" s="41"/>
      <c r="F9" s="41"/>
      <c r="G9" s="41"/>
      <c r="H9" s="41"/>
      <c r="I9" s="41"/>
      <c r="J9" s="41"/>
      <c r="K9" s="41"/>
      <c r="L9" s="41"/>
      <c r="M9" s="41"/>
      <c r="N9" s="41"/>
      <c r="O9" s="41"/>
      <c r="P9" s="41"/>
      <c r="Q9" s="41"/>
      <c r="R9" s="41"/>
      <c r="S9" s="9"/>
    </row>
    <row r="10" spans="2:19" s="6" customFormat="1" ht="15" customHeight="1" x14ac:dyDescent="0.25">
      <c r="B10" s="11">
        <v>1</v>
      </c>
      <c r="C10" s="11">
        <v>2</v>
      </c>
      <c r="D10" s="11">
        <v>3</v>
      </c>
      <c r="E10" s="11">
        <v>4</v>
      </c>
      <c r="F10" s="11">
        <v>5</v>
      </c>
      <c r="G10" s="11">
        <v>6</v>
      </c>
      <c r="H10" s="11">
        <v>7</v>
      </c>
      <c r="I10" s="11">
        <v>6</v>
      </c>
      <c r="J10" s="11">
        <v>7</v>
      </c>
      <c r="K10" s="11">
        <v>8</v>
      </c>
      <c r="L10" s="11">
        <v>11</v>
      </c>
      <c r="M10" s="11">
        <v>12</v>
      </c>
      <c r="N10" s="12">
        <v>9</v>
      </c>
      <c r="O10" s="11">
        <v>10</v>
      </c>
      <c r="P10" s="11">
        <v>11</v>
      </c>
      <c r="Q10" s="11">
        <v>16</v>
      </c>
      <c r="R10" s="11">
        <v>17</v>
      </c>
      <c r="S10" s="13"/>
    </row>
    <row r="11" spans="2:19" s="6" customFormat="1" ht="8.25" customHeight="1" x14ac:dyDescent="0.25">
      <c r="B11" s="29">
        <v>2019</v>
      </c>
      <c r="C11" s="29" t="s">
        <v>26</v>
      </c>
      <c r="D11" s="30">
        <f>'2019'!C8</f>
        <v>83.03</v>
      </c>
      <c r="E11" s="30">
        <f>'2019'!D8</f>
        <v>84.49</v>
      </c>
      <c r="F11" s="30">
        <f>'2019'!E8</f>
        <v>78.47</v>
      </c>
      <c r="G11" s="30">
        <f>'2019'!F8</f>
        <v>81.790000000000006</v>
      </c>
      <c r="H11" s="30">
        <f>'2019'!G8</f>
        <v>61.64</v>
      </c>
      <c r="I11" s="30">
        <f>'2019'!H8</f>
        <v>80</v>
      </c>
      <c r="J11" s="30">
        <f>'2019'!I8</f>
        <v>82.12</v>
      </c>
      <c r="K11" s="30">
        <f>'2019'!J8</f>
        <v>73.38</v>
      </c>
      <c r="L11" s="30">
        <f>'2019'!K8</f>
        <v>76.55</v>
      </c>
      <c r="M11" s="30">
        <f>'2019'!L8</f>
        <v>56.92</v>
      </c>
      <c r="N11" s="30">
        <f>'2019'!M8</f>
        <v>3.03</v>
      </c>
      <c r="O11" s="30">
        <f>'2019'!N8</f>
        <v>2.37</v>
      </c>
      <c r="P11" s="30">
        <f>'2019'!O8</f>
        <v>5.09</v>
      </c>
      <c r="Q11" s="30">
        <f>'2019'!P8</f>
        <v>5.24</v>
      </c>
      <c r="R11" s="30">
        <f>'2019'!Q8</f>
        <v>4.71</v>
      </c>
      <c r="S11" s="13"/>
    </row>
    <row r="12" spans="2:19" s="6" customFormat="1" ht="8.25" customHeight="1" x14ac:dyDescent="0.25">
      <c r="B12" s="29">
        <v>2019</v>
      </c>
      <c r="C12" s="29" t="s">
        <v>27</v>
      </c>
      <c r="D12" s="30">
        <f>'2019'!C9</f>
        <v>73.760000000000005</v>
      </c>
      <c r="E12" s="30">
        <f>'2019'!D9</f>
        <v>76.930000000000007</v>
      </c>
      <c r="F12" s="30">
        <f>'2019'!E9</f>
        <v>62.96</v>
      </c>
      <c r="G12" s="30">
        <f>'2019'!F9</f>
        <v>63.49</v>
      </c>
      <c r="H12" s="30">
        <f>'2019'!G9</f>
        <v>52.55</v>
      </c>
      <c r="I12" s="30">
        <f>'2019'!H9</f>
        <v>71.849999999999994</v>
      </c>
      <c r="J12" s="30">
        <f>'2019'!I9</f>
        <v>75.37</v>
      </c>
      <c r="K12" s="30">
        <f>'2019'!J9</f>
        <v>59.83</v>
      </c>
      <c r="L12" s="30">
        <f>'2019'!K9</f>
        <v>60.43</v>
      </c>
      <c r="M12" s="30">
        <f>'2019'!L9</f>
        <v>48.56</v>
      </c>
      <c r="N12" s="30">
        <f>'2019'!M9</f>
        <v>1.91</v>
      </c>
      <c r="O12" s="30">
        <f>'2019'!N9</f>
        <v>1.55</v>
      </c>
      <c r="P12" s="30">
        <f>'2019'!O9</f>
        <v>3.13</v>
      </c>
      <c r="Q12" s="30">
        <f>'2019'!P9</f>
        <v>3.06</v>
      </c>
      <c r="R12" s="30">
        <f>'2019'!Q9</f>
        <v>3.99</v>
      </c>
      <c r="S12" s="13"/>
    </row>
    <row r="13" spans="2:19" s="6" customFormat="1" ht="8.25" customHeight="1" x14ac:dyDescent="0.25">
      <c r="B13" s="29">
        <v>2019</v>
      </c>
      <c r="C13" s="29" t="s">
        <v>5</v>
      </c>
      <c r="D13" s="30">
        <f>'2019'!C7:C7</f>
        <v>78.459999999999994</v>
      </c>
      <c r="E13" s="30">
        <f>'2019'!D7:D7</f>
        <v>80.72</v>
      </c>
      <c r="F13" s="30">
        <f>'2019'!E7:E7</f>
        <v>71.08</v>
      </c>
      <c r="G13" s="30">
        <f>'2019'!F7:F7</f>
        <v>73.02</v>
      </c>
      <c r="H13" s="30">
        <f>'2019'!G7:G7</f>
        <v>57.54</v>
      </c>
      <c r="I13" s="30">
        <f>'2019'!H7:H7</f>
        <v>75.98</v>
      </c>
      <c r="J13" s="30">
        <f>'2019'!I7:I7</f>
        <v>78.75</v>
      </c>
      <c r="K13" s="30">
        <f>'2019'!J7:J7</f>
        <v>66.92</v>
      </c>
      <c r="L13" s="30">
        <f>'2019'!K7:K7</f>
        <v>68.83</v>
      </c>
      <c r="M13" s="30">
        <f>'2019'!L7:L7</f>
        <v>53.15</v>
      </c>
      <c r="N13" s="30">
        <f>'2019'!M7:M7</f>
        <v>2.48</v>
      </c>
      <c r="O13" s="30">
        <f>'2019'!N7:N7</f>
        <v>1.96</v>
      </c>
      <c r="P13" s="30">
        <f>'2019'!O7:O7</f>
        <v>4.16</v>
      </c>
      <c r="Q13" s="30">
        <f>'2019'!P7:P7</f>
        <v>4.2</v>
      </c>
      <c r="R13" s="30">
        <f>'2019'!Q7:Q7</f>
        <v>4.3899999999999997</v>
      </c>
      <c r="S13" s="13"/>
    </row>
    <row r="14" spans="2:19" s="6" customFormat="1" ht="8.25" customHeight="1" x14ac:dyDescent="0.25">
      <c r="B14" s="14">
        <v>2018</v>
      </c>
      <c r="C14" s="14" t="s">
        <v>26</v>
      </c>
      <c r="D14" s="15">
        <v>82.14</v>
      </c>
      <c r="E14" s="15">
        <v>83.7</v>
      </c>
      <c r="F14" s="15">
        <v>76.77</v>
      </c>
      <c r="G14" s="15">
        <v>80.5</v>
      </c>
      <c r="H14" s="15">
        <v>60.37</v>
      </c>
      <c r="I14" s="15">
        <v>79.08</v>
      </c>
      <c r="J14" s="15">
        <v>81.22</v>
      </c>
      <c r="K14" s="15">
        <v>71.7</v>
      </c>
      <c r="L14" s="15">
        <v>75.22</v>
      </c>
      <c r="M14" s="15">
        <v>56.17</v>
      </c>
      <c r="N14" s="15">
        <v>3.06</v>
      </c>
      <c r="O14" s="15">
        <v>2.48</v>
      </c>
      <c r="P14" s="15">
        <v>5.08</v>
      </c>
      <c r="Q14" s="15">
        <v>5.27</v>
      </c>
      <c r="R14" s="15">
        <v>4.2</v>
      </c>
      <c r="S14" s="16"/>
    </row>
    <row r="15" spans="2:19" s="6" customFormat="1" ht="8.25" customHeight="1" x14ac:dyDescent="0.25">
      <c r="B15" s="14">
        <v>2018</v>
      </c>
      <c r="C15" s="14" t="s">
        <v>27</v>
      </c>
      <c r="D15" s="15">
        <v>73.53</v>
      </c>
      <c r="E15" s="15">
        <v>76.650000000000006</v>
      </c>
      <c r="F15" s="15">
        <v>61.86</v>
      </c>
      <c r="G15" s="15">
        <v>63.85</v>
      </c>
      <c r="H15" s="15">
        <v>52.14</v>
      </c>
      <c r="I15" s="15">
        <v>71.38</v>
      </c>
      <c r="J15" s="15">
        <v>74.78</v>
      </c>
      <c r="K15" s="15">
        <v>58.62</v>
      </c>
      <c r="L15" s="15">
        <v>60.77</v>
      </c>
      <c r="M15" s="15">
        <v>48.17</v>
      </c>
      <c r="N15" s="15">
        <v>2.15</v>
      </c>
      <c r="O15" s="15">
        <v>1.87</v>
      </c>
      <c r="P15" s="15">
        <v>3.23</v>
      </c>
      <c r="Q15" s="15">
        <v>3.08</v>
      </c>
      <c r="R15" s="15">
        <v>3.97</v>
      </c>
      <c r="S15" s="16"/>
    </row>
    <row r="16" spans="2:19" s="6" customFormat="1" ht="8.25" customHeight="1" x14ac:dyDescent="0.25">
      <c r="B16" s="14">
        <v>2018</v>
      </c>
      <c r="C16" s="14" t="s">
        <v>5</v>
      </c>
      <c r="D16" s="15">
        <v>77.91</v>
      </c>
      <c r="E16" s="15">
        <v>80.2</v>
      </c>
      <c r="F16" s="15">
        <v>69.680000000000007</v>
      </c>
      <c r="G16" s="15">
        <v>72.510000000000005</v>
      </c>
      <c r="H16" s="15">
        <v>56.62</v>
      </c>
      <c r="I16" s="15">
        <v>75.290000000000006</v>
      </c>
      <c r="J16" s="15">
        <v>78.03</v>
      </c>
      <c r="K16" s="15">
        <v>65.48</v>
      </c>
      <c r="L16" s="15">
        <v>68.290000000000006</v>
      </c>
      <c r="M16" s="15">
        <v>52.53</v>
      </c>
      <c r="N16" s="15">
        <v>2.62</v>
      </c>
      <c r="O16" s="15">
        <v>2.1800000000000002</v>
      </c>
      <c r="P16" s="15">
        <v>4.2</v>
      </c>
      <c r="Q16" s="15">
        <v>4.22</v>
      </c>
      <c r="R16" s="15">
        <v>4.0999999999999996</v>
      </c>
      <c r="S16" s="16"/>
    </row>
    <row r="17" spans="2:19" s="6" customFormat="1" ht="8.25" customHeight="1" x14ac:dyDescent="0.25">
      <c r="B17" s="14">
        <v>2017</v>
      </c>
      <c r="C17" s="14" t="s">
        <v>26</v>
      </c>
      <c r="D17" s="15">
        <f>'2017'!C8</f>
        <v>81.61</v>
      </c>
      <c r="E17" s="15">
        <f>'2017'!D8</f>
        <v>83.41</v>
      </c>
      <c r="F17" s="15">
        <f>'2017'!E8</f>
        <v>75.95</v>
      </c>
      <c r="G17" s="15">
        <f>'2017'!F8</f>
        <v>78.459999999999994</v>
      </c>
      <c r="H17" s="15">
        <f>'2017'!G8</f>
        <v>60.8</v>
      </c>
      <c r="I17" s="15">
        <f>'2017'!H8</f>
        <v>78.13</v>
      </c>
      <c r="J17" s="15">
        <f>'2017'!I8</f>
        <v>80.69</v>
      </c>
      <c r="K17" s="15">
        <f>'2017'!J8</f>
        <v>70.09</v>
      </c>
      <c r="L17" s="15">
        <f>'2017'!K8</f>
        <v>72.44</v>
      </c>
      <c r="M17" s="15">
        <f>'2017'!L8</f>
        <v>54.88</v>
      </c>
      <c r="N17" s="15">
        <f>'2017'!M8</f>
        <v>3.48</v>
      </c>
      <c r="O17" s="15">
        <f>'2017'!N8</f>
        <v>2.72</v>
      </c>
      <c r="P17" s="15">
        <f>'2017'!O8</f>
        <v>5.85</v>
      </c>
      <c r="Q17" s="15">
        <f>'2017'!P8</f>
        <v>6.02</v>
      </c>
      <c r="R17" s="15">
        <f>'2017'!Q8</f>
        <v>5.92</v>
      </c>
      <c r="S17" s="16"/>
    </row>
    <row r="18" spans="2:19" s="6" customFormat="1" ht="8.25" customHeight="1" x14ac:dyDescent="0.25">
      <c r="B18" s="14">
        <v>2017</v>
      </c>
      <c r="C18" s="14" t="s">
        <v>27</v>
      </c>
      <c r="D18" s="15">
        <f>'2017'!C9</f>
        <v>72.73</v>
      </c>
      <c r="E18" s="15">
        <f>'2017'!D9</f>
        <v>75.900000000000006</v>
      </c>
      <c r="F18" s="15">
        <f>'2017'!E9</f>
        <v>61.84</v>
      </c>
      <c r="G18" s="15">
        <f>'2017'!F9</f>
        <v>62.82</v>
      </c>
      <c r="H18" s="15">
        <f>'2017'!G9</f>
        <v>50.81</v>
      </c>
      <c r="I18" s="15">
        <f>'2017'!H9</f>
        <v>70.3</v>
      </c>
      <c r="J18" s="15">
        <f>'2017'!I9</f>
        <v>73.900000000000006</v>
      </c>
      <c r="K18" s="15">
        <f>'2017'!J9</f>
        <v>57.93</v>
      </c>
      <c r="L18" s="15">
        <f>'2017'!K9</f>
        <v>58.84</v>
      </c>
      <c r="M18" s="15">
        <f>'2017'!L9</f>
        <v>46.49</v>
      </c>
      <c r="N18" s="15">
        <f>'2017'!M9</f>
        <v>2.4300000000000002</v>
      </c>
      <c r="O18" s="15">
        <f>'2017'!N9</f>
        <v>2</v>
      </c>
      <c r="P18" s="15">
        <f>'2017'!O9</f>
        <v>3.91</v>
      </c>
      <c r="Q18" s="15">
        <f>'2017'!P9</f>
        <v>3.98</v>
      </c>
      <c r="R18" s="15">
        <f>'2017'!Q9</f>
        <v>4.32</v>
      </c>
      <c r="S18" s="16"/>
    </row>
    <row r="19" spans="2:19" s="6" customFormat="1" ht="8.25" customHeight="1" x14ac:dyDescent="0.25">
      <c r="B19" s="14">
        <v>2017</v>
      </c>
      <c r="C19" s="14" t="s">
        <v>5</v>
      </c>
      <c r="D19" s="15">
        <f>'2017'!C7:C7</f>
        <v>77.260000000000005</v>
      </c>
      <c r="E19" s="15">
        <f>'2017'!D7:D7</f>
        <v>79.69</v>
      </c>
      <c r="F19" s="15">
        <f>'2017'!E7:E7</f>
        <v>69.27</v>
      </c>
      <c r="G19" s="15">
        <f>'2017'!F7:F7</f>
        <v>71.040000000000006</v>
      </c>
      <c r="H19" s="15">
        <f>'2017'!G7:G7</f>
        <v>56.25</v>
      </c>
      <c r="I19" s="15">
        <f>'2017'!H7:H7</f>
        <v>74.290000000000006</v>
      </c>
      <c r="J19" s="15">
        <f>'2017'!I7:I7</f>
        <v>77.33</v>
      </c>
      <c r="K19" s="15">
        <f>'2017'!J7:J7</f>
        <v>64.34</v>
      </c>
      <c r="L19" s="15">
        <f>'2017'!K7:K7</f>
        <v>65.989999999999995</v>
      </c>
      <c r="M19" s="15">
        <f>'2017'!L7:L7</f>
        <v>51.05</v>
      </c>
      <c r="N19" s="15">
        <f>'2017'!M7:M7</f>
        <v>2.96</v>
      </c>
      <c r="O19" s="15">
        <f>'2017'!N7:N7</f>
        <v>2.36</v>
      </c>
      <c r="P19" s="15">
        <f>'2017'!O7:O7</f>
        <v>4.93</v>
      </c>
      <c r="Q19" s="15">
        <f>'2017'!P7:P7</f>
        <v>5.05</v>
      </c>
      <c r="R19" s="15">
        <f>'2017'!Q7:Q7</f>
        <v>5.19</v>
      </c>
      <c r="S19" s="16"/>
    </row>
    <row r="20" spans="2:19" s="6" customFormat="1" ht="8.25" customHeight="1" x14ac:dyDescent="0.25">
      <c r="B20" s="14">
        <v>2016</v>
      </c>
      <c r="C20" s="14" t="s">
        <v>26</v>
      </c>
      <c r="D20" s="15">
        <f>'2016'!C8</f>
        <v>81.13</v>
      </c>
      <c r="E20" s="15">
        <f>'2016'!D8</f>
        <v>82.69</v>
      </c>
      <c r="F20" s="15">
        <f>'2016'!E8</f>
        <v>75.3</v>
      </c>
      <c r="G20" s="15">
        <f>'2016'!F8</f>
        <v>78.64</v>
      </c>
      <c r="H20" s="15">
        <f>'2016'!G8</f>
        <v>59.98</v>
      </c>
      <c r="I20" s="15">
        <f>'2016'!H8</f>
        <v>77.319999999999993</v>
      </c>
      <c r="J20" s="15">
        <f>'2016'!I8</f>
        <v>79.59</v>
      </c>
      <c r="K20" s="15">
        <f>'2016'!J8</f>
        <v>68.83</v>
      </c>
      <c r="L20" s="15">
        <f>'2016'!K8</f>
        <v>72.349999999999994</v>
      </c>
      <c r="M20" s="15">
        <f>'2016'!L8</f>
        <v>52.69</v>
      </c>
      <c r="N20" s="15">
        <f>'2016'!M8</f>
        <v>3.81</v>
      </c>
      <c r="O20" s="15">
        <f>'2016'!N8</f>
        <v>3.1</v>
      </c>
      <c r="P20" s="15">
        <f>'2016'!O8</f>
        <v>6.47</v>
      </c>
      <c r="Q20" s="15">
        <f>'2016'!P8</f>
        <v>6.29</v>
      </c>
      <c r="R20" s="15">
        <f>'2016'!Q8</f>
        <v>7.29</v>
      </c>
      <c r="S20" s="16"/>
    </row>
    <row r="21" spans="2:19" s="6" customFormat="1" ht="8.25" customHeight="1" x14ac:dyDescent="0.25">
      <c r="B21" s="14">
        <v>2016</v>
      </c>
      <c r="C21" s="14" t="s">
        <v>27</v>
      </c>
      <c r="D21" s="15">
        <f>'2016'!C9</f>
        <v>71.459999999999994</v>
      </c>
      <c r="E21" s="15">
        <f>'2016'!D9</f>
        <v>74.22</v>
      </c>
      <c r="F21" s="15">
        <f>'2016'!E9</f>
        <v>60.19</v>
      </c>
      <c r="G21" s="15">
        <f>'2016'!F9</f>
        <v>62.56</v>
      </c>
      <c r="H21" s="15">
        <f>'2016'!G9</f>
        <v>47.99</v>
      </c>
      <c r="I21" s="15">
        <f>'2016'!H9</f>
        <v>69</v>
      </c>
      <c r="J21" s="15">
        <f>'2016'!I9</f>
        <v>72.010000000000005</v>
      </c>
      <c r="K21" s="15">
        <f>'2016'!J9</f>
        <v>56.69</v>
      </c>
      <c r="L21" s="15">
        <f>'2016'!K9</f>
        <v>59.06</v>
      </c>
      <c r="M21" s="15">
        <f>'2016'!L9</f>
        <v>44.46</v>
      </c>
      <c r="N21" s="15">
        <f>'2016'!M9</f>
        <v>2.46</v>
      </c>
      <c r="O21" s="15">
        <f>'2016'!N9</f>
        <v>2.2000000000000002</v>
      </c>
      <c r="P21" s="15">
        <f>'2016'!O9</f>
        <v>3.5</v>
      </c>
      <c r="Q21" s="15">
        <f>'2016'!P9</f>
        <v>3.5</v>
      </c>
      <c r="R21" s="15">
        <f>'2016'!Q9</f>
        <v>3.53</v>
      </c>
      <c r="S21" s="16"/>
    </row>
    <row r="22" spans="2:19" s="6" customFormat="1" ht="8.25" customHeight="1" x14ac:dyDescent="0.25">
      <c r="B22" s="14">
        <v>2016</v>
      </c>
      <c r="C22" s="14" t="s">
        <v>5</v>
      </c>
      <c r="D22" s="15">
        <f>'2016'!C7</f>
        <v>76.38</v>
      </c>
      <c r="E22" s="15">
        <f>'2016'!D7</f>
        <v>78.489999999999995</v>
      </c>
      <c r="F22" s="15">
        <f>'2016'!E7</f>
        <v>68.150000000000006</v>
      </c>
      <c r="G22" s="15">
        <f>'2016'!F7</f>
        <v>70.95</v>
      </c>
      <c r="H22" s="15">
        <f>'2016'!G7</f>
        <v>54.58</v>
      </c>
      <c r="I22" s="15">
        <f>'2016'!H7</f>
        <v>73.23</v>
      </c>
      <c r="J22" s="15">
        <f>'2016'!I7</f>
        <v>75.83</v>
      </c>
      <c r="K22" s="15">
        <f>'2016'!J7</f>
        <v>63.08</v>
      </c>
      <c r="L22" s="15">
        <f>'2016'!K7</f>
        <v>65.989999999999995</v>
      </c>
      <c r="M22" s="15">
        <f>'2016'!L7</f>
        <v>48.99</v>
      </c>
      <c r="N22" s="15">
        <f>'2016'!M7</f>
        <v>3.15</v>
      </c>
      <c r="O22" s="15">
        <f>'2016'!N7</f>
        <v>2.65</v>
      </c>
      <c r="P22" s="15">
        <f>'2016'!O7</f>
        <v>5.07</v>
      </c>
      <c r="Q22" s="15">
        <f>'2016'!P7</f>
        <v>4.96</v>
      </c>
      <c r="R22" s="15">
        <f>'2016'!Q7</f>
        <v>5.6</v>
      </c>
      <c r="S22" s="16"/>
    </row>
    <row r="23" spans="2:19" s="6" customFormat="1" ht="8.25" customHeight="1" x14ac:dyDescent="0.25">
      <c r="B23" s="14">
        <v>2015</v>
      </c>
      <c r="C23" s="14" t="s">
        <v>26</v>
      </c>
      <c r="D23" s="15">
        <f>'2015'!C8</f>
        <v>81.400000000000006</v>
      </c>
      <c r="E23" s="15">
        <f>'2015'!D8</f>
        <v>82.38</v>
      </c>
      <c r="F23" s="15">
        <f>'2015'!E8</f>
        <v>77.13</v>
      </c>
      <c r="G23" s="15">
        <f>'2015'!F8</f>
        <v>81.93</v>
      </c>
      <c r="H23" s="15">
        <f>'2015'!G8</f>
        <v>55.23</v>
      </c>
      <c r="I23" s="15">
        <f>'2015'!H8</f>
        <v>77.599999999999994</v>
      </c>
      <c r="J23" s="15">
        <f>'2015'!I8</f>
        <v>79.03</v>
      </c>
      <c r="K23" s="15">
        <f>'2015'!J8</f>
        <v>71.38</v>
      </c>
      <c r="L23" s="15">
        <f>'2015'!K8</f>
        <v>76.2</v>
      </c>
      <c r="M23" s="15">
        <f>'2015'!L8</f>
        <v>49.39</v>
      </c>
      <c r="N23" s="15">
        <f>'2015'!M8</f>
        <v>3.8</v>
      </c>
      <c r="O23" s="15">
        <f>'2015'!N8</f>
        <v>3.36</v>
      </c>
      <c r="P23" s="15">
        <f>'2015'!O8</f>
        <v>5.75</v>
      </c>
      <c r="Q23" s="15">
        <f>'2015'!P8</f>
        <v>5.73</v>
      </c>
      <c r="R23" s="15">
        <f>'2015'!Q8</f>
        <v>5.84</v>
      </c>
      <c r="S23" s="16"/>
    </row>
    <row r="24" spans="2:19" s="6" customFormat="1" ht="8.25" customHeight="1" x14ac:dyDescent="0.25">
      <c r="B24" s="14">
        <v>2015</v>
      </c>
      <c r="C24" s="14" t="s">
        <v>27</v>
      </c>
      <c r="D24" s="15">
        <f>'2015'!C9</f>
        <v>71.95</v>
      </c>
      <c r="E24" s="15">
        <f>'2015'!D9</f>
        <v>74.430000000000007</v>
      </c>
      <c r="F24" s="15">
        <f>'2015'!E9</f>
        <v>61.02</v>
      </c>
      <c r="G24" s="15">
        <f>'2015'!F9</f>
        <v>64.28</v>
      </c>
      <c r="H24" s="15">
        <f>'2015'!G9</f>
        <v>43.78</v>
      </c>
      <c r="I24" s="15">
        <f>'2015'!H9</f>
        <v>69.099999999999994</v>
      </c>
      <c r="J24" s="15">
        <f>'2015'!I9</f>
        <v>71.930000000000007</v>
      </c>
      <c r="K24" s="15">
        <f>'2015'!J9</f>
        <v>56.65</v>
      </c>
      <c r="L24" s="15">
        <f>'2015'!K9</f>
        <v>59.66</v>
      </c>
      <c r="M24" s="15">
        <f>'2015'!L9</f>
        <v>40.72</v>
      </c>
      <c r="N24" s="15">
        <f>'2015'!M9</f>
        <v>2.85</v>
      </c>
      <c r="O24" s="15">
        <f>'2015'!N9</f>
        <v>2.5</v>
      </c>
      <c r="P24" s="15">
        <f>'2015'!O9</f>
        <v>4.37</v>
      </c>
      <c r="Q24" s="15">
        <f>'2015'!P9</f>
        <v>4.62</v>
      </c>
      <c r="R24" s="15">
        <f>'2015'!Q9</f>
        <v>3.06</v>
      </c>
      <c r="S24" s="16"/>
    </row>
    <row r="25" spans="2:19" s="6" customFormat="1" ht="8.25" customHeight="1" x14ac:dyDescent="0.25">
      <c r="B25" s="14">
        <v>2015</v>
      </c>
      <c r="C25" s="14" t="s">
        <v>5</v>
      </c>
      <c r="D25" s="15">
        <f>'2015'!C7</f>
        <v>76.709999999999994</v>
      </c>
      <c r="E25" s="15">
        <f>'2015'!D7</f>
        <v>78.430000000000007</v>
      </c>
      <c r="F25" s="15">
        <f>'2015'!E7</f>
        <v>69.17</v>
      </c>
      <c r="G25" s="15">
        <f>'2015'!F7</f>
        <v>73.09</v>
      </c>
      <c r="H25" s="15">
        <f>'2015'!G7</f>
        <v>49.92</v>
      </c>
      <c r="I25" s="15">
        <f>'2015'!H7</f>
        <v>73.38</v>
      </c>
      <c r="J25" s="15">
        <f>'2015'!I7</f>
        <v>75.5</v>
      </c>
      <c r="K25" s="15">
        <f>'2015'!J7</f>
        <v>64.099999999999994</v>
      </c>
      <c r="L25" s="15">
        <f>'2015'!K7</f>
        <v>67.92</v>
      </c>
      <c r="M25" s="15">
        <f>'2015'!L7</f>
        <v>45.37</v>
      </c>
      <c r="N25" s="15">
        <f>'2015'!M7</f>
        <v>3.33</v>
      </c>
      <c r="O25" s="15">
        <f>'2015'!N7</f>
        <v>2.93</v>
      </c>
      <c r="P25" s="15">
        <f>'2015'!O7</f>
        <v>5.07</v>
      </c>
      <c r="Q25" s="15">
        <f>'2015'!P7</f>
        <v>5.17</v>
      </c>
      <c r="R25" s="15">
        <f>'2015'!Q7</f>
        <v>4.55</v>
      </c>
      <c r="S25" s="16"/>
    </row>
    <row r="26" spans="2:19" s="6" customFormat="1" ht="8.25" customHeight="1" x14ac:dyDescent="0.25">
      <c r="B26" s="14">
        <v>2014</v>
      </c>
      <c r="C26" s="14" t="s">
        <v>26</v>
      </c>
      <c r="D26" s="15">
        <f>'2014'!C8</f>
        <v>82.1</v>
      </c>
      <c r="E26" s="15">
        <f>'2014'!D8</f>
        <v>83.01</v>
      </c>
      <c r="F26" s="15">
        <f>'2014'!E8</f>
        <v>78</v>
      </c>
      <c r="G26" s="15">
        <f>'2014'!F8</f>
        <v>83.32</v>
      </c>
      <c r="H26" s="15">
        <f>'2014'!G8</f>
        <v>54.37</v>
      </c>
      <c r="I26" s="15">
        <f>'2014'!H8</f>
        <v>77.849999999999994</v>
      </c>
      <c r="J26" s="15">
        <f>'2014'!I8</f>
        <v>79.19</v>
      </c>
      <c r="K26" s="15">
        <f>'2014'!J8</f>
        <v>71.77</v>
      </c>
      <c r="L26" s="15">
        <f>'2014'!K8</f>
        <v>76.75</v>
      </c>
      <c r="M26" s="15">
        <f>'2014'!L8</f>
        <v>49.65</v>
      </c>
      <c r="N26" s="15">
        <f>'2014'!M8</f>
        <v>4.26</v>
      </c>
      <c r="O26" s="15">
        <f>'2014'!N8</f>
        <v>3.82</v>
      </c>
      <c r="P26" s="15">
        <f>'2014'!O8</f>
        <v>6.23</v>
      </c>
      <c r="Q26" s="15">
        <f>'2014'!P8</f>
        <v>6.57</v>
      </c>
      <c r="R26" s="15">
        <f>'2014'!Q8</f>
        <v>4.72</v>
      </c>
      <c r="S26" s="16"/>
    </row>
    <row r="27" spans="2:19" s="6" customFormat="1" ht="8.25" customHeight="1" x14ac:dyDescent="0.25">
      <c r="B27" s="14">
        <v>2014</v>
      </c>
      <c r="C27" s="14" t="s">
        <v>27</v>
      </c>
      <c r="D27" s="15">
        <f>'2014'!C9</f>
        <v>71.739999999999995</v>
      </c>
      <c r="E27" s="15">
        <f>'2014'!D9</f>
        <v>74</v>
      </c>
      <c r="F27" s="15">
        <f>'2014'!E9</f>
        <v>61.62</v>
      </c>
      <c r="G27" s="15">
        <f>'2014'!F9</f>
        <v>65.09</v>
      </c>
      <c r="H27" s="15">
        <f>'2014'!G9</f>
        <v>44.17</v>
      </c>
      <c r="I27" s="15">
        <f>'2014'!H9</f>
        <v>68.73</v>
      </c>
      <c r="J27" s="15">
        <f>'2014'!I9</f>
        <v>71.31</v>
      </c>
      <c r="K27" s="15">
        <f>'2014'!J9</f>
        <v>57.17</v>
      </c>
      <c r="L27" s="15">
        <f>'2014'!K9</f>
        <v>60.58</v>
      </c>
      <c r="M27" s="15">
        <f>'2014'!L9</f>
        <v>40.03</v>
      </c>
      <c r="N27" s="15">
        <f>'2014'!M9</f>
        <v>3.01</v>
      </c>
      <c r="O27" s="15">
        <f>'2014'!N9</f>
        <v>2.69</v>
      </c>
      <c r="P27" s="15">
        <f>'2014'!O9</f>
        <v>4.45</v>
      </c>
      <c r="Q27" s="15">
        <f>'2014'!P9</f>
        <v>4.5199999999999996</v>
      </c>
      <c r="R27" s="15">
        <f>'2014'!Q9</f>
        <v>4.1399999999999997</v>
      </c>
      <c r="S27" s="16"/>
    </row>
    <row r="28" spans="2:19" s="6" customFormat="1" ht="8.25" customHeight="1" x14ac:dyDescent="0.25">
      <c r="B28" s="14">
        <v>2014</v>
      </c>
      <c r="C28" s="14" t="s">
        <v>5</v>
      </c>
      <c r="D28" s="15">
        <f>'2014'!C7</f>
        <v>76.959999999999994</v>
      </c>
      <c r="E28" s="15">
        <f>'2014'!D7</f>
        <v>78.53</v>
      </c>
      <c r="F28" s="15">
        <f>'2014'!E7</f>
        <v>69.819999999999993</v>
      </c>
      <c r="G28" s="15">
        <f>'2014'!F7</f>
        <v>74.12</v>
      </c>
      <c r="H28" s="15">
        <f>'2014'!G7</f>
        <v>49.54</v>
      </c>
      <c r="I28" s="15">
        <f>'2014'!H7</f>
        <v>73.319999999999993</v>
      </c>
      <c r="J28" s="15">
        <f>'2014'!I7</f>
        <v>75.28</v>
      </c>
      <c r="K28" s="15">
        <f>'2014'!J7</f>
        <v>64.48</v>
      </c>
      <c r="L28" s="15">
        <f>'2014'!K7</f>
        <v>68.59</v>
      </c>
      <c r="M28" s="15">
        <f>'2014'!L7</f>
        <v>45.1</v>
      </c>
      <c r="N28" s="15">
        <f>'2014'!M7</f>
        <v>3.64</v>
      </c>
      <c r="O28" s="15">
        <f>'2014'!N7</f>
        <v>3.26</v>
      </c>
      <c r="P28" s="15">
        <f>'2014'!O7</f>
        <v>5.34</v>
      </c>
      <c r="Q28" s="15">
        <f>'2014'!P7</f>
        <v>5.53</v>
      </c>
      <c r="R28" s="15">
        <f>'2014'!Q7</f>
        <v>4.4400000000000004</v>
      </c>
      <c r="S28" s="16"/>
    </row>
    <row r="29" spans="2:19" s="6" customFormat="1" ht="8.25" customHeight="1" x14ac:dyDescent="0.25">
      <c r="B29" s="14">
        <v>2013</v>
      </c>
      <c r="C29" s="14" t="s">
        <v>26</v>
      </c>
      <c r="D29" s="15">
        <f>'2013'!C8</f>
        <v>82.15</v>
      </c>
      <c r="E29" s="15">
        <f>'2013'!D8</f>
        <v>83.06</v>
      </c>
      <c r="F29" s="15">
        <f>'2013'!E8</f>
        <v>78.290000000000006</v>
      </c>
      <c r="G29" s="15">
        <f>'2013'!F8</f>
        <v>83.11</v>
      </c>
      <c r="H29" s="15">
        <f>'2013'!G8</f>
        <v>54.64</v>
      </c>
      <c r="I29" s="15">
        <f>'2013'!H8</f>
        <v>77.78</v>
      </c>
      <c r="J29" s="15">
        <f>'2013'!I8</f>
        <v>79.260000000000005</v>
      </c>
      <c r="K29" s="15">
        <f>'2013'!J8</f>
        <v>71.510000000000005</v>
      </c>
      <c r="L29" s="15">
        <f>'2013'!K8</f>
        <v>76.19</v>
      </c>
      <c r="M29" s="15">
        <f>'2013'!L8</f>
        <v>48.27</v>
      </c>
      <c r="N29" s="15">
        <f>'2013'!M8</f>
        <v>4.37</v>
      </c>
      <c r="O29" s="15">
        <f>'2013'!N8</f>
        <v>3.8</v>
      </c>
      <c r="P29" s="15">
        <f>'2013'!O8</f>
        <v>6.78</v>
      </c>
      <c r="Q29" s="15">
        <f>'2013'!P8</f>
        <v>6.92</v>
      </c>
      <c r="R29" s="15">
        <f>'2013'!Q8</f>
        <v>6.37</v>
      </c>
      <c r="S29" s="16"/>
    </row>
    <row r="30" spans="2:19" s="6" customFormat="1" ht="8.25" customHeight="1" x14ac:dyDescent="0.25">
      <c r="B30" s="14">
        <v>2013</v>
      </c>
      <c r="C30" s="14" t="s">
        <v>27</v>
      </c>
      <c r="D30" s="15">
        <f>'2013'!C9</f>
        <v>71.680000000000007</v>
      </c>
      <c r="E30" s="15">
        <f>'2013'!D9</f>
        <v>73.739999999999995</v>
      </c>
      <c r="F30" s="15">
        <f>'2013'!E9</f>
        <v>62.97</v>
      </c>
      <c r="G30" s="15">
        <f>'2013'!F9</f>
        <v>65.900000000000006</v>
      </c>
      <c r="H30" s="15">
        <f>'2013'!G9</f>
        <v>43.21</v>
      </c>
      <c r="I30" s="15">
        <f>'2013'!H9</f>
        <v>68.430000000000007</v>
      </c>
      <c r="J30" s="15">
        <f>'2013'!I9</f>
        <v>70.650000000000006</v>
      </c>
      <c r="K30" s="15">
        <f>'2013'!J9</f>
        <v>59.01</v>
      </c>
      <c r="L30" s="15">
        <f>'2013'!K9</f>
        <v>61.98</v>
      </c>
      <c r="M30" s="15">
        <f>'2013'!L9</f>
        <v>39.56</v>
      </c>
      <c r="N30" s="15">
        <f>'2013'!M9</f>
        <v>3.25</v>
      </c>
      <c r="O30" s="15">
        <f>'2013'!N9</f>
        <v>3.08</v>
      </c>
      <c r="P30" s="15">
        <f>'2013'!O9</f>
        <v>3.97</v>
      </c>
      <c r="Q30" s="15">
        <f>'2013'!P9</f>
        <v>3.92</v>
      </c>
      <c r="R30" s="15">
        <f>'2013'!Q9</f>
        <v>3.65</v>
      </c>
      <c r="S30" s="16"/>
    </row>
    <row r="31" spans="2:19" s="6" customFormat="1" ht="8.25" customHeight="1" x14ac:dyDescent="0.25">
      <c r="B31" s="14">
        <v>2013</v>
      </c>
      <c r="C31" s="14" t="s">
        <v>5</v>
      </c>
      <c r="D31" s="15">
        <f>'2013'!C7</f>
        <v>76.930000000000007</v>
      </c>
      <c r="E31" s="15">
        <f>'2013'!D7</f>
        <v>78.42</v>
      </c>
      <c r="F31" s="15">
        <f>'2013'!E7</f>
        <v>70.66</v>
      </c>
      <c r="G31" s="15">
        <f>'2013'!F7</f>
        <v>74.45</v>
      </c>
      <c r="H31" s="15">
        <f>'2013'!G7</f>
        <v>49.25</v>
      </c>
      <c r="I31" s="15">
        <f>'2013'!H7</f>
        <v>73.12</v>
      </c>
      <c r="J31" s="15">
        <f>'2013'!I7</f>
        <v>74.97</v>
      </c>
      <c r="K31" s="15">
        <f>'2013'!J7</f>
        <v>65.290000000000006</v>
      </c>
      <c r="L31" s="15">
        <f>'2013'!K7</f>
        <v>69.040000000000006</v>
      </c>
      <c r="M31" s="15">
        <f>'2013'!L7</f>
        <v>44.17</v>
      </c>
      <c r="N31" s="15">
        <f>'2013'!M7</f>
        <v>3.81</v>
      </c>
      <c r="O31" s="15">
        <f>'2013'!N7</f>
        <v>3.44</v>
      </c>
      <c r="P31" s="15">
        <f>'2013'!O7</f>
        <v>5.38</v>
      </c>
      <c r="Q31" s="15">
        <f>'2013'!P7</f>
        <v>5.41</v>
      </c>
      <c r="R31" s="15">
        <f>'2013'!Q7</f>
        <v>5.09</v>
      </c>
      <c r="S31" s="16"/>
    </row>
    <row r="32" spans="2:19" s="6" customFormat="1" ht="8.25" customHeight="1" x14ac:dyDescent="0.25">
      <c r="B32" s="14">
        <v>2012</v>
      </c>
      <c r="C32" s="14" t="s">
        <v>26</v>
      </c>
      <c r="D32" s="15">
        <f>'2012'!C8</f>
        <v>81.540000000000006</v>
      </c>
      <c r="E32" s="15">
        <f>'2012'!D8</f>
        <v>82.19</v>
      </c>
      <c r="F32" s="15">
        <f>'2012'!E8</f>
        <v>78.41</v>
      </c>
      <c r="G32" s="15">
        <f>'2012'!F8</f>
        <v>83.76</v>
      </c>
      <c r="H32" s="15">
        <f>'2012'!G8</f>
        <v>54.19</v>
      </c>
      <c r="I32" s="15">
        <f>'2012'!H8</f>
        <v>77.28</v>
      </c>
      <c r="J32" s="15">
        <f>'2012'!I8</f>
        <v>78.59</v>
      </c>
      <c r="K32" s="15">
        <f>'2012'!J8</f>
        <v>70.98</v>
      </c>
      <c r="L32" s="15">
        <f>'2012'!K8</f>
        <v>76.27</v>
      </c>
      <c r="M32" s="15">
        <f>'2012'!L8</f>
        <v>47.02</v>
      </c>
      <c r="N32" s="15">
        <f>'2012'!M8</f>
        <v>4.26</v>
      </c>
      <c r="O32" s="15">
        <f>'2012'!N8</f>
        <v>3.6</v>
      </c>
      <c r="P32" s="15">
        <f>'2012'!O8</f>
        <v>7.43</v>
      </c>
      <c r="Q32" s="15">
        <f>'2012'!P8</f>
        <v>7.49</v>
      </c>
      <c r="R32" s="15">
        <f>'2012'!Q8</f>
        <v>7.17</v>
      </c>
      <c r="S32" s="16"/>
    </row>
    <row r="33" spans="2:19" s="6" customFormat="1" ht="8.25" customHeight="1" x14ac:dyDescent="0.25">
      <c r="B33" s="14">
        <v>2012</v>
      </c>
      <c r="C33" s="14" t="s">
        <v>27</v>
      </c>
      <c r="D33" s="15">
        <f>'2012'!C9</f>
        <v>70.56</v>
      </c>
      <c r="E33" s="15">
        <f>'2012'!D9</f>
        <v>72.459999999999994</v>
      </c>
      <c r="F33" s="15">
        <f>'2012'!E9</f>
        <v>61.59</v>
      </c>
      <c r="G33" s="15">
        <f>'2012'!F9</f>
        <v>64.569999999999993</v>
      </c>
      <c r="H33" s="15">
        <f>'2012'!G9</f>
        <v>44.81</v>
      </c>
      <c r="I33" s="15">
        <f>'2012'!H9</f>
        <v>67.3</v>
      </c>
      <c r="J33" s="15">
        <f>'2012'!I9</f>
        <v>69.52</v>
      </c>
      <c r="K33" s="15">
        <f>'2012'!J9</f>
        <v>56.8</v>
      </c>
      <c r="L33" s="15">
        <f>'2012'!K9</f>
        <v>59.9</v>
      </c>
      <c r="M33" s="15">
        <f>'2012'!L9</f>
        <v>39.369999999999997</v>
      </c>
      <c r="N33" s="15">
        <f>'2012'!M9</f>
        <v>3.26</v>
      </c>
      <c r="O33" s="15">
        <f>'2012'!N9</f>
        <v>2.94</v>
      </c>
      <c r="P33" s="15">
        <f>'2012'!O9</f>
        <v>4.79</v>
      </c>
      <c r="Q33" s="15">
        <f>'2012'!P9</f>
        <v>4.67</v>
      </c>
      <c r="R33" s="15">
        <f>'2012'!Q9</f>
        <v>5.44</v>
      </c>
      <c r="S33" s="16"/>
    </row>
    <row r="34" spans="2:19" s="6" customFormat="1" ht="8.25" customHeight="1" x14ac:dyDescent="0.25">
      <c r="B34" s="14">
        <v>2012</v>
      </c>
      <c r="C34" s="14" t="s">
        <v>5</v>
      </c>
      <c r="D34" s="15">
        <f>'2012'!C7</f>
        <v>76.09</v>
      </c>
      <c r="E34" s="15">
        <f>'2012'!D7</f>
        <v>77.37</v>
      </c>
      <c r="F34" s="15">
        <f>'2012'!E7</f>
        <v>70</v>
      </c>
      <c r="G34" s="15">
        <f>'2012'!F7</f>
        <v>73.989999999999995</v>
      </c>
      <c r="H34" s="15">
        <f>'2012'!G7</f>
        <v>49.93</v>
      </c>
      <c r="I34" s="15">
        <f>'2012'!H7</f>
        <v>72.319999999999993</v>
      </c>
      <c r="J34" s="15">
        <f>'2012'!I7</f>
        <v>74.099999999999994</v>
      </c>
      <c r="K34" s="15">
        <f>'2012'!J7</f>
        <v>63.89</v>
      </c>
      <c r="L34" s="15">
        <f>'2012'!K7</f>
        <v>67.94</v>
      </c>
      <c r="M34" s="15">
        <f>'2012'!L7</f>
        <v>43.54</v>
      </c>
      <c r="N34" s="15">
        <f>'2012'!M7</f>
        <v>3.76</v>
      </c>
      <c r="O34" s="15">
        <f>'2012'!N7</f>
        <v>3.27</v>
      </c>
      <c r="P34" s="15">
        <f>'2012'!O7</f>
        <v>6.11</v>
      </c>
      <c r="Q34" s="15">
        <f>'2012'!P7</f>
        <v>6.06</v>
      </c>
      <c r="R34" s="15">
        <f>'2012'!Q7</f>
        <v>6.38</v>
      </c>
      <c r="S34" s="16"/>
    </row>
    <row r="35" spans="2:19" s="6" customFormat="1" ht="8.25" customHeight="1" x14ac:dyDescent="0.25">
      <c r="B35" s="14">
        <v>2011</v>
      </c>
      <c r="C35" s="14" t="s">
        <v>26</v>
      </c>
      <c r="D35" s="15">
        <f>'2011'!C8</f>
        <v>81.680000000000007</v>
      </c>
      <c r="E35" s="15">
        <f>'2011'!D8</f>
        <v>82.3</v>
      </c>
      <c r="F35" s="15">
        <f>'2011'!E8</f>
        <v>78.599999999999994</v>
      </c>
      <c r="G35" s="15">
        <f>'2011'!F8</f>
        <v>84.19</v>
      </c>
      <c r="H35" s="15">
        <f>'2011'!G8</f>
        <v>54.02</v>
      </c>
      <c r="I35" s="15">
        <f>'2011'!H8</f>
        <v>77.150000000000006</v>
      </c>
      <c r="J35" s="15">
        <f>'2011'!I8</f>
        <v>78.44</v>
      </c>
      <c r="K35" s="15">
        <f>'2011'!J8</f>
        <v>70.8</v>
      </c>
      <c r="L35" s="15">
        <f>'2011'!K8</f>
        <v>75.84</v>
      </c>
      <c r="M35" s="15">
        <f>'2011'!L8</f>
        <v>48.64</v>
      </c>
      <c r="N35" s="15">
        <f>'2011'!M8</f>
        <v>4.53</v>
      </c>
      <c r="O35" s="15">
        <f>'2011'!N8</f>
        <v>3.87</v>
      </c>
      <c r="P35" s="15">
        <f>'2011'!O8</f>
        <v>7.8</v>
      </c>
      <c r="Q35" s="15">
        <f>'2011'!P8</f>
        <v>8.35</v>
      </c>
      <c r="R35" s="15">
        <f>'2011'!Q8</f>
        <v>5.38</v>
      </c>
      <c r="S35" s="16"/>
    </row>
    <row r="36" spans="2:19" s="6" customFormat="1" ht="8.25" customHeight="1" x14ac:dyDescent="0.25">
      <c r="B36" s="14">
        <v>2011</v>
      </c>
      <c r="C36" s="14" t="s">
        <v>27</v>
      </c>
      <c r="D36" s="15">
        <f>'2011'!C9</f>
        <v>70.569999999999993</v>
      </c>
      <c r="E36" s="15">
        <f>'2011'!D9</f>
        <v>72.459999999999994</v>
      </c>
      <c r="F36" s="15">
        <f>'2011'!E9</f>
        <v>61.52</v>
      </c>
      <c r="G36" s="15">
        <f>'2011'!F9</f>
        <v>64</v>
      </c>
      <c r="H36" s="15">
        <f>'2011'!G9</f>
        <v>47.35</v>
      </c>
      <c r="I36" s="15">
        <f>'2011'!H9</f>
        <v>66.63</v>
      </c>
      <c r="J36" s="15">
        <f>'2011'!I9</f>
        <v>68.819999999999993</v>
      </c>
      <c r="K36" s="15">
        <f>'2011'!J9</f>
        <v>56.2</v>
      </c>
      <c r="L36" s="15">
        <f>'2011'!K9</f>
        <v>58.27</v>
      </c>
      <c r="M36" s="15">
        <f>'2011'!L9</f>
        <v>44.41</v>
      </c>
      <c r="N36" s="15">
        <f>'2011'!M9</f>
        <v>3.93</v>
      </c>
      <c r="O36" s="15">
        <f>'2011'!N9</f>
        <v>3.65</v>
      </c>
      <c r="P36" s="15">
        <f>'2011'!O9</f>
        <v>5.32</v>
      </c>
      <c r="Q36" s="15">
        <f>'2011'!P9</f>
        <v>5.73</v>
      </c>
      <c r="R36" s="15">
        <f>'2011'!Q9</f>
        <v>2.94</v>
      </c>
      <c r="S36" s="16"/>
    </row>
    <row r="37" spans="2:19" s="6" customFormat="1" ht="8.25" customHeight="1" x14ac:dyDescent="0.25">
      <c r="B37" s="14">
        <v>2011</v>
      </c>
      <c r="C37" s="14" t="s">
        <v>5</v>
      </c>
      <c r="D37" s="15">
        <f>'2011'!C7</f>
        <v>76.150000000000006</v>
      </c>
      <c r="E37" s="15">
        <f>'2011'!D7</f>
        <v>77.42</v>
      </c>
      <c r="F37" s="15">
        <f>'2011'!E7</f>
        <v>69.98</v>
      </c>
      <c r="G37" s="15">
        <f>'2011'!F7</f>
        <v>73.77</v>
      </c>
      <c r="H37" s="15">
        <f>'2011'!G7</f>
        <v>51.02</v>
      </c>
      <c r="I37" s="15">
        <f>'2011'!H7</f>
        <v>71.92</v>
      </c>
      <c r="J37" s="15">
        <f>'2011'!I7</f>
        <v>73.66</v>
      </c>
      <c r="K37" s="15">
        <f>'2011'!J7</f>
        <v>63.43</v>
      </c>
      <c r="L37" s="15">
        <f>'2011'!K7</f>
        <v>66.77</v>
      </c>
      <c r="M37" s="15">
        <f>'2011'!L7</f>
        <v>46.74</v>
      </c>
      <c r="N37" s="15">
        <f>'2011'!M7</f>
        <v>4.2300000000000004</v>
      </c>
      <c r="O37" s="15">
        <f>'2011'!N7</f>
        <v>3.76</v>
      </c>
      <c r="P37" s="15">
        <f>'2011'!O7</f>
        <v>6.55</v>
      </c>
      <c r="Q37" s="15">
        <f>'2011'!P7</f>
        <v>7</v>
      </c>
      <c r="R37" s="15">
        <f>'2011'!Q7</f>
        <v>4.28</v>
      </c>
      <c r="S37" s="16"/>
    </row>
    <row r="38" spans="2:19" s="6" customFormat="1" ht="8.25" customHeight="1" x14ac:dyDescent="0.25">
      <c r="B38" s="14">
        <v>2005</v>
      </c>
      <c r="C38" s="14" t="s">
        <v>26</v>
      </c>
      <c r="D38" s="15">
        <v>79.62</v>
      </c>
      <c r="E38" s="15">
        <v>80.349999999999994</v>
      </c>
      <c r="F38" s="15">
        <v>75.94</v>
      </c>
      <c r="G38" s="15">
        <v>78.64</v>
      </c>
      <c r="H38" s="15">
        <v>60.46</v>
      </c>
      <c r="I38" s="15">
        <v>70.92</v>
      </c>
      <c r="J38" s="15">
        <v>72.95</v>
      </c>
      <c r="K38" s="15">
        <v>60.69</v>
      </c>
      <c r="L38" s="15">
        <v>63.07</v>
      </c>
      <c r="M38" s="15">
        <v>47.04</v>
      </c>
      <c r="N38" s="15">
        <v>8.69</v>
      </c>
      <c r="O38" s="15">
        <v>7.39</v>
      </c>
      <c r="P38" s="15">
        <v>15.25</v>
      </c>
      <c r="Q38" s="15">
        <v>15.57</v>
      </c>
      <c r="R38" s="15">
        <v>13.42</v>
      </c>
      <c r="S38" s="16"/>
    </row>
    <row r="39" spans="2:19" s="6" customFormat="1" ht="8.25" customHeight="1" x14ac:dyDescent="0.25">
      <c r="B39" s="14">
        <v>2005</v>
      </c>
      <c r="C39" s="14" t="s">
        <v>27</v>
      </c>
      <c r="D39" s="15">
        <v>64.12</v>
      </c>
      <c r="E39" s="15">
        <v>65.97</v>
      </c>
      <c r="F39" s="15">
        <v>54.55</v>
      </c>
      <c r="G39" s="15">
        <v>55.86</v>
      </c>
      <c r="H39" s="15">
        <v>44.98</v>
      </c>
      <c r="I39" s="15">
        <v>57.68</v>
      </c>
      <c r="J39" s="15">
        <v>60.09</v>
      </c>
      <c r="K39" s="15">
        <v>45.23</v>
      </c>
      <c r="L39" s="15">
        <v>46.05</v>
      </c>
      <c r="M39" s="15">
        <v>39.26</v>
      </c>
      <c r="N39" s="15">
        <v>6.44</v>
      </c>
      <c r="O39" s="15">
        <v>5.89</v>
      </c>
      <c r="P39" s="15">
        <v>9.32</v>
      </c>
      <c r="Q39" s="15">
        <v>9.81</v>
      </c>
      <c r="R39" s="15">
        <v>5.71</v>
      </c>
      <c r="S39" s="16"/>
    </row>
    <row r="40" spans="2:19" s="6" customFormat="1" ht="8.25" customHeight="1" x14ac:dyDescent="0.25">
      <c r="B40" s="14">
        <v>2005</v>
      </c>
      <c r="C40" s="14" t="s">
        <v>5</v>
      </c>
      <c r="D40" s="15">
        <v>71.94</v>
      </c>
      <c r="E40" s="15">
        <v>73.209999999999994</v>
      </c>
      <c r="F40" s="15">
        <v>65.45</v>
      </c>
      <c r="G40" s="15">
        <v>67.290000000000006</v>
      </c>
      <c r="H40" s="15">
        <v>53.67</v>
      </c>
      <c r="I40" s="15">
        <v>64.36</v>
      </c>
      <c r="J40" s="15">
        <v>66.56</v>
      </c>
      <c r="K40" s="15">
        <v>53.11</v>
      </c>
      <c r="L40" s="15">
        <v>54.59</v>
      </c>
      <c r="M40" s="15">
        <v>43.63</v>
      </c>
      <c r="N40" s="15">
        <v>7.58</v>
      </c>
      <c r="O40" s="15">
        <v>6.65</v>
      </c>
      <c r="P40" s="15">
        <v>12.34</v>
      </c>
      <c r="Q40" s="15">
        <v>12.7</v>
      </c>
      <c r="R40" s="15">
        <v>10.039999999999999</v>
      </c>
      <c r="S40" s="16"/>
    </row>
    <row r="41" spans="2:19" s="6" customFormat="1" ht="8.25" customHeight="1" x14ac:dyDescent="0.15">
      <c r="B41" s="14"/>
      <c r="C41" s="17"/>
      <c r="D41" s="17"/>
      <c r="E41" s="17"/>
      <c r="F41" s="17"/>
      <c r="G41" s="17"/>
      <c r="H41" s="17"/>
      <c r="I41" s="17"/>
      <c r="J41" s="17"/>
      <c r="K41" s="17"/>
      <c r="N41" s="9"/>
    </row>
    <row r="42" spans="2:19" s="6" customFormat="1" ht="8.25" customHeight="1" x14ac:dyDescent="0.15">
      <c r="B42" s="14"/>
      <c r="C42" s="17"/>
      <c r="D42" s="17"/>
      <c r="E42" s="17"/>
      <c r="F42" s="17"/>
      <c r="G42" s="17"/>
      <c r="H42" s="17"/>
      <c r="I42" s="17"/>
      <c r="J42" s="17"/>
      <c r="K42" s="17"/>
      <c r="N42" s="9"/>
    </row>
    <row r="43" spans="2:19" s="6" customFormat="1" ht="8.25" customHeight="1" x14ac:dyDescent="0.15">
      <c r="B43" s="18"/>
      <c r="C43" s="19"/>
      <c r="D43" s="19"/>
      <c r="E43" s="19"/>
      <c r="F43" s="19"/>
      <c r="G43" s="19"/>
      <c r="H43" s="19"/>
      <c r="I43" s="19"/>
      <c r="J43" s="19"/>
      <c r="K43" s="19"/>
      <c r="N43" s="20"/>
    </row>
    <row r="44" spans="2:19" s="21" customFormat="1" ht="27.75" customHeight="1" x14ac:dyDescent="0.25">
      <c r="B44" s="43" t="s">
        <v>28</v>
      </c>
      <c r="C44" s="43"/>
      <c r="D44" s="43"/>
      <c r="E44" s="43"/>
      <c r="F44" s="43"/>
      <c r="G44" s="43"/>
      <c r="H44" s="43"/>
      <c r="I44" s="43"/>
      <c r="J44" s="43"/>
      <c r="K44" s="43"/>
      <c r="N44" s="22"/>
    </row>
    <row r="45" spans="2:19" s="6" customFormat="1" ht="8.25" customHeight="1" x14ac:dyDescent="0.15">
      <c r="B45" s="19" t="s">
        <v>29</v>
      </c>
      <c r="C45" s="19"/>
      <c r="D45" s="19"/>
      <c r="E45" s="19"/>
      <c r="F45" s="19"/>
      <c r="G45" s="19"/>
      <c r="H45" s="19"/>
      <c r="I45" s="19"/>
      <c r="J45" s="19"/>
      <c r="K45" s="19"/>
      <c r="N45" s="20"/>
    </row>
    <row r="46" spans="2:19" ht="24.75" customHeight="1" x14ac:dyDescent="0.25">
      <c r="B46" s="44" t="s">
        <v>30</v>
      </c>
      <c r="C46" s="44"/>
      <c r="D46" s="44"/>
      <c r="E46" s="44"/>
      <c r="F46" s="44"/>
      <c r="G46" s="44"/>
      <c r="H46" s="44"/>
      <c r="I46" s="44"/>
      <c r="J46" s="44"/>
      <c r="K46" s="44"/>
    </row>
    <row r="47" spans="2:19" ht="8.25" customHeight="1" x14ac:dyDescent="0.25">
      <c r="B47" s="23"/>
      <c r="C47" s="23"/>
      <c r="D47" s="23"/>
      <c r="E47" s="23"/>
      <c r="F47" s="23"/>
      <c r="G47" s="23"/>
      <c r="H47" s="23"/>
      <c r="I47" s="23"/>
      <c r="J47" s="23"/>
      <c r="K47" s="23"/>
    </row>
    <row r="48" spans="2:19" ht="8.25" customHeight="1" x14ac:dyDescent="0.25">
      <c r="B48" s="19" t="s">
        <v>31</v>
      </c>
      <c r="C48" s="23"/>
      <c r="D48" s="23"/>
      <c r="E48" s="23"/>
      <c r="F48" s="23"/>
      <c r="G48" s="23"/>
      <c r="H48" s="23"/>
      <c r="I48" s="23"/>
      <c r="J48" s="23"/>
      <c r="K48" s="23"/>
    </row>
  </sheetData>
  <autoFilter ref="B10:R40" xr:uid="{00000000-0009-0000-0000-000002000000}"/>
  <mergeCells count="24">
    <mergeCell ref="B1:J1"/>
    <mergeCell ref="B44:K44"/>
    <mergeCell ref="B46:K46"/>
    <mergeCell ref="N6:N8"/>
    <mergeCell ref="O6:R6"/>
    <mergeCell ref="E7:E8"/>
    <mergeCell ref="F7:F8"/>
    <mergeCell ref="G7:H7"/>
    <mergeCell ref="J7:J8"/>
    <mergeCell ref="K7:K8"/>
    <mergeCell ref="L7:M7"/>
    <mergeCell ref="O7:O8"/>
    <mergeCell ref="P7:P8"/>
    <mergeCell ref="B5:B9"/>
    <mergeCell ref="C5:C9"/>
    <mergeCell ref="D5:H5"/>
    <mergeCell ref="I5:M5"/>
    <mergeCell ref="D9:R9"/>
    <mergeCell ref="N5:R5"/>
    <mergeCell ref="D6:D8"/>
    <mergeCell ref="E6:H6"/>
    <mergeCell ref="I6:I8"/>
    <mergeCell ref="J6:M6"/>
    <mergeCell ref="Q7:R7"/>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0"/>
  <dimension ref="A1:V9"/>
  <sheetViews>
    <sheetView workbookViewId="0">
      <selection activeCell="C3" sqref="C3"/>
    </sheetView>
    <sheetView workbookViewId="1">
      <selection sqref="A1:V1"/>
    </sheetView>
  </sheetViews>
  <sheetFormatPr baseColWidth="10" defaultRowHeight="15" x14ac:dyDescent="0.25"/>
  <sheetData>
    <row r="1" spans="1:22" s="1" customFormat="1" ht="33" customHeight="1" x14ac:dyDescent="0.25">
      <c r="A1" s="48" t="s">
        <v>32</v>
      </c>
      <c r="B1" s="49"/>
      <c r="C1" s="49"/>
      <c r="D1" s="49"/>
      <c r="E1" s="49"/>
      <c r="F1" s="49"/>
      <c r="G1" s="49"/>
      <c r="H1" s="49"/>
      <c r="I1" s="49"/>
      <c r="J1" s="49"/>
      <c r="K1" s="49"/>
      <c r="L1" s="49"/>
      <c r="M1" s="49"/>
      <c r="N1" s="49"/>
      <c r="O1" s="49"/>
      <c r="P1" s="49"/>
      <c r="Q1" s="49"/>
      <c r="R1" s="49"/>
      <c r="S1" s="49"/>
      <c r="T1" s="49"/>
      <c r="U1" s="49"/>
      <c r="V1" s="49"/>
    </row>
    <row r="2" spans="1:22" s="1" customFormat="1" ht="12" customHeight="1" x14ac:dyDescent="0.25"/>
    <row r="3" spans="1:22" s="1" customFormat="1" ht="14.1" customHeight="1" x14ac:dyDescent="0.25">
      <c r="A3" s="50" t="s">
        <v>12</v>
      </c>
      <c r="B3" s="50"/>
      <c r="C3" s="51" t="s">
        <v>0</v>
      </c>
      <c r="D3" s="51"/>
      <c r="E3" s="51"/>
      <c r="F3" s="51"/>
      <c r="G3" s="51"/>
      <c r="H3" s="51" t="s">
        <v>1</v>
      </c>
      <c r="I3" s="51"/>
      <c r="J3" s="51"/>
      <c r="K3" s="51"/>
      <c r="L3" s="51"/>
      <c r="M3" s="51" t="s">
        <v>2</v>
      </c>
      <c r="N3" s="51"/>
      <c r="O3" s="51"/>
      <c r="P3" s="51"/>
      <c r="Q3" s="51"/>
      <c r="R3" s="51" t="s">
        <v>3</v>
      </c>
      <c r="S3" s="51"/>
      <c r="T3" s="51"/>
      <c r="U3" s="51"/>
      <c r="V3" s="51"/>
    </row>
    <row r="4" spans="1:22" s="1" customFormat="1" ht="14.1" customHeight="1" x14ac:dyDescent="0.25">
      <c r="A4" s="50"/>
      <c r="B4" s="50"/>
      <c r="C4" s="51" t="s">
        <v>4</v>
      </c>
      <c r="D4" s="51"/>
      <c r="E4" s="51"/>
      <c r="F4" s="51"/>
      <c r="G4" s="51"/>
      <c r="H4" s="51" t="s">
        <v>4</v>
      </c>
      <c r="I4" s="51"/>
      <c r="J4" s="51"/>
      <c r="K4" s="51"/>
      <c r="L4" s="51"/>
      <c r="M4" s="51" t="s">
        <v>4</v>
      </c>
      <c r="N4" s="51"/>
      <c r="O4" s="51"/>
      <c r="P4" s="51"/>
      <c r="Q4" s="51"/>
      <c r="R4" s="51" t="s">
        <v>4</v>
      </c>
      <c r="S4" s="51"/>
      <c r="T4" s="51"/>
      <c r="U4" s="51"/>
      <c r="V4" s="51"/>
    </row>
    <row r="5" spans="1:22" s="1" customFormat="1" ht="57.95" customHeight="1" x14ac:dyDescent="0.25">
      <c r="A5" s="50"/>
      <c r="B5" s="50"/>
      <c r="C5" s="2" t="s">
        <v>42</v>
      </c>
      <c r="D5" s="3" t="s">
        <v>41</v>
      </c>
      <c r="E5" s="3" t="s">
        <v>40</v>
      </c>
      <c r="F5" s="3" t="s">
        <v>39</v>
      </c>
      <c r="G5" s="3" t="s">
        <v>38</v>
      </c>
      <c r="H5" s="2" t="s">
        <v>42</v>
      </c>
      <c r="I5" s="3" t="s">
        <v>41</v>
      </c>
      <c r="J5" s="3" t="s">
        <v>40</v>
      </c>
      <c r="K5" s="3" t="s">
        <v>39</v>
      </c>
      <c r="L5" s="3" t="s">
        <v>38</v>
      </c>
      <c r="M5" s="2" t="s">
        <v>42</v>
      </c>
      <c r="N5" s="3" t="s">
        <v>41</v>
      </c>
      <c r="O5" s="3" t="s">
        <v>40</v>
      </c>
      <c r="P5" s="3" t="s">
        <v>39</v>
      </c>
      <c r="Q5" s="3" t="s">
        <v>38</v>
      </c>
      <c r="R5" s="2" t="s">
        <v>42</v>
      </c>
      <c r="S5" s="3" t="s">
        <v>41</v>
      </c>
      <c r="T5" s="3" t="s">
        <v>40</v>
      </c>
      <c r="U5" s="3" t="s">
        <v>39</v>
      </c>
      <c r="V5" s="3" t="s">
        <v>38</v>
      </c>
    </row>
    <row r="6" spans="1:22" s="1" customFormat="1" ht="14.1" customHeight="1" x14ac:dyDescent="0.25">
      <c r="A6" s="4" t="s">
        <v>6</v>
      </c>
      <c r="B6" s="4" t="s">
        <v>13</v>
      </c>
    </row>
    <row r="7" spans="1:22" s="1" customFormat="1" ht="14.1" customHeight="1" x14ac:dyDescent="0.25">
      <c r="A7" s="5" t="s">
        <v>7</v>
      </c>
      <c r="B7" s="4" t="s">
        <v>8</v>
      </c>
      <c r="C7" s="25">
        <v>76.09</v>
      </c>
      <c r="D7" s="25">
        <v>77.37</v>
      </c>
      <c r="E7" s="25">
        <v>70</v>
      </c>
      <c r="F7" s="25">
        <v>73.989999999999995</v>
      </c>
      <c r="G7" s="25">
        <v>49.93</v>
      </c>
      <c r="H7" s="25">
        <v>72.319999999999993</v>
      </c>
      <c r="I7" s="25">
        <v>74.099999999999994</v>
      </c>
      <c r="J7" s="25">
        <v>63.89</v>
      </c>
      <c r="K7" s="25">
        <v>67.94</v>
      </c>
      <c r="L7" s="25">
        <v>43.54</v>
      </c>
      <c r="M7" s="25">
        <v>3.76</v>
      </c>
      <c r="N7" s="25">
        <v>3.27</v>
      </c>
      <c r="O7" s="25">
        <v>6.11</v>
      </c>
      <c r="P7" s="25">
        <v>6.06</v>
      </c>
      <c r="Q7" s="25">
        <v>6.38</v>
      </c>
      <c r="R7" s="25">
        <v>4.95</v>
      </c>
      <c r="S7" s="25">
        <v>4.2300000000000004</v>
      </c>
      <c r="T7" s="25">
        <v>8.73</v>
      </c>
      <c r="U7" s="25">
        <v>8.18</v>
      </c>
      <c r="V7" s="25">
        <v>12.79</v>
      </c>
    </row>
    <row r="8" spans="1:22" s="1" customFormat="1" ht="14.1" customHeight="1" x14ac:dyDescent="0.25">
      <c r="A8" s="5" t="s">
        <v>9</v>
      </c>
      <c r="B8" s="4" t="s">
        <v>8</v>
      </c>
      <c r="C8" s="24">
        <v>81.540000000000006</v>
      </c>
      <c r="D8" s="24">
        <v>82.19</v>
      </c>
      <c r="E8" s="24">
        <v>78.41</v>
      </c>
      <c r="F8" s="24">
        <v>83.76</v>
      </c>
      <c r="G8" s="24">
        <v>54.19</v>
      </c>
      <c r="H8" s="24">
        <v>77.28</v>
      </c>
      <c r="I8" s="24">
        <v>78.59</v>
      </c>
      <c r="J8" s="24">
        <v>70.98</v>
      </c>
      <c r="K8" s="24">
        <v>76.27</v>
      </c>
      <c r="L8" s="24">
        <v>47.02</v>
      </c>
      <c r="M8" s="24">
        <v>4.26</v>
      </c>
      <c r="N8" s="24">
        <v>3.6</v>
      </c>
      <c r="O8" s="24">
        <v>7.43</v>
      </c>
      <c r="P8" s="24">
        <v>7.49</v>
      </c>
      <c r="Q8" s="24">
        <v>7.17</v>
      </c>
      <c r="R8" s="24">
        <v>5.22</v>
      </c>
      <c r="S8" s="24">
        <v>4.38</v>
      </c>
      <c r="T8" s="24">
        <v>9.48</v>
      </c>
      <c r="U8" s="24">
        <v>8.94</v>
      </c>
      <c r="V8" s="24">
        <v>13.24</v>
      </c>
    </row>
    <row r="9" spans="1:22" s="1" customFormat="1" ht="14.1" customHeight="1" x14ac:dyDescent="0.25">
      <c r="A9" s="5" t="s">
        <v>10</v>
      </c>
      <c r="B9" s="4" t="s">
        <v>8</v>
      </c>
      <c r="C9" s="24">
        <v>70.56</v>
      </c>
      <c r="D9" s="24">
        <v>72.459999999999994</v>
      </c>
      <c r="E9" s="24">
        <v>61.59</v>
      </c>
      <c r="F9" s="24">
        <v>64.569999999999993</v>
      </c>
      <c r="G9" s="24">
        <v>44.81</v>
      </c>
      <c r="H9" s="24">
        <v>67.3</v>
      </c>
      <c r="I9" s="24">
        <v>69.52</v>
      </c>
      <c r="J9" s="24">
        <v>56.8</v>
      </c>
      <c r="K9" s="24">
        <v>59.9</v>
      </c>
      <c r="L9" s="24">
        <v>39.369999999999997</v>
      </c>
      <c r="M9" s="24">
        <v>3.26</v>
      </c>
      <c r="N9" s="24">
        <v>2.94</v>
      </c>
      <c r="O9" s="24">
        <v>4.79</v>
      </c>
      <c r="P9" s="24">
        <v>4.67</v>
      </c>
      <c r="Q9" s="24">
        <v>5.44</v>
      </c>
      <c r="R9" s="24">
        <v>4.62</v>
      </c>
      <c r="S9" s="24">
        <v>4.05</v>
      </c>
      <c r="T9" s="24">
        <v>7.77</v>
      </c>
      <c r="U9" s="24">
        <v>7.24</v>
      </c>
      <c r="V9" s="24">
        <v>12.13</v>
      </c>
    </row>
  </sheetData>
  <mergeCells count="10">
    <mergeCell ref="H4:L4"/>
    <mergeCell ref="M4:Q4"/>
    <mergeCell ref="R4:V4"/>
    <mergeCell ref="A3:B5"/>
    <mergeCell ref="A1:V1"/>
    <mergeCell ref="C3:G3"/>
    <mergeCell ref="H3:L3"/>
    <mergeCell ref="M3:Q3"/>
    <mergeCell ref="R3:V3"/>
    <mergeCell ref="C4:G4"/>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dimension ref="A1:V9"/>
  <sheetViews>
    <sheetView workbookViewId="0">
      <selection activeCell="C3" sqref="C3"/>
    </sheetView>
    <sheetView workbookViewId="1">
      <selection sqref="A1:V1"/>
    </sheetView>
  </sheetViews>
  <sheetFormatPr baseColWidth="10" defaultRowHeight="12" customHeight="1" x14ac:dyDescent="0.25"/>
  <cols>
    <col min="1" max="1" width="13.7109375" style="1" bestFit="1" customWidth="1"/>
    <col min="2" max="2" width="5.7109375" style="1" bestFit="1" customWidth="1"/>
    <col min="3" max="5" width="5.7109375" style="1" customWidth="1"/>
    <col min="6" max="7" width="24.7109375" style="1" bestFit="1" customWidth="1"/>
    <col min="8" max="10" width="12.7109375" style="1" customWidth="1"/>
    <col min="11" max="11" width="24.7109375" style="1" bestFit="1" customWidth="1"/>
    <col min="12" max="12" width="12.7109375" style="1" bestFit="1" customWidth="1"/>
    <col min="13" max="15" width="24.7109375" style="1" customWidth="1"/>
    <col min="16" max="17" width="24.7109375" style="1" bestFit="1" customWidth="1"/>
    <col min="18" max="16384" width="11.42578125" style="1"/>
  </cols>
  <sheetData>
    <row r="1" spans="1:22" ht="33" customHeight="1" x14ac:dyDescent="0.25">
      <c r="A1" s="48" t="s">
        <v>11</v>
      </c>
      <c r="B1" s="49"/>
      <c r="C1" s="49"/>
      <c r="D1" s="49"/>
      <c r="E1" s="49"/>
      <c r="F1" s="49"/>
      <c r="G1" s="49"/>
      <c r="H1" s="49"/>
      <c r="I1" s="49"/>
      <c r="J1" s="49"/>
      <c r="K1" s="49"/>
      <c r="L1" s="49"/>
      <c r="M1" s="49"/>
      <c r="N1" s="49"/>
      <c r="O1" s="49"/>
      <c r="P1" s="49"/>
      <c r="Q1" s="49"/>
      <c r="R1" s="49"/>
      <c r="S1" s="49"/>
      <c r="T1" s="49"/>
      <c r="U1" s="49"/>
      <c r="V1" s="49"/>
    </row>
    <row r="3" spans="1:22" ht="14.1" customHeight="1" x14ac:dyDescent="0.25">
      <c r="A3" s="50" t="s">
        <v>12</v>
      </c>
      <c r="B3" s="50"/>
      <c r="C3" s="51" t="s">
        <v>0</v>
      </c>
      <c r="D3" s="51"/>
      <c r="E3" s="51"/>
      <c r="F3" s="51"/>
      <c r="G3" s="51"/>
      <c r="H3" s="51" t="s">
        <v>1</v>
      </c>
      <c r="I3" s="51"/>
      <c r="J3" s="51"/>
      <c r="K3" s="51"/>
      <c r="L3" s="51"/>
      <c r="M3" s="51" t="s">
        <v>2</v>
      </c>
      <c r="N3" s="51"/>
      <c r="O3" s="51"/>
      <c r="P3" s="51"/>
      <c r="Q3" s="51"/>
      <c r="R3" s="51" t="s">
        <v>3</v>
      </c>
      <c r="S3" s="51"/>
      <c r="T3" s="51"/>
      <c r="U3" s="51"/>
      <c r="V3" s="51"/>
    </row>
    <row r="4" spans="1:22" ht="14.1" customHeight="1" x14ac:dyDescent="0.25">
      <c r="A4" s="50"/>
      <c r="B4" s="50"/>
      <c r="C4" s="51" t="s">
        <v>4</v>
      </c>
      <c r="D4" s="51"/>
      <c r="E4" s="51"/>
      <c r="F4" s="51"/>
      <c r="G4" s="51"/>
      <c r="H4" s="51" t="s">
        <v>4</v>
      </c>
      <c r="I4" s="51"/>
      <c r="J4" s="51"/>
      <c r="K4" s="51"/>
      <c r="L4" s="51"/>
      <c r="M4" s="51" t="s">
        <v>4</v>
      </c>
      <c r="N4" s="51"/>
      <c r="O4" s="51"/>
      <c r="P4" s="51"/>
      <c r="Q4" s="51"/>
      <c r="R4" s="51" t="s">
        <v>4</v>
      </c>
      <c r="S4" s="51"/>
      <c r="T4" s="51"/>
      <c r="U4" s="51"/>
      <c r="V4" s="51"/>
    </row>
    <row r="5" spans="1:22" ht="57.95" customHeight="1" x14ac:dyDescent="0.25">
      <c r="A5" s="50"/>
      <c r="B5" s="50"/>
      <c r="C5" s="2" t="s">
        <v>42</v>
      </c>
      <c r="D5" s="3" t="s">
        <v>41</v>
      </c>
      <c r="E5" s="3" t="s">
        <v>40</v>
      </c>
      <c r="F5" s="3" t="s">
        <v>39</v>
      </c>
      <c r="G5" s="3" t="s">
        <v>38</v>
      </c>
      <c r="H5" s="2" t="s">
        <v>42</v>
      </c>
      <c r="I5" s="3" t="s">
        <v>41</v>
      </c>
      <c r="J5" s="3" t="s">
        <v>40</v>
      </c>
      <c r="K5" s="3" t="s">
        <v>39</v>
      </c>
      <c r="L5" s="3" t="s">
        <v>38</v>
      </c>
      <c r="M5" s="2" t="s">
        <v>42</v>
      </c>
      <c r="N5" s="3" t="s">
        <v>41</v>
      </c>
      <c r="O5" s="3" t="s">
        <v>40</v>
      </c>
      <c r="P5" s="3" t="s">
        <v>39</v>
      </c>
      <c r="Q5" s="3" t="s">
        <v>38</v>
      </c>
      <c r="R5" s="2" t="s">
        <v>42</v>
      </c>
      <c r="S5" s="3" t="s">
        <v>41</v>
      </c>
      <c r="T5" s="3" t="s">
        <v>40</v>
      </c>
      <c r="U5" s="3" t="s">
        <v>39</v>
      </c>
      <c r="V5" s="3" t="s">
        <v>38</v>
      </c>
    </row>
    <row r="6" spans="1:22" ht="14.1" customHeight="1" x14ac:dyDescent="0.25">
      <c r="A6" s="4" t="s">
        <v>6</v>
      </c>
      <c r="B6" s="4" t="s">
        <v>13</v>
      </c>
    </row>
    <row r="7" spans="1:22" ht="14.1" customHeight="1" x14ac:dyDescent="0.25">
      <c r="A7" s="5" t="s">
        <v>7</v>
      </c>
      <c r="B7" s="4" t="s">
        <v>8</v>
      </c>
      <c r="C7" s="25">
        <v>76.150000000000006</v>
      </c>
      <c r="D7" s="25">
        <v>77.42</v>
      </c>
      <c r="E7" s="25">
        <v>69.98</v>
      </c>
      <c r="F7" s="25">
        <v>73.77</v>
      </c>
      <c r="G7" s="25">
        <v>51.02</v>
      </c>
      <c r="H7" s="25">
        <v>71.92</v>
      </c>
      <c r="I7" s="25">
        <v>73.66</v>
      </c>
      <c r="J7" s="25">
        <v>63.43</v>
      </c>
      <c r="K7" s="25">
        <v>66.77</v>
      </c>
      <c r="L7" s="25">
        <v>46.74</v>
      </c>
      <c r="M7" s="25">
        <v>4.2300000000000004</v>
      </c>
      <c r="N7" s="25">
        <v>3.76</v>
      </c>
      <c r="O7" s="25">
        <v>6.55</v>
      </c>
      <c r="P7" s="25">
        <v>7</v>
      </c>
      <c r="Q7" s="25">
        <v>4.28</v>
      </c>
      <c r="R7" s="25">
        <v>5.56</v>
      </c>
      <c r="S7" s="25">
        <v>4.8499999999999996</v>
      </c>
      <c r="T7" s="25">
        <v>9.36</v>
      </c>
      <c r="U7" s="25">
        <v>9.49</v>
      </c>
      <c r="V7" s="25">
        <v>8.39</v>
      </c>
    </row>
    <row r="8" spans="1:22" ht="14.1" customHeight="1" x14ac:dyDescent="0.25">
      <c r="A8" s="5" t="s">
        <v>9</v>
      </c>
      <c r="B8" s="4" t="s">
        <v>8</v>
      </c>
      <c r="C8" s="24">
        <v>81.680000000000007</v>
      </c>
      <c r="D8" s="24">
        <v>82.3</v>
      </c>
      <c r="E8" s="24">
        <v>78.599999999999994</v>
      </c>
      <c r="F8" s="24">
        <v>84.19</v>
      </c>
      <c r="G8" s="24">
        <v>54.02</v>
      </c>
      <c r="H8" s="24">
        <v>77.150000000000006</v>
      </c>
      <c r="I8" s="24">
        <v>78.44</v>
      </c>
      <c r="J8" s="24">
        <v>70.8</v>
      </c>
      <c r="K8" s="24">
        <v>75.84</v>
      </c>
      <c r="L8" s="24">
        <v>48.64</v>
      </c>
      <c r="M8" s="24">
        <v>4.53</v>
      </c>
      <c r="N8" s="24">
        <v>3.87</v>
      </c>
      <c r="O8" s="24">
        <v>7.8</v>
      </c>
      <c r="P8" s="24">
        <v>8.35</v>
      </c>
      <c r="Q8" s="24">
        <v>5.38</v>
      </c>
      <c r="R8" s="24">
        <v>5.54</v>
      </c>
      <c r="S8" s="24">
        <v>4.7</v>
      </c>
      <c r="T8" s="24">
        <v>9.93</v>
      </c>
      <c r="U8" s="24">
        <v>9.92</v>
      </c>
      <c r="V8" s="24">
        <v>9.9600000000000009</v>
      </c>
    </row>
    <row r="9" spans="1:22" ht="14.1" customHeight="1" x14ac:dyDescent="0.25">
      <c r="A9" s="5" t="s">
        <v>10</v>
      </c>
      <c r="B9" s="4" t="s">
        <v>8</v>
      </c>
      <c r="C9" s="24">
        <v>70.569999999999993</v>
      </c>
      <c r="D9" s="24">
        <v>72.459999999999994</v>
      </c>
      <c r="E9" s="24">
        <v>61.52</v>
      </c>
      <c r="F9" s="24">
        <v>64</v>
      </c>
      <c r="G9" s="24">
        <v>47.35</v>
      </c>
      <c r="H9" s="24">
        <v>66.63</v>
      </c>
      <c r="I9" s="24">
        <v>68.819999999999993</v>
      </c>
      <c r="J9" s="24">
        <v>56.2</v>
      </c>
      <c r="K9" s="24">
        <v>58.27</v>
      </c>
      <c r="L9" s="24">
        <v>44.41</v>
      </c>
      <c r="M9" s="24">
        <v>3.93</v>
      </c>
      <c r="N9" s="24">
        <v>3.65</v>
      </c>
      <c r="O9" s="24">
        <v>5.32</v>
      </c>
      <c r="P9" s="24">
        <v>5.73</v>
      </c>
      <c r="Q9" s="24">
        <v>2.94</v>
      </c>
      <c r="R9" s="24">
        <v>5.58</v>
      </c>
      <c r="S9" s="24">
        <v>5.03</v>
      </c>
      <c r="T9" s="24">
        <v>8.64</v>
      </c>
      <c r="U9" s="24">
        <v>8.9499999999999993</v>
      </c>
      <c r="V9" s="24">
        <v>6.21</v>
      </c>
    </row>
  </sheetData>
  <mergeCells count="10">
    <mergeCell ref="R4:V4"/>
    <mergeCell ref="A1:V1"/>
    <mergeCell ref="C3:G3"/>
    <mergeCell ref="H3:L3"/>
    <mergeCell ref="M3:Q3"/>
    <mergeCell ref="R3:V3"/>
    <mergeCell ref="A3:B5"/>
    <mergeCell ref="C4:G4"/>
    <mergeCell ref="H4:L4"/>
    <mergeCell ref="M4:Q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F4AE3-8BB4-4657-BD61-1A6DE53580EA}">
  <dimension ref="A1:F391"/>
  <sheetViews>
    <sheetView tabSelected="1" topLeftCell="A373" workbookViewId="0">
      <selection activeCell="A362" sqref="A362:F391"/>
    </sheetView>
    <sheetView workbookViewId="1"/>
  </sheetViews>
  <sheetFormatPr baseColWidth="10" defaultRowHeight="15" x14ac:dyDescent="0.25"/>
  <cols>
    <col min="1" max="1" width="12.85546875" bestFit="1" customWidth="1"/>
    <col min="2" max="2" width="19.85546875" bestFit="1" customWidth="1"/>
    <col min="3" max="3" width="26.42578125" bestFit="1" customWidth="1"/>
  </cols>
  <sheetData>
    <row r="1" spans="1:6" x14ac:dyDescent="0.25">
      <c r="A1" t="s">
        <v>47</v>
      </c>
      <c r="B1" t="s">
        <v>48</v>
      </c>
      <c r="C1" t="s">
        <v>49</v>
      </c>
      <c r="D1" t="s">
        <v>6</v>
      </c>
      <c r="E1" t="s">
        <v>50</v>
      </c>
      <c r="F1" t="s">
        <v>51</v>
      </c>
    </row>
    <row r="2" spans="1:6" x14ac:dyDescent="0.25">
      <c r="A2">
        <f>'2019_C2_Zeitereihe'!B11</f>
        <v>2019</v>
      </c>
      <c r="B2" t="s">
        <v>0</v>
      </c>
      <c r="C2" t="str">
        <f>'2019_C2_Zeitereihe'!$D$6</f>
        <v>Insgesamt</v>
      </c>
      <c r="D2" t="str">
        <f>'2019_C2_Zeitereihe'!C11</f>
        <v>Männer</v>
      </c>
      <c r="E2" t="s">
        <v>52</v>
      </c>
      <c r="F2">
        <f>'2019_C2_Zeitereihe'!D11</f>
        <v>83.03</v>
      </c>
    </row>
    <row r="3" spans="1:6" x14ac:dyDescent="0.25">
      <c r="A3">
        <f>'2019_C2_Zeitereihe'!B12</f>
        <v>2019</v>
      </c>
      <c r="B3" t="s">
        <v>0</v>
      </c>
      <c r="C3" t="str">
        <f>'2019_C2_Zeitereihe'!$D$6</f>
        <v>Insgesamt</v>
      </c>
      <c r="D3" t="str">
        <f>'2019_C2_Zeitereihe'!C12</f>
        <v xml:space="preserve">Frauen </v>
      </c>
      <c r="E3" t="s">
        <v>52</v>
      </c>
      <c r="F3">
        <f>'2019_C2_Zeitereihe'!D12</f>
        <v>73.760000000000005</v>
      </c>
    </row>
    <row r="4" spans="1:6" x14ac:dyDescent="0.25">
      <c r="A4">
        <f>'2019_C2_Zeitereihe'!B13</f>
        <v>2019</v>
      </c>
      <c r="B4" t="s">
        <v>0</v>
      </c>
      <c r="C4" t="str">
        <f>'2019_C2_Zeitereihe'!$D$6</f>
        <v>Insgesamt</v>
      </c>
      <c r="D4" t="str">
        <f>'2019_C2_Zeitereihe'!C13</f>
        <v>Insgesamt</v>
      </c>
      <c r="E4" t="s">
        <v>52</v>
      </c>
      <c r="F4">
        <f>'2019_C2_Zeitereihe'!D13</f>
        <v>78.459999999999994</v>
      </c>
    </row>
    <row r="5" spans="1:6" x14ac:dyDescent="0.25">
      <c r="A5">
        <f>'2019_C2_Zeitereihe'!B14</f>
        <v>2018</v>
      </c>
      <c r="B5" t="s">
        <v>0</v>
      </c>
      <c r="C5" t="str">
        <f>'2019_C2_Zeitereihe'!$D$6</f>
        <v>Insgesamt</v>
      </c>
      <c r="D5" t="str">
        <f>'2019_C2_Zeitereihe'!C14</f>
        <v>Männer</v>
      </c>
      <c r="E5" t="s">
        <v>52</v>
      </c>
      <c r="F5">
        <f>'2019_C2_Zeitereihe'!D14</f>
        <v>82.14</v>
      </c>
    </row>
    <row r="6" spans="1:6" x14ac:dyDescent="0.25">
      <c r="A6">
        <f>'2019_C2_Zeitereihe'!B15</f>
        <v>2018</v>
      </c>
      <c r="B6" t="s">
        <v>0</v>
      </c>
      <c r="C6" t="str">
        <f>'2019_C2_Zeitereihe'!$D$6</f>
        <v>Insgesamt</v>
      </c>
      <c r="D6" t="str">
        <f>'2019_C2_Zeitereihe'!C15</f>
        <v xml:space="preserve">Frauen </v>
      </c>
      <c r="E6" t="s">
        <v>52</v>
      </c>
      <c r="F6">
        <f>'2019_C2_Zeitereihe'!D15</f>
        <v>73.53</v>
      </c>
    </row>
    <row r="7" spans="1:6" x14ac:dyDescent="0.25">
      <c r="A7">
        <f>'2019_C2_Zeitereihe'!B16</f>
        <v>2018</v>
      </c>
      <c r="B7" t="s">
        <v>0</v>
      </c>
      <c r="C7" t="str">
        <f>'2019_C2_Zeitereihe'!$D$6</f>
        <v>Insgesamt</v>
      </c>
      <c r="D7" t="str">
        <f>'2019_C2_Zeitereihe'!C16</f>
        <v>Insgesamt</v>
      </c>
      <c r="E7" t="s">
        <v>52</v>
      </c>
      <c r="F7">
        <f>'2019_C2_Zeitereihe'!D16</f>
        <v>77.91</v>
      </c>
    </row>
    <row r="8" spans="1:6" x14ac:dyDescent="0.25">
      <c r="A8">
        <f>'2019_C2_Zeitereihe'!B17</f>
        <v>2017</v>
      </c>
      <c r="B8" t="s">
        <v>0</v>
      </c>
      <c r="C8" t="str">
        <f>'2019_C2_Zeitereihe'!$D$6</f>
        <v>Insgesamt</v>
      </c>
      <c r="D8" t="str">
        <f>'2019_C2_Zeitereihe'!C17</f>
        <v>Männer</v>
      </c>
      <c r="E8" t="s">
        <v>52</v>
      </c>
      <c r="F8">
        <f>'2019_C2_Zeitereihe'!D17</f>
        <v>81.61</v>
      </c>
    </row>
    <row r="9" spans="1:6" x14ac:dyDescent="0.25">
      <c r="A9">
        <f>'2019_C2_Zeitereihe'!B18</f>
        <v>2017</v>
      </c>
      <c r="B9" t="s">
        <v>0</v>
      </c>
      <c r="C9" t="str">
        <f>'2019_C2_Zeitereihe'!$D$6</f>
        <v>Insgesamt</v>
      </c>
      <c r="D9" t="str">
        <f>'2019_C2_Zeitereihe'!C18</f>
        <v xml:space="preserve">Frauen </v>
      </c>
      <c r="E9" t="s">
        <v>52</v>
      </c>
      <c r="F9">
        <f>'2019_C2_Zeitereihe'!D18</f>
        <v>72.73</v>
      </c>
    </row>
    <row r="10" spans="1:6" x14ac:dyDescent="0.25">
      <c r="A10">
        <f>'2019_C2_Zeitereihe'!B19</f>
        <v>2017</v>
      </c>
      <c r="B10" t="s">
        <v>0</v>
      </c>
      <c r="C10" t="str">
        <f>'2019_C2_Zeitereihe'!$D$6</f>
        <v>Insgesamt</v>
      </c>
      <c r="D10" t="str">
        <f>'2019_C2_Zeitereihe'!C19</f>
        <v>Insgesamt</v>
      </c>
      <c r="E10" t="s">
        <v>52</v>
      </c>
      <c r="F10">
        <f>'2019_C2_Zeitereihe'!D19</f>
        <v>77.260000000000005</v>
      </c>
    </row>
    <row r="11" spans="1:6" x14ac:dyDescent="0.25">
      <c r="A11">
        <f>'2019_C2_Zeitereihe'!B20</f>
        <v>2016</v>
      </c>
      <c r="B11" t="s">
        <v>0</v>
      </c>
      <c r="C11" t="str">
        <f>'2019_C2_Zeitereihe'!$D$6</f>
        <v>Insgesamt</v>
      </c>
      <c r="D11" t="str">
        <f>'2019_C2_Zeitereihe'!C20</f>
        <v>Männer</v>
      </c>
      <c r="E11" t="s">
        <v>52</v>
      </c>
      <c r="F11">
        <f>'2019_C2_Zeitereihe'!D20</f>
        <v>81.13</v>
      </c>
    </row>
    <row r="12" spans="1:6" x14ac:dyDescent="0.25">
      <c r="A12">
        <f>'2019_C2_Zeitereihe'!B21</f>
        <v>2016</v>
      </c>
      <c r="B12" t="s">
        <v>0</v>
      </c>
      <c r="C12" t="str">
        <f>'2019_C2_Zeitereihe'!$D$6</f>
        <v>Insgesamt</v>
      </c>
      <c r="D12" t="str">
        <f>'2019_C2_Zeitereihe'!C21</f>
        <v xml:space="preserve">Frauen </v>
      </c>
      <c r="E12" t="s">
        <v>52</v>
      </c>
      <c r="F12">
        <f>'2019_C2_Zeitereihe'!D21</f>
        <v>71.459999999999994</v>
      </c>
    </row>
    <row r="13" spans="1:6" x14ac:dyDescent="0.25">
      <c r="A13">
        <f>'2019_C2_Zeitereihe'!B22</f>
        <v>2016</v>
      </c>
      <c r="B13" t="s">
        <v>0</v>
      </c>
      <c r="C13" t="str">
        <f>'2019_C2_Zeitereihe'!$D$6</f>
        <v>Insgesamt</v>
      </c>
      <c r="D13" t="str">
        <f>'2019_C2_Zeitereihe'!C22</f>
        <v>Insgesamt</v>
      </c>
      <c r="E13" t="s">
        <v>52</v>
      </c>
      <c r="F13">
        <f>'2019_C2_Zeitereihe'!D22</f>
        <v>76.38</v>
      </c>
    </row>
    <row r="14" spans="1:6" x14ac:dyDescent="0.25">
      <c r="A14">
        <f>'2019_C2_Zeitereihe'!B23</f>
        <v>2015</v>
      </c>
      <c r="B14" t="s">
        <v>0</v>
      </c>
      <c r="C14" t="str">
        <f>'2019_C2_Zeitereihe'!$D$6</f>
        <v>Insgesamt</v>
      </c>
      <c r="D14" t="str">
        <f>'2019_C2_Zeitereihe'!C23</f>
        <v>Männer</v>
      </c>
      <c r="E14" t="s">
        <v>52</v>
      </c>
      <c r="F14">
        <f>'2019_C2_Zeitereihe'!D23</f>
        <v>81.400000000000006</v>
      </c>
    </row>
    <row r="15" spans="1:6" x14ac:dyDescent="0.25">
      <c r="A15">
        <f>'2019_C2_Zeitereihe'!B24</f>
        <v>2015</v>
      </c>
      <c r="B15" t="s">
        <v>0</v>
      </c>
      <c r="C15" t="str">
        <f>'2019_C2_Zeitereihe'!$D$6</f>
        <v>Insgesamt</v>
      </c>
      <c r="D15" t="str">
        <f>'2019_C2_Zeitereihe'!C24</f>
        <v xml:space="preserve">Frauen </v>
      </c>
      <c r="E15" t="s">
        <v>52</v>
      </c>
      <c r="F15">
        <f>'2019_C2_Zeitereihe'!D24</f>
        <v>71.95</v>
      </c>
    </row>
    <row r="16" spans="1:6" x14ac:dyDescent="0.25">
      <c r="A16">
        <f>'2019_C2_Zeitereihe'!B25</f>
        <v>2015</v>
      </c>
      <c r="B16" t="s">
        <v>0</v>
      </c>
      <c r="C16" t="str">
        <f>'2019_C2_Zeitereihe'!$D$6</f>
        <v>Insgesamt</v>
      </c>
      <c r="D16" t="str">
        <f>'2019_C2_Zeitereihe'!C25</f>
        <v>Insgesamt</v>
      </c>
      <c r="E16" t="s">
        <v>52</v>
      </c>
      <c r="F16">
        <f>'2019_C2_Zeitereihe'!D25</f>
        <v>76.709999999999994</v>
      </c>
    </row>
    <row r="17" spans="1:6" x14ac:dyDescent="0.25">
      <c r="A17">
        <f>'2019_C2_Zeitereihe'!B26</f>
        <v>2014</v>
      </c>
      <c r="B17" t="s">
        <v>0</v>
      </c>
      <c r="C17" t="str">
        <f>'2019_C2_Zeitereihe'!$D$6</f>
        <v>Insgesamt</v>
      </c>
      <c r="D17" t="str">
        <f>'2019_C2_Zeitereihe'!C26</f>
        <v>Männer</v>
      </c>
      <c r="E17" t="s">
        <v>52</v>
      </c>
      <c r="F17">
        <f>'2019_C2_Zeitereihe'!D26</f>
        <v>82.1</v>
      </c>
    </row>
    <row r="18" spans="1:6" x14ac:dyDescent="0.25">
      <c r="A18">
        <f>'2019_C2_Zeitereihe'!B27</f>
        <v>2014</v>
      </c>
      <c r="B18" t="s">
        <v>0</v>
      </c>
      <c r="C18" t="str">
        <f>'2019_C2_Zeitereihe'!$D$6</f>
        <v>Insgesamt</v>
      </c>
      <c r="D18" t="str">
        <f>'2019_C2_Zeitereihe'!C27</f>
        <v xml:space="preserve">Frauen </v>
      </c>
      <c r="E18" t="s">
        <v>52</v>
      </c>
      <c r="F18">
        <f>'2019_C2_Zeitereihe'!D27</f>
        <v>71.739999999999995</v>
      </c>
    </row>
    <row r="19" spans="1:6" x14ac:dyDescent="0.25">
      <c r="A19">
        <f>'2019_C2_Zeitereihe'!B28</f>
        <v>2014</v>
      </c>
      <c r="B19" t="s">
        <v>0</v>
      </c>
      <c r="C19" t="str">
        <f>'2019_C2_Zeitereihe'!$D$6</f>
        <v>Insgesamt</v>
      </c>
      <c r="D19" t="str">
        <f>'2019_C2_Zeitereihe'!C28</f>
        <v>Insgesamt</v>
      </c>
      <c r="E19" t="s">
        <v>52</v>
      </c>
      <c r="F19">
        <f>'2019_C2_Zeitereihe'!D28</f>
        <v>76.959999999999994</v>
      </c>
    </row>
    <row r="20" spans="1:6" x14ac:dyDescent="0.25">
      <c r="A20">
        <f>'2019_C2_Zeitereihe'!B29</f>
        <v>2013</v>
      </c>
      <c r="B20" t="s">
        <v>0</v>
      </c>
      <c r="C20" t="str">
        <f>'2019_C2_Zeitereihe'!$D$6</f>
        <v>Insgesamt</v>
      </c>
      <c r="D20" t="str">
        <f>'2019_C2_Zeitereihe'!C29</f>
        <v>Männer</v>
      </c>
      <c r="E20" t="s">
        <v>52</v>
      </c>
      <c r="F20">
        <f>'2019_C2_Zeitereihe'!D29</f>
        <v>82.15</v>
      </c>
    </row>
    <row r="21" spans="1:6" x14ac:dyDescent="0.25">
      <c r="A21">
        <f>'2019_C2_Zeitereihe'!B30</f>
        <v>2013</v>
      </c>
      <c r="B21" t="s">
        <v>0</v>
      </c>
      <c r="C21" t="str">
        <f>'2019_C2_Zeitereihe'!$D$6</f>
        <v>Insgesamt</v>
      </c>
      <c r="D21" t="str">
        <f>'2019_C2_Zeitereihe'!C30</f>
        <v xml:space="preserve">Frauen </v>
      </c>
      <c r="E21" t="s">
        <v>52</v>
      </c>
      <c r="F21">
        <f>'2019_C2_Zeitereihe'!D30</f>
        <v>71.680000000000007</v>
      </c>
    </row>
    <row r="22" spans="1:6" x14ac:dyDescent="0.25">
      <c r="A22">
        <f>'2019_C2_Zeitereihe'!B31</f>
        <v>2013</v>
      </c>
      <c r="B22" t="s">
        <v>0</v>
      </c>
      <c r="C22" t="str">
        <f>'2019_C2_Zeitereihe'!$D$6</f>
        <v>Insgesamt</v>
      </c>
      <c r="D22" t="str">
        <f>'2019_C2_Zeitereihe'!C31</f>
        <v>Insgesamt</v>
      </c>
      <c r="E22" t="s">
        <v>52</v>
      </c>
      <c r="F22">
        <f>'2019_C2_Zeitereihe'!D31</f>
        <v>76.930000000000007</v>
      </c>
    </row>
    <row r="23" spans="1:6" x14ac:dyDescent="0.25">
      <c r="A23">
        <f>'2019_C2_Zeitereihe'!B32</f>
        <v>2012</v>
      </c>
      <c r="B23" t="s">
        <v>0</v>
      </c>
      <c r="C23" t="str">
        <f>'2019_C2_Zeitereihe'!$D$6</f>
        <v>Insgesamt</v>
      </c>
      <c r="D23" t="str">
        <f>'2019_C2_Zeitereihe'!C32</f>
        <v>Männer</v>
      </c>
      <c r="E23" t="s">
        <v>52</v>
      </c>
      <c r="F23">
        <f>'2019_C2_Zeitereihe'!D32</f>
        <v>81.540000000000006</v>
      </c>
    </row>
    <row r="24" spans="1:6" x14ac:dyDescent="0.25">
      <c r="A24">
        <f>'2019_C2_Zeitereihe'!B33</f>
        <v>2012</v>
      </c>
      <c r="B24" t="s">
        <v>0</v>
      </c>
      <c r="C24" t="str">
        <f>'2019_C2_Zeitereihe'!$D$6</f>
        <v>Insgesamt</v>
      </c>
      <c r="D24" t="str">
        <f>'2019_C2_Zeitereihe'!C33</f>
        <v xml:space="preserve">Frauen </v>
      </c>
      <c r="E24" t="s">
        <v>52</v>
      </c>
      <c r="F24">
        <f>'2019_C2_Zeitereihe'!D33</f>
        <v>70.56</v>
      </c>
    </row>
    <row r="25" spans="1:6" x14ac:dyDescent="0.25">
      <c r="A25">
        <f>'2019_C2_Zeitereihe'!B34</f>
        <v>2012</v>
      </c>
      <c r="B25" t="s">
        <v>0</v>
      </c>
      <c r="C25" t="str">
        <f>'2019_C2_Zeitereihe'!$D$6</f>
        <v>Insgesamt</v>
      </c>
      <c r="D25" t="str">
        <f>'2019_C2_Zeitereihe'!C34</f>
        <v>Insgesamt</v>
      </c>
      <c r="E25" t="s">
        <v>52</v>
      </c>
      <c r="F25">
        <f>'2019_C2_Zeitereihe'!D34</f>
        <v>76.09</v>
      </c>
    </row>
    <row r="26" spans="1:6" x14ac:dyDescent="0.25">
      <c r="A26">
        <f>'2019_C2_Zeitereihe'!B35</f>
        <v>2011</v>
      </c>
      <c r="B26" t="s">
        <v>0</v>
      </c>
      <c r="C26" t="str">
        <f>'2019_C2_Zeitereihe'!$D$6</f>
        <v>Insgesamt</v>
      </c>
      <c r="D26" t="str">
        <f>'2019_C2_Zeitereihe'!C35</f>
        <v>Männer</v>
      </c>
      <c r="E26" t="s">
        <v>52</v>
      </c>
      <c r="F26">
        <f>'2019_C2_Zeitereihe'!D35</f>
        <v>81.680000000000007</v>
      </c>
    </row>
    <row r="27" spans="1:6" x14ac:dyDescent="0.25">
      <c r="A27">
        <f>'2019_C2_Zeitereihe'!B36</f>
        <v>2011</v>
      </c>
      <c r="B27" t="s">
        <v>0</v>
      </c>
      <c r="C27" t="str">
        <f>'2019_C2_Zeitereihe'!$D$6</f>
        <v>Insgesamt</v>
      </c>
      <c r="D27" t="str">
        <f>'2019_C2_Zeitereihe'!C36</f>
        <v xml:space="preserve">Frauen </v>
      </c>
      <c r="E27" t="s">
        <v>52</v>
      </c>
      <c r="F27">
        <f>'2019_C2_Zeitereihe'!D36</f>
        <v>70.569999999999993</v>
      </c>
    </row>
    <row r="28" spans="1:6" x14ac:dyDescent="0.25">
      <c r="A28">
        <f>'2019_C2_Zeitereihe'!B37</f>
        <v>2011</v>
      </c>
      <c r="B28" t="s">
        <v>0</v>
      </c>
      <c r="C28" t="str">
        <f>'2019_C2_Zeitereihe'!$D$6</f>
        <v>Insgesamt</v>
      </c>
      <c r="D28" t="str">
        <f>'2019_C2_Zeitereihe'!C37</f>
        <v>Insgesamt</v>
      </c>
      <c r="E28" t="s">
        <v>52</v>
      </c>
      <c r="F28">
        <f>'2019_C2_Zeitereihe'!D37</f>
        <v>76.150000000000006</v>
      </c>
    </row>
    <row r="29" spans="1:6" x14ac:dyDescent="0.25">
      <c r="A29">
        <f>'2019_C2_Zeitereihe'!B38</f>
        <v>2005</v>
      </c>
      <c r="B29" t="s">
        <v>0</v>
      </c>
      <c r="C29" t="str">
        <f>'2019_C2_Zeitereihe'!$D$6</f>
        <v>Insgesamt</v>
      </c>
      <c r="D29" t="str">
        <f>'2019_C2_Zeitereihe'!C38</f>
        <v>Männer</v>
      </c>
      <c r="E29" t="s">
        <v>52</v>
      </c>
      <c r="F29">
        <f>'2019_C2_Zeitereihe'!D38</f>
        <v>79.62</v>
      </c>
    </row>
    <row r="30" spans="1:6" x14ac:dyDescent="0.25">
      <c r="A30">
        <f>'2019_C2_Zeitereihe'!B39</f>
        <v>2005</v>
      </c>
      <c r="B30" t="s">
        <v>0</v>
      </c>
      <c r="C30" t="str">
        <f>'2019_C2_Zeitereihe'!$D$6</f>
        <v>Insgesamt</v>
      </c>
      <c r="D30" t="str">
        <f>'2019_C2_Zeitereihe'!C39</f>
        <v xml:space="preserve">Frauen </v>
      </c>
      <c r="E30" t="s">
        <v>52</v>
      </c>
      <c r="F30">
        <f>'2019_C2_Zeitereihe'!D39</f>
        <v>64.12</v>
      </c>
    </row>
    <row r="31" spans="1:6" x14ac:dyDescent="0.25">
      <c r="A31">
        <f>'2019_C2_Zeitereihe'!B40</f>
        <v>2005</v>
      </c>
      <c r="B31" t="s">
        <v>0</v>
      </c>
      <c r="C31" t="str">
        <f>'2019_C2_Zeitereihe'!$D$6</f>
        <v>Insgesamt</v>
      </c>
      <c r="D31" t="str">
        <f>'2019_C2_Zeitereihe'!C40</f>
        <v>Insgesamt</v>
      </c>
      <c r="E31" t="s">
        <v>52</v>
      </c>
      <c r="F31">
        <f>'2019_C2_Zeitereihe'!D40</f>
        <v>71.94</v>
      </c>
    </row>
    <row r="32" spans="1:6" x14ac:dyDescent="0.25">
      <c r="A32">
        <f>'2019_C2_Zeitereihe'!B11</f>
        <v>2019</v>
      </c>
      <c r="B32" t="s">
        <v>0</v>
      </c>
      <c r="C32" t="str">
        <f>'2019_C2_Zeitereihe'!$E$7</f>
        <v>ohne Migrationshintergrund</v>
      </c>
      <c r="D32" t="str">
        <f>'2019_C2_Zeitereihe'!C11</f>
        <v>Männer</v>
      </c>
      <c r="E32" t="s">
        <v>52</v>
      </c>
      <c r="F32">
        <f>'2019_C2_Zeitereihe'!E11</f>
        <v>84.49</v>
      </c>
    </row>
    <row r="33" spans="1:6" x14ac:dyDescent="0.25">
      <c r="A33">
        <f>'2019_C2_Zeitereihe'!B12</f>
        <v>2019</v>
      </c>
      <c r="B33" t="s">
        <v>0</v>
      </c>
      <c r="C33" t="str">
        <f>'2019_C2_Zeitereihe'!$E$7</f>
        <v>ohne Migrationshintergrund</v>
      </c>
      <c r="D33" t="str">
        <f>'2019_C2_Zeitereihe'!C12</f>
        <v xml:space="preserve">Frauen </v>
      </c>
      <c r="E33" t="s">
        <v>52</v>
      </c>
      <c r="F33">
        <f>'2019_C2_Zeitereihe'!E12</f>
        <v>76.930000000000007</v>
      </c>
    </row>
    <row r="34" spans="1:6" x14ac:dyDescent="0.25">
      <c r="A34">
        <f>'2019_C2_Zeitereihe'!B13</f>
        <v>2019</v>
      </c>
      <c r="B34" t="s">
        <v>0</v>
      </c>
      <c r="C34" t="str">
        <f>'2019_C2_Zeitereihe'!$E$7</f>
        <v>ohne Migrationshintergrund</v>
      </c>
      <c r="D34" t="str">
        <f>'2019_C2_Zeitereihe'!C13</f>
        <v>Insgesamt</v>
      </c>
      <c r="E34" t="s">
        <v>52</v>
      </c>
      <c r="F34">
        <f>'2019_C2_Zeitereihe'!E13</f>
        <v>80.72</v>
      </c>
    </row>
    <row r="35" spans="1:6" x14ac:dyDescent="0.25">
      <c r="A35">
        <f>'2019_C2_Zeitereihe'!B14</f>
        <v>2018</v>
      </c>
      <c r="B35" t="s">
        <v>0</v>
      </c>
      <c r="C35" t="str">
        <f>'2019_C2_Zeitereihe'!$E$7</f>
        <v>ohne Migrationshintergrund</v>
      </c>
      <c r="D35" t="str">
        <f>'2019_C2_Zeitereihe'!C14</f>
        <v>Männer</v>
      </c>
      <c r="E35" t="s">
        <v>52</v>
      </c>
      <c r="F35">
        <f>'2019_C2_Zeitereihe'!E14</f>
        <v>83.7</v>
      </c>
    </row>
    <row r="36" spans="1:6" x14ac:dyDescent="0.25">
      <c r="A36">
        <f>'2019_C2_Zeitereihe'!B15</f>
        <v>2018</v>
      </c>
      <c r="B36" t="s">
        <v>0</v>
      </c>
      <c r="C36" t="str">
        <f>'2019_C2_Zeitereihe'!$E$7</f>
        <v>ohne Migrationshintergrund</v>
      </c>
      <c r="D36" t="str">
        <f>'2019_C2_Zeitereihe'!C15</f>
        <v xml:space="preserve">Frauen </v>
      </c>
      <c r="E36" t="s">
        <v>52</v>
      </c>
      <c r="F36">
        <f>'2019_C2_Zeitereihe'!E15</f>
        <v>76.650000000000006</v>
      </c>
    </row>
    <row r="37" spans="1:6" x14ac:dyDescent="0.25">
      <c r="A37">
        <f>'2019_C2_Zeitereihe'!B16</f>
        <v>2018</v>
      </c>
      <c r="B37" t="s">
        <v>0</v>
      </c>
      <c r="C37" t="str">
        <f>'2019_C2_Zeitereihe'!$E$7</f>
        <v>ohne Migrationshintergrund</v>
      </c>
      <c r="D37" t="str">
        <f>'2019_C2_Zeitereihe'!C16</f>
        <v>Insgesamt</v>
      </c>
      <c r="E37" t="s">
        <v>52</v>
      </c>
      <c r="F37">
        <f>'2019_C2_Zeitereihe'!E16</f>
        <v>80.2</v>
      </c>
    </row>
    <row r="38" spans="1:6" x14ac:dyDescent="0.25">
      <c r="A38">
        <f>'2019_C2_Zeitereihe'!B17</f>
        <v>2017</v>
      </c>
      <c r="B38" t="s">
        <v>0</v>
      </c>
      <c r="C38" t="str">
        <f>'2019_C2_Zeitereihe'!$E$7</f>
        <v>ohne Migrationshintergrund</v>
      </c>
      <c r="D38" t="str">
        <f>'2019_C2_Zeitereihe'!C17</f>
        <v>Männer</v>
      </c>
      <c r="E38" t="s">
        <v>52</v>
      </c>
      <c r="F38">
        <f>'2019_C2_Zeitereihe'!E17</f>
        <v>83.41</v>
      </c>
    </row>
    <row r="39" spans="1:6" x14ac:dyDescent="0.25">
      <c r="A39">
        <f>'2019_C2_Zeitereihe'!B18</f>
        <v>2017</v>
      </c>
      <c r="B39" t="s">
        <v>0</v>
      </c>
      <c r="C39" t="str">
        <f>'2019_C2_Zeitereihe'!$E$7</f>
        <v>ohne Migrationshintergrund</v>
      </c>
      <c r="D39" t="str">
        <f>'2019_C2_Zeitereihe'!C18</f>
        <v xml:space="preserve">Frauen </v>
      </c>
      <c r="E39" t="s">
        <v>52</v>
      </c>
      <c r="F39">
        <f>'2019_C2_Zeitereihe'!E18</f>
        <v>75.900000000000006</v>
      </c>
    </row>
    <row r="40" spans="1:6" x14ac:dyDescent="0.25">
      <c r="A40">
        <f>'2019_C2_Zeitereihe'!B19</f>
        <v>2017</v>
      </c>
      <c r="B40" t="s">
        <v>0</v>
      </c>
      <c r="C40" t="str">
        <f>'2019_C2_Zeitereihe'!$E$7</f>
        <v>ohne Migrationshintergrund</v>
      </c>
      <c r="D40" t="str">
        <f>'2019_C2_Zeitereihe'!C19</f>
        <v>Insgesamt</v>
      </c>
      <c r="E40" t="s">
        <v>52</v>
      </c>
      <c r="F40">
        <f>'2019_C2_Zeitereihe'!E19</f>
        <v>79.69</v>
      </c>
    </row>
    <row r="41" spans="1:6" x14ac:dyDescent="0.25">
      <c r="A41">
        <f>'2019_C2_Zeitereihe'!B20</f>
        <v>2016</v>
      </c>
      <c r="B41" t="s">
        <v>0</v>
      </c>
      <c r="C41" t="str">
        <f>'2019_C2_Zeitereihe'!$E$7</f>
        <v>ohne Migrationshintergrund</v>
      </c>
      <c r="D41" t="str">
        <f>'2019_C2_Zeitereihe'!C20</f>
        <v>Männer</v>
      </c>
      <c r="E41" t="s">
        <v>52</v>
      </c>
      <c r="F41">
        <f>'2019_C2_Zeitereihe'!E20</f>
        <v>82.69</v>
      </c>
    </row>
    <row r="42" spans="1:6" x14ac:dyDescent="0.25">
      <c r="A42">
        <f>'2019_C2_Zeitereihe'!B21</f>
        <v>2016</v>
      </c>
      <c r="B42" t="s">
        <v>0</v>
      </c>
      <c r="C42" t="str">
        <f>'2019_C2_Zeitereihe'!$E$7</f>
        <v>ohne Migrationshintergrund</v>
      </c>
      <c r="D42" t="str">
        <f>'2019_C2_Zeitereihe'!C21</f>
        <v xml:space="preserve">Frauen </v>
      </c>
      <c r="E42" t="s">
        <v>52</v>
      </c>
      <c r="F42">
        <f>'2019_C2_Zeitereihe'!E21</f>
        <v>74.22</v>
      </c>
    </row>
    <row r="43" spans="1:6" x14ac:dyDescent="0.25">
      <c r="A43">
        <f>'2019_C2_Zeitereihe'!B22</f>
        <v>2016</v>
      </c>
      <c r="B43" t="s">
        <v>0</v>
      </c>
      <c r="C43" t="str">
        <f>'2019_C2_Zeitereihe'!$E$7</f>
        <v>ohne Migrationshintergrund</v>
      </c>
      <c r="D43" t="str">
        <f>'2019_C2_Zeitereihe'!C22</f>
        <v>Insgesamt</v>
      </c>
      <c r="E43" t="s">
        <v>52</v>
      </c>
      <c r="F43">
        <f>'2019_C2_Zeitereihe'!E22</f>
        <v>78.489999999999995</v>
      </c>
    </row>
    <row r="44" spans="1:6" x14ac:dyDescent="0.25">
      <c r="A44">
        <f>'2019_C2_Zeitereihe'!B23</f>
        <v>2015</v>
      </c>
      <c r="B44" t="s">
        <v>0</v>
      </c>
      <c r="C44" t="str">
        <f>'2019_C2_Zeitereihe'!$E$7</f>
        <v>ohne Migrationshintergrund</v>
      </c>
      <c r="D44" t="str">
        <f>'2019_C2_Zeitereihe'!C23</f>
        <v>Männer</v>
      </c>
      <c r="E44" t="s">
        <v>52</v>
      </c>
      <c r="F44">
        <f>'2019_C2_Zeitereihe'!E23</f>
        <v>82.38</v>
      </c>
    </row>
    <row r="45" spans="1:6" x14ac:dyDescent="0.25">
      <c r="A45">
        <f>'2019_C2_Zeitereihe'!B24</f>
        <v>2015</v>
      </c>
      <c r="B45" t="s">
        <v>0</v>
      </c>
      <c r="C45" t="str">
        <f>'2019_C2_Zeitereihe'!$E$7</f>
        <v>ohne Migrationshintergrund</v>
      </c>
      <c r="D45" t="str">
        <f>'2019_C2_Zeitereihe'!C24</f>
        <v xml:space="preserve">Frauen </v>
      </c>
      <c r="E45" t="s">
        <v>52</v>
      </c>
      <c r="F45">
        <f>'2019_C2_Zeitereihe'!E24</f>
        <v>74.430000000000007</v>
      </c>
    </row>
    <row r="46" spans="1:6" x14ac:dyDescent="0.25">
      <c r="A46">
        <f>'2019_C2_Zeitereihe'!B25</f>
        <v>2015</v>
      </c>
      <c r="B46" t="s">
        <v>0</v>
      </c>
      <c r="C46" t="str">
        <f>'2019_C2_Zeitereihe'!$E$7</f>
        <v>ohne Migrationshintergrund</v>
      </c>
      <c r="D46" t="str">
        <f>'2019_C2_Zeitereihe'!C25</f>
        <v>Insgesamt</v>
      </c>
      <c r="E46" t="s">
        <v>52</v>
      </c>
      <c r="F46">
        <f>'2019_C2_Zeitereihe'!E25</f>
        <v>78.430000000000007</v>
      </c>
    </row>
    <row r="47" spans="1:6" x14ac:dyDescent="0.25">
      <c r="A47">
        <f>'2019_C2_Zeitereihe'!B26</f>
        <v>2014</v>
      </c>
      <c r="B47" t="s">
        <v>0</v>
      </c>
      <c r="C47" t="str">
        <f>'2019_C2_Zeitereihe'!$E$7</f>
        <v>ohne Migrationshintergrund</v>
      </c>
      <c r="D47" t="str">
        <f>'2019_C2_Zeitereihe'!C26</f>
        <v>Männer</v>
      </c>
      <c r="E47" t="s">
        <v>52</v>
      </c>
      <c r="F47">
        <f>'2019_C2_Zeitereihe'!E26</f>
        <v>83.01</v>
      </c>
    </row>
    <row r="48" spans="1:6" x14ac:dyDescent="0.25">
      <c r="A48">
        <f>'2019_C2_Zeitereihe'!B27</f>
        <v>2014</v>
      </c>
      <c r="B48" t="s">
        <v>0</v>
      </c>
      <c r="C48" t="str">
        <f>'2019_C2_Zeitereihe'!$E$7</f>
        <v>ohne Migrationshintergrund</v>
      </c>
      <c r="D48" t="str">
        <f>'2019_C2_Zeitereihe'!C27</f>
        <v xml:space="preserve">Frauen </v>
      </c>
      <c r="E48" t="s">
        <v>52</v>
      </c>
      <c r="F48">
        <f>'2019_C2_Zeitereihe'!E27</f>
        <v>74</v>
      </c>
    </row>
    <row r="49" spans="1:6" x14ac:dyDescent="0.25">
      <c r="A49">
        <f>'2019_C2_Zeitereihe'!B28</f>
        <v>2014</v>
      </c>
      <c r="B49" t="s">
        <v>0</v>
      </c>
      <c r="C49" t="str">
        <f>'2019_C2_Zeitereihe'!$E$7</f>
        <v>ohne Migrationshintergrund</v>
      </c>
      <c r="D49" t="str">
        <f>'2019_C2_Zeitereihe'!C28</f>
        <v>Insgesamt</v>
      </c>
      <c r="E49" t="s">
        <v>52</v>
      </c>
      <c r="F49">
        <f>'2019_C2_Zeitereihe'!E28</f>
        <v>78.53</v>
      </c>
    </row>
    <row r="50" spans="1:6" x14ac:dyDescent="0.25">
      <c r="A50">
        <f>'2019_C2_Zeitereihe'!B29</f>
        <v>2013</v>
      </c>
      <c r="B50" t="s">
        <v>0</v>
      </c>
      <c r="C50" t="str">
        <f>'2019_C2_Zeitereihe'!$E$7</f>
        <v>ohne Migrationshintergrund</v>
      </c>
      <c r="D50" t="str">
        <f>'2019_C2_Zeitereihe'!C29</f>
        <v>Männer</v>
      </c>
      <c r="E50" t="s">
        <v>52</v>
      </c>
      <c r="F50">
        <f>'2019_C2_Zeitereihe'!E29</f>
        <v>83.06</v>
      </c>
    </row>
    <row r="51" spans="1:6" x14ac:dyDescent="0.25">
      <c r="A51">
        <f>'2019_C2_Zeitereihe'!B30</f>
        <v>2013</v>
      </c>
      <c r="B51" t="s">
        <v>0</v>
      </c>
      <c r="C51" t="str">
        <f>'2019_C2_Zeitereihe'!$E$7</f>
        <v>ohne Migrationshintergrund</v>
      </c>
      <c r="D51" t="str">
        <f>'2019_C2_Zeitereihe'!C30</f>
        <v xml:space="preserve">Frauen </v>
      </c>
      <c r="E51" t="s">
        <v>52</v>
      </c>
      <c r="F51">
        <f>'2019_C2_Zeitereihe'!E30</f>
        <v>73.739999999999995</v>
      </c>
    </row>
    <row r="52" spans="1:6" x14ac:dyDescent="0.25">
      <c r="A52">
        <f>'2019_C2_Zeitereihe'!B31</f>
        <v>2013</v>
      </c>
      <c r="B52" t="s">
        <v>0</v>
      </c>
      <c r="C52" t="str">
        <f>'2019_C2_Zeitereihe'!$E$7</f>
        <v>ohne Migrationshintergrund</v>
      </c>
      <c r="D52" t="str">
        <f>'2019_C2_Zeitereihe'!C31</f>
        <v>Insgesamt</v>
      </c>
      <c r="E52" t="s">
        <v>52</v>
      </c>
      <c r="F52">
        <f>'2019_C2_Zeitereihe'!E31</f>
        <v>78.42</v>
      </c>
    </row>
    <row r="53" spans="1:6" x14ac:dyDescent="0.25">
      <c r="A53">
        <f>'2019_C2_Zeitereihe'!B32</f>
        <v>2012</v>
      </c>
      <c r="B53" t="s">
        <v>0</v>
      </c>
      <c r="C53" t="str">
        <f>'2019_C2_Zeitereihe'!$E$7</f>
        <v>ohne Migrationshintergrund</v>
      </c>
      <c r="D53" t="str">
        <f>'2019_C2_Zeitereihe'!C32</f>
        <v>Männer</v>
      </c>
      <c r="E53" t="s">
        <v>52</v>
      </c>
      <c r="F53">
        <f>'2019_C2_Zeitereihe'!E32</f>
        <v>82.19</v>
      </c>
    </row>
    <row r="54" spans="1:6" x14ac:dyDescent="0.25">
      <c r="A54">
        <f>'2019_C2_Zeitereihe'!B33</f>
        <v>2012</v>
      </c>
      <c r="B54" t="s">
        <v>0</v>
      </c>
      <c r="C54" t="str">
        <f>'2019_C2_Zeitereihe'!$E$7</f>
        <v>ohne Migrationshintergrund</v>
      </c>
      <c r="D54" t="str">
        <f>'2019_C2_Zeitereihe'!C33</f>
        <v xml:space="preserve">Frauen </v>
      </c>
      <c r="E54" t="s">
        <v>52</v>
      </c>
      <c r="F54">
        <f>'2019_C2_Zeitereihe'!E33</f>
        <v>72.459999999999994</v>
      </c>
    </row>
    <row r="55" spans="1:6" x14ac:dyDescent="0.25">
      <c r="A55">
        <f>'2019_C2_Zeitereihe'!B34</f>
        <v>2012</v>
      </c>
      <c r="B55" t="s">
        <v>0</v>
      </c>
      <c r="C55" t="str">
        <f>'2019_C2_Zeitereihe'!$E$7</f>
        <v>ohne Migrationshintergrund</v>
      </c>
      <c r="D55" t="str">
        <f>'2019_C2_Zeitereihe'!C34</f>
        <v>Insgesamt</v>
      </c>
      <c r="E55" t="s">
        <v>52</v>
      </c>
      <c r="F55">
        <f>'2019_C2_Zeitereihe'!E34</f>
        <v>77.37</v>
      </c>
    </row>
    <row r="56" spans="1:6" x14ac:dyDescent="0.25">
      <c r="A56">
        <f>'2019_C2_Zeitereihe'!B35</f>
        <v>2011</v>
      </c>
      <c r="B56" t="s">
        <v>0</v>
      </c>
      <c r="C56" t="str">
        <f>'2019_C2_Zeitereihe'!$E$7</f>
        <v>ohne Migrationshintergrund</v>
      </c>
      <c r="D56" t="str">
        <f>'2019_C2_Zeitereihe'!C35</f>
        <v>Männer</v>
      </c>
      <c r="E56" t="s">
        <v>52</v>
      </c>
      <c r="F56">
        <f>'2019_C2_Zeitereihe'!E35</f>
        <v>82.3</v>
      </c>
    </row>
    <row r="57" spans="1:6" x14ac:dyDescent="0.25">
      <c r="A57">
        <f>'2019_C2_Zeitereihe'!B36</f>
        <v>2011</v>
      </c>
      <c r="B57" t="s">
        <v>0</v>
      </c>
      <c r="C57" t="str">
        <f>'2019_C2_Zeitereihe'!$E$7</f>
        <v>ohne Migrationshintergrund</v>
      </c>
      <c r="D57" t="str">
        <f>'2019_C2_Zeitereihe'!C36</f>
        <v xml:space="preserve">Frauen </v>
      </c>
      <c r="E57" t="s">
        <v>52</v>
      </c>
      <c r="F57">
        <f>'2019_C2_Zeitereihe'!E36</f>
        <v>72.459999999999994</v>
      </c>
    </row>
    <row r="58" spans="1:6" x14ac:dyDescent="0.25">
      <c r="A58">
        <f>'2019_C2_Zeitereihe'!B37</f>
        <v>2011</v>
      </c>
      <c r="B58" t="s">
        <v>0</v>
      </c>
      <c r="C58" t="str">
        <f>'2019_C2_Zeitereihe'!$E$7</f>
        <v>ohne Migrationshintergrund</v>
      </c>
      <c r="D58" t="str">
        <f>'2019_C2_Zeitereihe'!C37</f>
        <v>Insgesamt</v>
      </c>
      <c r="E58" t="s">
        <v>52</v>
      </c>
      <c r="F58">
        <f>'2019_C2_Zeitereihe'!E37</f>
        <v>77.42</v>
      </c>
    </row>
    <row r="59" spans="1:6" x14ac:dyDescent="0.25">
      <c r="A59">
        <f>'2019_C2_Zeitereihe'!B38</f>
        <v>2005</v>
      </c>
      <c r="B59" t="s">
        <v>0</v>
      </c>
      <c r="C59" t="str">
        <f>'2019_C2_Zeitereihe'!$E$7</f>
        <v>ohne Migrationshintergrund</v>
      </c>
      <c r="D59" t="str">
        <f>'2019_C2_Zeitereihe'!C38</f>
        <v>Männer</v>
      </c>
      <c r="E59" t="s">
        <v>52</v>
      </c>
      <c r="F59">
        <f>'2019_C2_Zeitereihe'!E38</f>
        <v>80.349999999999994</v>
      </c>
    </row>
    <row r="60" spans="1:6" x14ac:dyDescent="0.25">
      <c r="A60">
        <f>'2019_C2_Zeitereihe'!B39</f>
        <v>2005</v>
      </c>
      <c r="B60" t="s">
        <v>0</v>
      </c>
      <c r="C60" t="str">
        <f>'2019_C2_Zeitereihe'!$E$7</f>
        <v>ohne Migrationshintergrund</v>
      </c>
      <c r="D60" t="str">
        <f>'2019_C2_Zeitereihe'!C39</f>
        <v xml:space="preserve">Frauen </v>
      </c>
      <c r="E60" t="s">
        <v>52</v>
      </c>
      <c r="F60">
        <f>'2019_C2_Zeitereihe'!E39</f>
        <v>65.97</v>
      </c>
    </row>
    <row r="61" spans="1:6" x14ac:dyDescent="0.25">
      <c r="A61">
        <f>'2019_C2_Zeitereihe'!B40</f>
        <v>2005</v>
      </c>
      <c r="B61" t="s">
        <v>0</v>
      </c>
      <c r="C61" t="str">
        <f>'2019_C2_Zeitereihe'!$E$7</f>
        <v>ohne Migrationshintergrund</v>
      </c>
      <c r="D61" t="str">
        <f>'2019_C2_Zeitereihe'!C40</f>
        <v>Insgesamt</v>
      </c>
      <c r="E61" t="s">
        <v>52</v>
      </c>
      <c r="F61">
        <f>'2019_C2_Zeitereihe'!E40</f>
        <v>73.209999999999994</v>
      </c>
    </row>
    <row r="62" spans="1:6" x14ac:dyDescent="0.25">
      <c r="A62">
        <f>'2019_C2_Zeitereihe'!B11</f>
        <v>2019</v>
      </c>
      <c r="B62" t="s">
        <v>0</v>
      </c>
      <c r="C62" t="str">
        <f>'2019_C2_Zeitereihe'!$F$7</f>
        <v>mit Migrationshintergrund</v>
      </c>
      <c r="D62" t="str">
        <f>'2019_C2_Zeitereihe'!C11</f>
        <v>Männer</v>
      </c>
      <c r="E62" t="s">
        <v>52</v>
      </c>
      <c r="F62">
        <f>'2019_C2_Zeitereihe'!F11</f>
        <v>78.47</v>
      </c>
    </row>
    <row r="63" spans="1:6" x14ac:dyDescent="0.25">
      <c r="A63">
        <f>'2019_C2_Zeitereihe'!B12</f>
        <v>2019</v>
      </c>
      <c r="B63" t="s">
        <v>0</v>
      </c>
      <c r="C63" t="str">
        <f>'2019_C2_Zeitereihe'!$F$7</f>
        <v>mit Migrationshintergrund</v>
      </c>
      <c r="D63" t="str">
        <f>'2019_C2_Zeitereihe'!C12</f>
        <v xml:space="preserve">Frauen </v>
      </c>
      <c r="E63" t="s">
        <v>52</v>
      </c>
      <c r="F63">
        <f>'2019_C2_Zeitereihe'!F12</f>
        <v>62.96</v>
      </c>
    </row>
    <row r="64" spans="1:6" x14ac:dyDescent="0.25">
      <c r="A64">
        <f>'2019_C2_Zeitereihe'!B13</f>
        <v>2019</v>
      </c>
      <c r="B64" t="s">
        <v>0</v>
      </c>
      <c r="C64" t="str">
        <f>'2019_C2_Zeitereihe'!$F$7</f>
        <v>mit Migrationshintergrund</v>
      </c>
      <c r="D64" t="str">
        <f>'2019_C2_Zeitereihe'!C13</f>
        <v>Insgesamt</v>
      </c>
      <c r="E64" t="s">
        <v>52</v>
      </c>
      <c r="F64">
        <f>'2019_C2_Zeitereihe'!F13</f>
        <v>71.08</v>
      </c>
    </row>
    <row r="65" spans="1:6" x14ac:dyDescent="0.25">
      <c r="A65">
        <f>'2019_C2_Zeitereihe'!B14</f>
        <v>2018</v>
      </c>
      <c r="B65" t="s">
        <v>0</v>
      </c>
      <c r="C65" t="str">
        <f>'2019_C2_Zeitereihe'!$F$7</f>
        <v>mit Migrationshintergrund</v>
      </c>
      <c r="D65" t="str">
        <f>'2019_C2_Zeitereihe'!C14</f>
        <v>Männer</v>
      </c>
      <c r="E65" t="s">
        <v>52</v>
      </c>
      <c r="F65">
        <f>'2019_C2_Zeitereihe'!F14</f>
        <v>76.77</v>
      </c>
    </row>
    <row r="66" spans="1:6" x14ac:dyDescent="0.25">
      <c r="A66">
        <f>'2019_C2_Zeitereihe'!B15</f>
        <v>2018</v>
      </c>
      <c r="B66" t="s">
        <v>0</v>
      </c>
      <c r="C66" t="str">
        <f>'2019_C2_Zeitereihe'!$F$7</f>
        <v>mit Migrationshintergrund</v>
      </c>
      <c r="D66" t="str">
        <f>'2019_C2_Zeitereihe'!C15</f>
        <v xml:space="preserve">Frauen </v>
      </c>
      <c r="E66" t="s">
        <v>52</v>
      </c>
      <c r="F66">
        <f>'2019_C2_Zeitereihe'!F15</f>
        <v>61.86</v>
      </c>
    </row>
    <row r="67" spans="1:6" x14ac:dyDescent="0.25">
      <c r="A67">
        <f>'2019_C2_Zeitereihe'!B16</f>
        <v>2018</v>
      </c>
      <c r="B67" t="s">
        <v>0</v>
      </c>
      <c r="C67" t="str">
        <f>'2019_C2_Zeitereihe'!$F$7</f>
        <v>mit Migrationshintergrund</v>
      </c>
      <c r="D67" t="str">
        <f>'2019_C2_Zeitereihe'!C16</f>
        <v>Insgesamt</v>
      </c>
      <c r="E67" t="s">
        <v>52</v>
      </c>
      <c r="F67">
        <f>'2019_C2_Zeitereihe'!F16</f>
        <v>69.680000000000007</v>
      </c>
    </row>
    <row r="68" spans="1:6" x14ac:dyDescent="0.25">
      <c r="A68">
        <f>'2019_C2_Zeitereihe'!B17</f>
        <v>2017</v>
      </c>
      <c r="B68" t="s">
        <v>0</v>
      </c>
      <c r="C68" t="str">
        <f>'2019_C2_Zeitereihe'!$F$7</f>
        <v>mit Migrationshintergrund</v>
      </c>
      <c r="D68" t="str">
        <f>'2019_C2_Zeitereihe'!C17</f>
        <v>Männer</v>
      </c>
      <c r="E68" t="s">
        <v>52</v>
      </c>
      <c r="F68">
        <f>'2019_C2_Zeitereihe'!F17</f>
        <v>75.95</v>
      </c>
    </row>
    <row r="69" spans="1:6" x14ac:dyDescent="0.25">
      <c r="A69">
        <f>'2019_C2_Zeitereihe'!B18</f>
        <v>2017</v>
      </c>
      <c r="B69" t="s">
        <v>0</v>
      </c>
      <c r="C69" t="str">
        <f>'2019_C2_Zeitereihe'!$F$7</f>
        <v>mit Migrationshintergrund</v>
      </c>
      <c r="D69" t="str">
        <f>'2019_C2_Zeitereihe'!C18</f>
        <v xml:space="preserve">Frauen </v>
      </c>
      <c r="E69" t="s">
        <v>52</v>
      </c>
      <c r="F69">
        <f>'2019_C2_Zeitereihe'!F18</f>
        <v>61.84</v>
      </c>
    </row>
    <row r="70" spans="1:6" x14ac:dyDescent="0.25">
      <c r="A70">
        <f>'2019_C2_Zeitereihe'!B19</f>
        <v>2017</v>
      </c>
      <c r="B70" t="s">
        <v>0</v>
      </c>
      <c r="C70" t="str">
        <f>'2019_C2_Zeitereihe'!$F$7</f>
        <v>mit Migrationshintergrund</v>
      </c>
      <c r="D70" t="str">
        <f>'2019_C2_Zeitereihe'!C19</f>
        <v>Insgesamt</v>
      </c>
      <c r="E70" t="s">
        <v>52</v>
      </c>
      <c r="F70">
        <f>'2019_C2_Zeitereihe'!F19</f>
        <v>69.27</v>
      </c>
    </row>
    <row r="71" spans="1:6" x14ac:dyDescent="0.25">
      <c r="A71">
        <f>'2019_C2_Zeitereihe'!B20</f>
        <v>2016</v>
      </c>
      <c r="B71" t="s">
        <v>0</v>
      </c>
      <c r="C71" t="str">
        <f>'2019_C2_Zeitereihe'!$F$7</f>
        <v>mit Migrationshintergrund</v>
      </c>
      <c r="D71" t="str">
        <f>'2019_C2_Zeitereihe'!C20</f>
        <v>Männer</v>
      </c>
      <c r="E71" t="s">
        <v>52</v>
      </c>
      <c r="F71">
        <f>'2019_C2_Zeitereihe'!F20</f>
        <v>75.3</v>
      </c>
    </row>
    <row r="72" spans="1:6" x14ac:dyDescent="0.25">
      <c r="A72">
        <f>'2019_C2_Zeitereihe'!B21</f>
        <v>2016</v>
      </c>
      <c r="B72" t="s">
        <v>0</v>
      </c>
      <c r="C72" t="str">
        <f>'2019_C2_Zeitereihe'!$F$7</f>
        <v>mit Migrationshintergrund</v>
      </c>
      <c r="D72" t="str">
        <f>'2019_C2_Zeitereihe'!C21</f>
        <v xml:space="preserve">Frauen </v>
      </c>
      <c r="E72" t="s">
        <v>52</v>
      </c>
      <c r="F72">
        <f>'2019_C2_Zeitereihe'!F21</f>
        <v>60.19</v>
      </c>
    </row>
    <row r="73" spans="1:6" x14ac:dyDescent="0.25">
      <c r="A73">
        <f>'2019_C2_Zeitereihe'!B22</f>
        <v>2016</v>
      </c>
      <c r="B73" t="s">
        <v>0</v>
      </c>
      <c r="C73" t="str">
        <f>'2019_C2_Zeitereihe'!$F$7</f>
        <v>mit Migrationshintergrund</v>
      </c>
      <c r="D73" t="str">
        <f>'2019_C2_Zeitereihe'!C22</f>
        <v>Insgesamt</v>
      </c>
      <c r="E73" t="s">
        <v>52</v>
      </c>
      <c r="F73">
        <f>'2019_C2_Zeitereihe'!F22</f>
        <v>68.150000000000006</v>
      </c>
    </row>
    <row r="74" spans="1:6" x14ac:dyDescent="0.25">
      <c r="A74">
        <f>'2019_C2_Zeitereihe'!B23</f>
        <v>2015</v>
      </c>
      <c r="B74" t="s">
        <v>0</v>
      </c>
      <c r="C74" t="str">
        <f>'2019_C2_Zeitereihe'!$F$7</f>
        <v>mit Migrationshintergrund</v>
      </c>
      <c r="D74" t="str">
        <f>'2019_C2_Zeitereihe'!C23</f>
        <v>Männer</v>
      </c>
      <c r="E74" t="s">
        <v>52</v>
      </c>
      <c r="F74">
        <f>'2019_C2_Zeitereihe'!F23</f>
        <v>77.13</v>
      </c>
    </row>
    <row r="75" spans="1:6" x14ac:dyDescent="0.25">
      <c r="A75">
        <f>'2019_C2_Zeitereihe'!B24</f>
        <v>2015</v>
      </c>
      <c r="B75" t="s">
        <v>0</v>
      </c>
      <c r="C75" t="str">
        <f>'2019_C2_Zeitereihe'!$F$7</f>
        <v>mit Migrationshintergrund</v>
      </c>
      <c r="D75" t="str">
        <f>'2019_C2_Zeitereihe'!C24</f>
        <v xml:space="preserve">Frauen </v>
      </c>
      <c r="E75" t="s">
        <v>52</v>
      </c>
      <c r="F75">
        <f>'2019_C2_Zeitereihe'!F24</f>
        <v>61.02</v>
      </c>
    </row>
    <row r="76" spans="1:6" x14ac:dyDescent="0.25">
      <c r="A76">
        <f>'2019_C2_Zeitereihe'!B25</f>
        <v>2015</v>
      </c>
      <c r="B76" t="s">
        <v>0</v>
      </c>
      <c r="C76" t="str">
        <f>'2019_C2_Zeitereihe'!$F$7</f>
        <v>mit Migrationshintergrund</v>
      </c>
      <c r="D76" t="str">
        <f>'2019_C2_Zeitereihe'!C25</f>
        <v>Insgesamt</v>
      </c>
      <c r="E76" t="s">
        <v>52</v>
      </c>
      <c r="F76">
        <f>'2019_C2_Zeitereihe'!F25</f>
        <v>69.17</v>
      </c>
    </row>
    <row r="77" spans="1:6" x14ac:dyDescent="0.25">
      <c r="A77">
        <f>'2019_C2_Zeitereihe'!B26</f>
        <v>2014</v>
      </c>
      <c r="B77" t="s">
        <v>0</v>
      </c>
      <c r="C77" t="str">
        <f>'2019_C2_Zeitereihe'!$F$7</f>
        <v>mit Migrationshintergrund</v>
      </c>
      <c r="D77" t="str">
        <f>'2019_C2_Zeitereihe'!C26</f>
        <v>Männer</v>
      </c>
      <c r="E77" t="s">
        <v>52</v>
      </c>
      <c r="F77">
        <f>'2019_C2_Zeitereihe'!F26</f>
        <v>78</v>
      </c>
    </row>
    <row r="78" spans="1:6" x14ac:dyDescent="0.25">
      <c r="A78">
        <f>'2019_C2_Zeitereihe'!B27</f>
        <v>2014</v>
      </c>
      <c r="B78" t="s">
        <v>0</v>
      </c>
      <c r="C78" t="str">
        <f>'2019_C2_Zeitereihe'!$F$7</f>
        <v>mit Migrationshintergrund</v>
      </c>
      <c r="D78" t="str">
        <f>'2019_C2_Zeitereihe'!C27</f>
        <v xml:space="preserve">Frauen </v>
      </c>
      <c r="E78" t="s">
        <v>52</v>
      </c>
      <c r="F78">
        <f>'2019_C2_Zeitereihe'!F27</f>
        <v>61.62</v>
      </c>
    </row>
    <row r="79" spans="1:6" x14ac:dyDescent="0.25">
      <c r="A79">
        <f>'2019_C2_Zeitereihe'!B28</f>
        <v>2014</v>
      </c>
      <c r="B79" t="s">
        <v>0</v>
      </c>
      <c r="C79" t="str">
        <f>'2019_C2_Zeitereihe'!$F$7</f>
        <v>mit Migrationshintergrund</v>
      </c>
      <c r="D79" t="str">
        <f>'2019_C2_Zeitereihe'!C28</f>
        <v>Insgesamt</v>
      </c>
      <c r="E79" t="s">
        <v>52</v>
      </c>
      <c r="F79">
        <f>'2019_C2_Zeitereihe'!F28</f>
        <v>69.819999999999993</v>
      </c>
    </row>
    <row r="80" spans="1:6" x14ac:dyDescent="0.25">
      <c r="A80">
        <f>'2019_C2_Zeitereihe'!B29</f>
        <v>2013</v>
      </c>
      <c r="B80" t="s">
        <v>0</v>
      </c>
      <c r="C80" t="str">
        <f>'2019_C2_Zeitereihe'!$F$7</f>
        <v>mit Migrationshintergrund</v>
      </c>
      <c r="D80" t="str">
        <f>'2019_C2_Zeitereihe'!C29</f>
        <v>Männer</v>
      </c>
      <c r="E80" t="s">
        <v>52</v>
      </c>
      <c r="F80">
        <f>'2019_C2_Zeitereihe'!F29</f>
        <v>78.290000000000006</v>
      </c>
    </row>
    <row r="81" spans="1:6" x14ac:dyDescent="0.25">
      <c r="A81">
        <f>'2019_C2_Zeitereihe'!B30</f>
        <v>2013</v>
      </c>
      <c r="B81" t="s">
        <v>0</v>
      </c>
      <c r="C81" t="str">
        <f>'2019_C2_Zeitereihe'!$F$7</f>
        <v>mit Migrationshintergrund</v>
      </c>
      <c r="D81" t="str">
        <f>'2019_C2_Zeitereihe'!C30</f>
        <v xml:space="preserve">Frauen </v>
      </c>
      <c r="E81" t="s">
        <v>52</v>
      </c>
      <c r="F81">
        <f>'2019_C2_Zeitereihe'!F30</f>
        <v>62.97</v>
      </c>
    </row>
    <row r="82" spans="1:6" x14ac:dyDescent="0.25">
      <c r="A82">
        <f>'2019_C2_Zeitereihe'!B31</f>
        <v>2013</v>
      </c>
      <c r="B82" t="s">
        <v>0</v>
      </c>
      <c r="C82" t="str">
        <f>'2019_C2_Zeitereihe'!$F$7</f>
        <v>mit Migrationshintergrund</v>
      </c>
      <c r="D82" t="str">
        <f>'2019_C2_Zeitereihe'!C31</f>
        <v>Insgesamt</v>
      </c>
      <c r="E82" t="s">
        <v>52</v>
      </c>
      <c r="F82">
        <f>'2019_C2_Zeitereihe'!F31</f>
        <v>70.66</v>
      </c>
    </row>
    <row r="83" spans="1:6" x14ac:dyDescent="0.25">
      <c r="A83">
        <f>'2019_C2_Zeitereihe'!B32</f>
        <v>2012</v>
      </c>
      <c r="B83" t="s">
        <v>0</v>
      </c>
      <c r="C83" t="str">
        <f>'2019_C2_Zeitereihe'!$F$7</f>
        <v>mit Migrationshintergrund</v>
      </c>
      <c r="D83" t="str">
        <f>'2019_C2_Zeitereihe'!C32</f>
        <v>Männer</v>
      </c>
      <c r="E83" t="s">
        <v>52</v>
      </c>
      <c r="F83">
        <f>'2019_C2_Zeitereihe'!F32</f>
        <v>78.41</v>
      </c>
    </row>
    <row r="84" spans="1:6" x14ac:dyDescent="0.25">
      <c r="A84">
        <f>'2019_C2_Zeitereihe'!B33</f>
        <v>2012</v>
      </c>
      <c r="B84" t="s">
        <v>0</v>
      </c>
      <c r="C84" t="str">
        <f>'2019_C2_Zeitereihe'!$F$7</f>
        <v>mit Migrationshintergrund</v>
      </c>
      <c r="D84" t="str">
        <f>'2019_C2_Zeitereihe'!C33</f>
        <v xml:space="preserve">Frauen </v>
      </c>
      <c r="E84" t="s">
        <v>52</v>
      </c>
      <c r="F84">
        <f>'2019_C2_Zeitereihe'!F33</f>
        <v>61.59</v>
      </c>
    </row>
    <row r="85" spans="1:6" x14ac:dyDescent="0.25">
      <c r="A85">
        <f>'2019_C2_Zeitereihe'!B34</f>
        <v>2012</v>
      </c>
      <c r="B85" t="s">
        <v>0</v>
      </c>
      <c r="C85" t="str">
        <f>'2019_C2_Zeitereihe'!$F$7</f>
        <v>mit Migrationshintergrund</v>
      </c>
      <c r="D85" t="str">
        <f>'2019_C2_Zeitereihe'!C34</f>
        <v>Insgesamt</v>
      </c>
      <c r="E85" t="s">
        <v>52</v>
      </c>
      <c r="F85">
        <f>'2019_C2_Zeitereihe'!F34</f>
        <v>70</v>
      </c>
    </row>
    <row r="86" spans="1:6" x14ac:dyDescent="0.25">
      <c r="A86">
        <f>'2019_C2_Zeitereihe'!B35</f>
        <v>2011</v>
      </c>
      <c r="B86" t="s">
        <v>0</v>
      </c>
      <c r="C86" t="str">
        <f>'2019_C2_Zeitereihe'!$F$7</f>
        <v>mit Migrationshintergrund</v>
      </c>
      <c r="D86" t="str">
        <f>'2019_C2_Zeitereihe'!C35</f>
        <v>Männer</v>
      </c>
      <c r="E86" t="s">
        <v>52</v>
      </c>
      <c r="F86">
        <f>'2019_C2_Zeitereihe'!F35</f>
        <v>78.599999999999994</v>
      </c>
    </row>
    <row r="87" spans="1:6" x14ac:dyDescent="0.25">
      <c r="A87">
        <f>'2019_C2_Zeitereihe'!B36</f>
        <v>2011</v>
      </c>
      <c r="B87" t="s">
        <v>0</v>
      </c>
      <c r="C87" t="str">
        <f>'2019_C2_Zeitereihe'!$F$7</f>
        <v>mit Migrationshintergrund</v>
      </c>
      <c r="D87" t="str">
        <f>'2019_C2_Zeitereihe'!C36</f>
        <v xml:space="preserve">Frauen </v>
      </c>
      <c r="E87" t="s">
        <v>52</v>
      </c>
      <c r="F87">
        <f>'2019_C2_Zeitereihe'!F36</f>
        <v>61.52</v>
      </c>
    </row>
    <row r="88" spans="1:6" x14ac:dyDescent="0.25">
      <c r="A88">
        <f>'2019_C2_Zeitereihe'!B37</f>
        <v>2011</v>
      </c>
      <c r="B88" t="s">
        <v>0</v>
      </c>
      <c r="C88" t="str">
        <f>'2019_C2_Zeitereihe'!$F$7</f>
        <v>mit Migrationshintergrund</v>
      </c>
      <c r="D88" t="str">
        <f>'2019_C2_Zeitereihe'!C37</f>
        <v>Insgesamt</v>
      </c>
      <c r="E88" t="s">
        <v>52</v>
      </c>
      <c r="F88">
        <f>'2019_C2_Zeitereihe'!F37</f>
        <v>69.98</v>
      </c>
    </row>
    <row r="89" spans="1:6" x14ac:dyDescent="0.25">
      <c r="A89">
        <f>'2019_C2_Zeitereihe'!B38</f>
        <v>2005</v>
      </c>
      <c r="B89" t="s">
        <v>0</v>
      </c>
      <c r="C89" t="str">
        <f>'2019_C2_Zeitereihe'!$F$7</f>
        <v>mit Migrationshintergrund</v>
      </c>
      <c r="D89" t="str">
        <f>'2019_C2_Zeitereihe'!C38</f>
        <v>Männer</v>
      </c>
      <c r="E89" t="s">
        <v>52</v>
      </c>
      <c r="F89">
        <f>'2019_C2_Zeitereihe'!F38</f>
        <v>75.94</v>
      </c>
    </row>
    <row r="90" spans="1:6" x14ac:dyDescent="0.25">
      <c r="A90">
        <f>'2019_C2_Zeitereihe'!B39</f>
        <v>2005</v>
      </c>
      <c r="B90" t="s">
        <v>0</v>
      </c>
      <c r="C90" t="str">
        <f>'2019_C2_Zeitereihe'!$F$7</f>
        <v>mit Migrationshintergrund</v>
      </c>
      <c r="D90" t="str">
        <f>'2019_C2_Zeitereihe'!C39</f>
        <v xml:space="preserve">Frauen </v>
      </c>
      <c r="E90" t="s">
        <v>52</v>
      </c>
      <c r="F90">
        <f>'2019_C2_Zeitereihe'!F39</f>
        <v>54.55</v>
      </c>
    </row>
    <row r="91" spans="1:6" x14ac:dyDescent="0.25">
      <c r="A91">
        <f>'2019_C2_Zeitereihe'!B40</f>
        <v>2005</v>
      </c>
      <c r="B91" t="s">
        <v>0</v>
      </c>
      <c r="C91" t="str">
        <f>'2019_C2_Zeitereihe'!$F$7</f>
        <v>mit Migrationshintergrund</v>
      </c>
      <c r="D91" t="str">
        <f>'2019_C2_Zeitereihe'!C40</f>
        <v>Insgesamt</v>
      </c>
      <c r="E91" t="s">
        <v>52</v>
      </c>
      <c r="F91">
        <f>'2019_C2_Zeitereihe'!F40</f>
        <v>65.45</v>
      </c>
    </row>
    <row r="92" spans="1:6" x14ac:dyDescent="0.25">
      <c r="A92">
        <f>'2019_C2_Zeitereihe'!B11</f>
        <v>2019</v>
      </c>
      <c r="B92" t="s">
        <v>0</v>
      </c>
      <c r="C92" t="str">
        <f>'2019_C2_Zeitereihe'!$G$8</f>
        <v>mit Migrationshintergrund und eigener Migrationserfahrung</v>
      </c>
      <c r="D92" t="str">
        <f>'2019_C2_Zeitereihe'!C11</f>
        <v>Männer</v>
      </c>
      <c r="E92" t="s">
        <v>52</v>
      </c>
      <c r="F92">
        <f>'2019_C2_Zeitereihe'!G11</f>
        <v>81.790000000000006</v>
      </c>
    </row>
    <row r="93" spans="1:6" x14ac:dyDescent="0.25">
      <c r="A93">
        <f>'2019_C2_Zeitereihe'!B12</f>
        <v>2019</v>
      </c>
      <c r="B93" t="s">
        <v>0</v>
      </c>
      <c r="C93" t="str">
        <f>'2019_C2_Zeitereihe'!$G$8</f>
        <v>mit Migrationshintergrund und eigener Migrationserfahrung</v>
      </c>
      <c r="D93" t="str">
        <f>'2019_C2_Zeitereihe'!C12</f>
        <v xml:space="preserve">Frauen </v>
      </c>
      <c r="E93" t="s">
        <v>52</v>
      </c>
      <c r="F93">
        <f>'2019_C2_Zeitereihe'!G12</f>
        <v>63.49</v>
      </c>
    </row>
    <row r="94" spans="1:6" x14ac:dyDescent="0.25">
      <c r="A94">
        <f>'2019_C2_Zeitereihe'!B13</f>
        <v>2019</v>
      </c>
      <c r="B94" t="s">
        <v>0</v>
      </c>
      <c r="C94" t="str">
        <f>'2019_C2_Zeitereihe'!$G$8</f>
        <v>mit Migrationshintergrund und eigener Migrationserfahrung</v>
      </c>
      <c r="D94" t="str">
        <f>'2019_C2_Zeitereihe'!C13</f>
        <v>Insgesamt</v>
      </c>
      <c r="E94" t="s">
        <v>52</v>
      </c>
      <c r="F94">
        <f>'2019_C2_Zeitereihe'!G13</f>
        <v>73.02</v>
      </c>
    </row>
    <row r="95" spans="1:6" x14ac:dyDescent="0.25">
      <c r="A95">
        <f>'2019_C2_Zeitereihe'!B14</f>
        <v>2018</v>
      </c>
      <c r="B95" t="s">
        <v>0</v>
      </c>
      <c r="C95" t="str">
        <f>'2019_C2_Zeitereihe'!$G$8</f>
        <v>mit Migrationshintergrund und eigener Migrationserfahrung</v>
      </c>
      <c r="D95" t="str">
        <f>'2019_C2_Zeitereihe'!C14</f>
        <v>Männer</v>
      </c>
      <c r="E95" t="s">
        <v>52</v>
      </c>
      <c r="F95">
        <f>'2019_C2_Zeitereihe'!G14</f>
        <v>80.5</v>
      </c>
    </row>
    <row r="96" spans="1:6" x14ac:dyDescent="0.25">
      <c r="A96">
        <f>'2019_C2_Zeitereihe'!B15</f>
        <v>2018</v>
      </c>
      <c r="B96" t="s">
        <v>0</v>
      </c>
      <c r="C96" t="str">
        <f>'2019_C2_Zeitereihe'!$G$8</f>
        <v>mit Migrationshintergrund und eigener Migrationserfahrung</v>
      </c>
      <c r="D96" t="str">
        <f>'2019_C2_Zeitereihe'!C15</f>
        <v xml:space="preserve">Frauen </v>
      </c>
      <c r="E96" t="s">
        <v>52</v>
      </c>
      <c r="F96">
        <f>'2019_C2_Zeitereihe'!G15</f>
        <v>63.85</v>
      </c>
    </row>
    <row r="97" spans="1:6" x14ac:dyDescent="0.25">
      <c r="A97">
        <f>'2019_C2_Zeitereihe'!B16</f>
        <v>2018</v>
      </c>
      <c r="B97" t="s">
        <v>0</v>
      </c>
      <c r="C97" t="str">
        <f>'2019_C2_Zeitereihe'!$G$8</f>
        <v>mit Migrationshintergrund und eigener Migrationserfahrung</v>
      </c>
      <c r="D97" t="str">
        <f>'2019_C2_Zeitereihe'!C16</f>
        <v>Insgesamt</v>
      </c>
      <c r="E97" t="s">
        <v>52</v>
      </c>
      <c r="F97">
        <f>'2019_C2_Zeitereihe'!G16</f>
        <v>72.510000000000005</v>
      </c>
    </row>
    <row r="98" spans="1:6" x14ac:dyDescent="0.25">
      <c r="A98">
        <f>'2019_C2_Zeitereihe'!B17</f>
        <v>2017</v>
      </c>
      <c r="B98" t="s">
        <v>0</v>
      </c>
      <c r="C98" t="str">
        <f>'2019_C2_Zeitereihe'!$G$8</f>
        <v>mit Migrationshintergrund und eigener Migrationserfahrung</v>
      </c>
      <c r="D98" t="str">
        <f>'2019_C2_Zeitereihe'!C17</f>
        <v>Männer</v>
      </c>
      <c r="E98" t="s">
        <v>52</v>
      </c>
      <c r="F98">
        <f>'2019_C2_Zeitereihe'!G17</f>
        <v>78.459999999999994</v>
      </c>
    </row>
    <row r="99" spans="1:6" x14ac:dyDescent="0.25">
      <c r="A99">
        <f>'2019_C2_Zeitereihe'!B18</f>
        <v>2017</v>
      </c>
      <c r="B99" t="s">
        <v>0</v>
      </c>
      <c r="C99" t="str">
        <f>'2019_C2_Zeitereihe'!$G$8</f>
        <v>mit Migrationshintergrund und eigener Migrationserfahrung</v>
      </c>
      <c r="D99" t="str">
        <f>'2019_C2_Zeitereihe'!C18</f>
        <v xml:space="preserve">Frauen </v>
      </c>
      <c r="E99" t="s">
        <v>52</v>
      </c>
      <c r="F99">
        <f>'2019_C2_Zeitereihe'!G18</f>
        <v>62.82</v>
      </c>
    </row>
    <row r="100" spans="1:6" x14ac:dyDescent="0.25">
      <c r="A100">
        <f>'2019_C2_Zeitereihe'!B19</f>
        <v>2017</v>
      </c>
      <c r="B100" t="s">
        <v>0</v>
      </c>
      <c r="C100" t="str">
        <f>'2019_C2_Zeitereihe'!$G$8</f>
        <v>mit Migrationshintergrund und eigener Migrationserfahrung</v>
      </c>
      <c r="D100" t="str">
        <f>'2019_C2_Zeitereihe'!C19</f>
        <v>Insgesamt</v>
      </c>
      <c r="E100" t="s">
        <v>52</v>
      </c>
      <c r="F100">
        <f>'2019_C2_Zeitereihe'!G19</f>
        <v>71.040000000000006</v>
      </c>
    </row>
    <row r="101" spans="1:6" x14ac:dyDescent="0.25">
      <c r="A101">
        <f>'2019_C2_Zeitereihe'!B20</f>
        <v>2016</v>
      </c>
      <c r="B101" t="s">
        <v>0</v>
      </c>
      <c r="C101" t="str">
        <f>'2019_C2_Zeitereihe'!$G$8</f>
        <v>mit Migrationshintergrund und eigener Migrationserfahrung</v>
      </c>
      <c r="D101" t="str">
        <f>'2019_C2_Zeitereihe'!C20</f>
        <v>Männer</v>
      </c>
      <c r="E101" t="s">
        <v>52</v>
      </c>
      <c r="F101">
        <f>'2019_C2_Zeitereihe'!G20</f>
        <v>78.64</v>
      </c>
    </row>
    <row r="102" spans="1:6" x14ac:dyDescent="0.25">
      <c r="A102">
        <f>'2019_C2_Zeitereihe'!B21</f>
        <v>2016</v>
      </c>
      <c r="B102" t="s">
        <v>0</v>
      </c>
      <c r="C102" t="str">
        <f>'2019_C2_Zeitereihe'!$G$8</f>
        <v>mit Migrationshintergrund und eigener Migrationserfahrung</v>
      </c>
      <c r="D102" t="str">
        <f>'2019_C2_Zeitereihe'!C21</f>
        <v xml:space="preserve">Frauen </v>
      </c>
      <c r="E102" t="s">
        <v>52</v>
      </c>
      <c r="F102">
        <f>'2019_C2_Zeitereihe'!G21</f>
        <v>62.56</v>
      </c>
    </row>
    <row r="103" spans="1:6" x14ac:dyDescent="0.25">
      <c r="A103">
        <f>'2019_C2_Zeitereihe'!B22</f>
        <v>2016</v>
      </c>
      <c r="B103" t="s">
        <v>0</v>
      </c>
      <c r="C103" t="str">
        <f>'2019_C2_Zeitereihe'!$G$8</f>
        <v>mit Migrationshintergrund und eigener Migrationserfahrung</v>
      </c>
      <c r="D103" t="str">
        <f>'2019_C2_Zeitereihe'!C22</f>
        <v>Insgesamt</v>
      </c>
      <c r="E103" t="s">
        <v>52</v>
      </c>
      <c r="F103">
        <f>'2019_C2_Zeitereihe'!G22</f>
        <v>70.95</v>
      </c>
    </row>
    <row r="104" spans="1:6" x14ac:dyDescent="0.25">
      <c r="A104">
        <f>'2019_C2_Zeitereihe'!B23</f>
        <v>2015</v>
      </c>
      <c r="B104" t="s">
        <v>0</v>
      </c>
      <c r="C104" t="str">
        <f>'2019_C2_Zeitereihe'!$G$8</f>
        <v>mit Migrationshintergrund und eigener Migrationserfahrung</v>
      </c>
      <c r="D104" t="str">
        <f>'2019_C2_Zeitereihe'!C23</f>
        <v>Männer</v>
      </c>
      <c r="E104" t="s">
        <v>52</v>
      </c>
      <c r="F104">
        <f>'2019_C2_Zeitereihe'!G23</f>
        <v>81.93</v>
      </c>
    </row>
    <row r="105" spans="1:6" x14ac:dyDescent="0.25">
      <c r="A105">
        <f>'2019_C2_Zeitereihe'!B24</f>
        <v>2015</v>
      </c>
      <c r="B105" t="s">
        <v>0</v>
      </c>
      <c r="C105" t="str">
        <f>'2019_C2_Zeitereihe'!$G$8</f>
        <v>mit Migrationshintergrund und eigener Migrationserfahrung</v>
      </c>
      <c r="D105" t="str">
        <f>'2019_C2_Zeitereihe'!C24</f>
        <v xml:space="preserve">Frauen </v>
      </c>
      <c r="E105" t="s">
        <v>52</v>
      </c>
      <c r="F105">
        <f>'2019_C2_Zeitereihe'!G24</f>
        <v>64.28</v>
      </c>
    </row>
    <row r="106" spans="1:6" x14ac:dyDescent="0.25">
      <c r="A106">
        <f>'2019_C2_Zeitereihe'!B25</f>
        <v>2015</v>
      </c>
      <c r="B106" t="s">
        <v>0</v>
      </c>
      <c r="C106" t="str">
        <f>'2019_C2_Zeitereihe'!$G$8</f>
        <v>mit Migrationshintergrund und eigener Migrationserfahrung</v>
      </c>
      <c r="D106" t="str">
        <f>'2019_C2_Zeitereihe'!C25</f>
        <v>Insgesamt</v>
      </c>
      <c r="E106" t="s">
        <v>52</v>
      </c>
      <c r="F106">
        <f>'2019_C2_Zeitereihe'!G25</f>
        <v>73.09</v>
      </c>
    </row>
    <row r="107" spans="1:6" x14ac:dyDescent="0.25">
      <c r="A107">
        <f>'2019_C2_Zeitereihe'!B26</f>
        <v>2014</v>
      </c>
      <c r="B107" t="s">
        <v>0</v>
      </c>
      <c r="C107" t="str">
        <f>'2019_C2_Zeitereihe'!$G$8</f>
        <v>mit Migrationshintergrund und eigener Migrationserfahrung</v>
      </c>
      <c r="D107" t="str">
        <f>'2019_C2_Zeitereihe'!C26</f>
        <v>Männer</v>
      </c>
      <c r="E107" t="s">
        <v>52</v>
      </c>
      <c r="F107">
        <f>'2019_C2_Zeitereihe'!G26</f>
        <v>83.32</v>
      </c>
    </row>
    <row r="108" spans="1:6" x14ac:dyDescent="0.25">
      <c r="A108">
        <f>'2019_C2_Zeitereihe'!B27</f>
        <v>2014</v>
      </c>
      <c r="B108" t="s">
        <v>0</v>
      </c>
      <c r="C108" t="str">
        <f>'2019_C2_Zeitereihe'!$G$8</f>
        <v>mit Migrationshintergrund und eigener Migrationserfahrung</v>
      </c>
      <c r="D108" t="str">
        <f>'2019_C2_Zeitereihe'!C27</f>
        <v xml:space="preserve">Frauen </v>
      </c>
      <c r="E108" t="s">
        <v>52</v>
      </c>
      <c r="F108">
        <f>'2019_C2_Zeitereihe'!G27</f>
        <v>65.09</v>
      </c>
    </row>
    <row r="109" spans="1:6" x14ac:dyDescent="0.25">
      <c r="A109">
        <f>'2019_C2_Zeitereihe'!B28</f>
        <v>2014</v>
      </c>
      <c r="B109" t="s">
        <v>0</v>
      </c>
      <c r="C109" t="str">
        <f>'2019_C2_Zeitereihe'!$G$8</f>
        <v>mit Migrationshintergrund und eigener Migrationserfahrung</v>
      </c>
      <c r="D109" t="str">
        <f>'2019_C2_Zeitereihe'!C28</f>
        <v>Insgesamt</v>
      </c>
      <c r="E109" t="s">
        <v>52</v>
      </c>
      <c r="F109">
        <f>'2019_C2_Zeitereihe'!G28</f>
        <v>74.12</v>
      </c>
    </row>
    <row r="110" spans="1:6" x14ac:dyDescent="0.25">
      <c r="A110">
        <f>'2019_C2_Zeitereihe'!B29</f>
        <v>2013</v>
      </c>
      <c r="B110" t="s">
        <v>0</v>
      </c>
      <c r="C110" t="str">
        <f>'2019_C2_Zeitereihe'!$G$8</f>
        <v>mit Migrationshintergrund und eigener Migrationserfahrung</v>
      </c>
      <c r="D110" t="str">
        <f>'2019_C2_Zeitereihe'!C29</f>
        <v>Männer</v>
      </c>
      <c r="E110" t="s">
        <v>52</v>
      </c>
      <c r="F110">
        <f>'2019_C2_Zeitereihe'!G29</f>
        <v>83.11</v>
      </c>
    </row>
    <row r="111" spans="1:6" x14ac:dyDescent="0.25">
      <c r="A111">
        <f>'2019_C2_Zeitereihe'!B30</f>
        <v>2013</v>
      </c>
      <c r="B111" t="s">
        <v>0</v>
      </c>
      <c r="C111" t="str">
        <f>'2019_C2_Zeitereihe'!$G$8</f>
        <v>mit Migrationshintergrund und eigener Migrationserfahrung</v>
      </c>
      <c r="D111" t="str">
        <f>'2019_C2_Zeitereihe'!C30</f>
        <v xml:space="preserve">Frauen </v>
      </c>
      <c r="E111" t="s">
        <v>52</v>
      </c>
      <c r="F111">
        <f>'2019_C2_Zeitereihe'!G30</f>
        <v>65.900000000000006</v>
      </c>
    </row>
    <row r="112" spans="1:6" x14ac:dyDescent="0.25">
      <c r="A112">
        <f>'2019_C2_Zeitereihe'!B31</f>
        <v>2013</v>
      </c>
      <c r="B112" t="s">
        <v>0</v>
      </c>
      <c r="C112" t="str">
        <f>'2019_C2_Zeitereihe'!$G$8</f>
        <v>mit Migrationshintergrund und eigener Migrationserfahrung</v>
      </c>
      <c r="D112" t="str">
        <f>'2019_C2_Zeitereihe'!C31</f>
        <v>Insgesamt</v>
      </c>
      <c r="E112" t="s">
        <v>52</v>
      </c>
      <c r="F112">
        <f>'2019_C2_Zeitereihe'!G31</f>
        <v>74.45</v>
      </c>
    </row>
    <row r="113" spans="1:6" x14ac:dyDescent="0.25">
      <c r="A113">
        <f>'2019_C2_Zeitereihe'!B32</f>
        <v>2012</v>
      </c>
      <c r="B113" t="s">
        <v>0</v>
      </c>
      <c r="C113" t="str">
        <f>'2019_C2_Zeitereihe'!$G$8</f>
        <v>mit Migrationshintergrund und eigener Migrationserfahrung</v>
      </c>
      <c r="D113" t="str">
        <f>'2019_C2_Zeitereihe'!C32</f>
        <v>Männer</v>
      </c>
      <c r="E113" t="s">
        <v>52</v>
      </c>
      <c r="F113">
        <f>'2019_C2_Zeitereihe'!G32</f>
        <v>83.76</v>
      </c>
    </row>
    <row r="114" spans="1:6" x14ac:dyDescent="0.25">
      <c r="A114">
        <f>'2019_C2_Zeitereihe'!B33</f>
        <v>2012</v>
      </c>
      <c r="B114" t="s">
        <v>0</v>
      </c>
      <c r="C114" t="str">
        <f>'2019_C2_Zeitereihe'!$G$8</f>
        <v>mit Migrationshintergrund und eigener Migrationserfahrung</v>
      </c>
      <c r="D114" t="str">
        <f>'2019_C2_Zeitereihe'!C33</f>
        <v xml:space="preserve">Frauen </v>
      </c>
      <c r="E114" t="s">
        <v>52</v>
      </c>
      <c r="F114">
        <f>'2019_C2_Zeitereihe'!G33</f>
        <v>64.569999999999993</v>
      </c>
    </row>
    <row r="115" spans="1:6" x14ac:dyDescent="0.25">
      <c r="A115">
        <f>'2019_C2_Zeitereihe'!B34</f>
        <v>2012</v>
      </c>
      <c r="B115" t="s">
        <v>0</v>
      </c>
      <c r="C115" t="str">
        <f>'2019_C2_Zeitereihe'!$G$8</f>
        <v>mit Migrationshintergrund und eigener Migrationserfahrung</v>
      </c>
      <c r="D115" t="str">
        <f>'2019_C2_Zeitereihe'!C34</f>
        <v>Insgesamt</v>
      </c>
      <c r="E115" t="s">
        <v>52</v>
      </c>
      <c r="F115">
        <f>'2019_C2_Zeitereihe'!G34</f>
        <v>73.989999999999995</v>
      </c>
    </row>
    <row r="116" spans="1:6" x14ac:dyDescent="0.25">
      <c r="A116">
        <f>'2019_C2_Zeitereihe'!B35</f>
        <v>2011</v>
      </c>
      <c r="B116" t="s">
        <v>0</v>
      </c>
      <c r="C116" t="str">
        <f>'2019_C2_Zeitereihe'!$G$8</f>
        <v>mit Migrationshintergrund und eigener Migrationserfahrung</v>
      </c>
      <c r="D116" t="str">
        <f>'2019_C2_Zeitereihe'!C35</f>
        <v>Männer</v>
      </c>
      <c r="E116" t="s">
        <v>52</v>
      </c>
      <c r="F116">
        <f>'2019_C2_Zeitereihe'!G35</f>
        <v>84.19</v>
      </c>
    </row>
    <row r="117" spans="1:6" x14ac:dyDescent="0.25">
      <c r="A117">
        <f>'2019_C2_Zeitereihe'!B36</f>
        <v>2011</v>
      </c>
      <c r="B117" t="s">
        <v>0</v>
      </c>
      <c r="C117" t="str">
        <f>'2019_C2_Zeitereihe'!$G$8</f>
        <v>mit Migrationshintergrund und eigener Migrationserfahrung</v>
      </c>
      <c r="D117" t="str">
        <f>'2019_C2_Zeitereihe'!C36</f>
        <v xml:space="preserve">Frauen </v>
      </c>
      <c r="E117" t="s">
        <v>52</v>
      </c>
      <c r="F117">
        <f>'2019_C2_Zeitereihe'!G36</f>
        <v>64</v>
      </c>
    </row>
    <row r="118" spans="1:6" x14ac:dyDescent="0.25">
      <c r="A118">
        <f>'2019_C2_Zeitereihe'!B37</f>
        <v>2011</v>
      </c>
      <c r="B118" t="s">
        <v>0</v>
      </c>
      <c r="C118" t="str">
        <f>'2019_C2_Zeitereihe'!$G$8</f>
        <v>mit Migrationshintergrund und eigener Migrationserfahrung</v>
      </c>
      <c r="D118" t="str">
        <f>'2019_C2_Zeitereihe'!C37</f>
        <v>Insgesamt</v>
      </c>
      <c r="E118" t="s">
        <v>52</v>
      </c>
      <c r="F118">
        <f>'2019_C2_Zeitereihe'!G37</f>
        <v>73.77</v>
      </c>
    </row>
    <row r="119" spans="1:6" x14ac:dyDescent="0.25">
      <c r="A119">
        <f>'2019_C2_Zeitereihe'!B38</f>
        <v>2005</v>
      </c>
      <c r="B119" t="s">
        <v>0</v>
      </c>
      <c r="C119" t="str">
        <f>'2019_C2_Zeitereihe'!$G$8</f>
        <v>mit Migrationshintergrund und eigener Migrationserfahrung</v>
      </c>
      <c r="D119" t="str">
        <f>'2019_C2_Zeitereihe'!C38</f>
        <v>Männer</v>
      </c>
      <c r="E119" t="s">
        <v>52</v>
      </c>
      <c r="F119">
        <f>'2019_C2_Zeitereihe'!G38</f>
        <v>78.64</v>
      </c>
    </row>
    <row r="120" spans="1:6" x14ac:dyDescent="0.25">
      <c r="A120">
        <f>'2019_C2_Zeitereihe'!B39</f>
        <v>2005</v>
      </c>
      <c r="B120" t="s">
        <v>0</v>
      </c>
      <c r="C120" t="str">
        <f>'2019_C2_Zeitereihe'!$G$8</f>
        <v>mit Migrationshintergrund und eigener Migrationserfahrung</v>
      </c>
      <c r="D120" t="str">
        <f>'2019_C2_Zeitereihe'!C39</f>
        <v xml:space="preserve">Frauen </v>
      </c>
      <c r="E120" t="s">
        <v>52</v>
      </c>
      <c r="F120">
        <f>'2019_C2_Zeitereihe'!G39</f>
        <v>55.86</v>
      </c>
    </row>
    <row r="121" spans="1:6" x14ac:dyDescent="0.25">
      <c r="A121">
        <f>'2019_C2_Zeitereihe'!B40</f>
        <v>2005</v>
      </c>
      <c r="B121" t="s">
        <v>0</v>
      </c>
      <c r="C121" t="str">
        <f>'2019_C2_Zeitereihe'!$G$8</f>
        <v>mit Migrationshintergrund und eigener Migrationserfahrung</v>
      </c>
      <c r="D121" t="str">
        <f>'2019_C2_Zeitereihe'!C40</f>
        <v>Insgesamt</v>
      </c>
      <c r="E121" t="s">
        <v>52</v>
      </c>
      <c r="F121">
        <f>'2019_C2_Zeitereihe'!G40</f>
        <v>67.290000000000006</v>
      </c>
    </row>
    <row r="122" spans="1:6" x14ac:dyDescent="0.25">
      <c r="A122">
        <f>'2019_C2_Zeitereihe'!B11</f>
        <v>2019</v>
      </c>
      <c r="B122" t="s">
        <v>1</v>
      </c>
      <c r="C122" t="str">
        <f>'2019_C2_Zeitereihe'!$I$6</f>
        <v>Insgesamt</v>
      </c>
      <c r="D122" t="str">
        <f>'2019_C2_Zeitereihe'!C11</f>
        <v>Männer</v>
      </c>
      <c r="E122" t="s">
        <v>52</v>
      </c>
      <c r="F122">
        <f>'2019_C2_Zeitereihe'!I11</f>
        <v>80</v>
      </c>
    </row>
    <row r="123" spans="1:6" x14ac:dyDescent="0.25">
      <c r="A123">
        <f>'2019_C2_Zeitereihe'!B12</f>
        <v>2019</v>
      </c>
      <c r="B123" t="s">
        <v>1</v>
      </c>
      <c r="C123" t="str">
        <f>'2019_C2_Zeitereihe'!$I$6</f>
        <v>Insgesamt</v>
      </c>
      <c r="D123" t="str">
        <f>'2019_C2_Zeitereihe'!C12</f>
        <v xml:space="preserve">Frauen </v>
      </c>
      <c r="E123" t="s">
        <v>52</v>
      </c>
      <c r="F123">
        <f>'2019_C2_Zeitereihe'!I12</f>
        <v>71.849999999999994</v>
      </c>
    </row>
    <row r="124" spans="1:6" x14ac:dyDescent="0.25">
      <c r="A124">
        <f>'2019_C2_Zeitereihe'!B13</f>
        <v>2019</v>
      </c>
      <c r="B124" t="s">
        <v>1</v>
      </c>
      <c r="C124" t="str">
        <f>'2019_C2_Zeitereihe'!$I$6</f>
        <v>Insgesamt</v>
      </c>
      <c r="D124" t="str">
        <f>'2019_C2_Zeitereihe'!C13</f>
        <v>Insgesamt</v>
      </c>
      <c r="E124" t="s">
        <v>52</v>
      </c>
      <c r="F124">
        <f>'2019_C2_Zeitereihe'!I13</f>
        <v>75.98</v>
      </c>
    </row>
    <row r="125" spans="1:6" x14ac:dyDescent="0.25">
      <c r="A125">
        <f>'2019_C2_Zeitereihe'!B14</f>
        <v>2018</v>
      </c>
      <c r="B125" t="s">
        <v>1</v>
      </c>
      <c r="C125" t="str">
        <f>'2019_C2_Zeitereihe'!$I$6</f>
        <v>Insgesamt</v>
      </c>
      <c r="D125" t="str">
        <f>'2019_C2_Zeitereihe'!C14</f>
        <v>Männer</v>
      </c>
      <c r="E125" t="s">
        <v>52</v>
      </c>
      <c r="F125">
        <f>'2019_C2_Zeitereihe'!I14</f>
        <v>79.08</v>
      </c>
    </row>
    <row r="126" spans="1:6" x14ac:dyDescent="0.25">
      <c r="A126">
        <f>'2019_C2_Zeitereihe'!B15</f>
        <v>2018</v>
      </c>
      <c r="B126" t="s">
        <v>1</v>
      </c>
      <c r="C126" t="str">
        <f>'2019_C2_Zeitereihe'!$I$6</f>
        <v>Insgesamt</v>
      </c>
      <c r="D126" t="str">
        <f>'2019_C2_Zeitereihe'!C15</f>
        <v xml:space="preserve">Frauen </v>
      </c>
      <c r="E126" t="s">
        <v>52</v>
      </c>
      <c r="F126">
        <f>'2019_C2_Zeitereihe'!I15</f>
        <v>71.38</v>
      </c>
    </row>
    <row r="127" spans="1:6" x14ac:dyDescent="0.25">
      <c r="A127">
        <f>'2019_C2_Zeitereihe'!B16</f>
        <v>2018</v>
      </c>
      <c r="B127" t="s">
        <v>1</v>
      </c>
      <c r="C127" t="str">
        <f>'2019_C2_Zeitereihe'!$I$6</f>
        <v>Insgesamt</v>
      </c>
      <c r="D127" t="str">
        <f>'2019_C2_Zeitereihe'!C16</f>
        <v>Insgesamt</v>
      </c>
      <c r="E127" t="s">
        <v>52</v>
      </c>
      <c r="F127">
        <f>'2019_C2_Zeitereihe'!I16</f>
        <v>75.290000000000006</v>
      </c>
    </row>
    <row r="128" spans="1:6" x14ac:dyDescent="0.25">
      <c r="A128">
        <f>'2019_C2_Zeitereihe'!B17</f>
        <v>2017</v>
      </c>
      <c r="B128" t="s">
        <v>1</v>
      </c>
      <c r="C128" t="str">
        <f>'2019_C2_Zeitereihe'!$I$6</f>
        <v>Insgesamt</v>
      </c>
      <c r="D128" t="str">
        <f>'2019_C2_Zeitereihe'!C17</f>
        <v>Männer</v>
      </c>
      <c r="E128" t="s">
        <v>52</v>
      </c>
      <c r="F128">
        <f>'2019_C2_Zeitereihe'!I17</f>
        <v>78.13</v>
      </c>
    </row>
    <row r="129" spans="1:6" x14ac:dyDescent="0.25">
      <c r="A129">
        <f>'2019_C2_Zeitereihe'!B18</f>
        <v>2017</v>
      </c>
      <c r="B129" t="s">
        <v>1</v>
      </c>
      <c r="C129" t="str">
        <f>'2019_C2_Zeitereihe'!$I$6</f>
        <v>Insgesamt</v>
      </c>
      <c r="D129" t="str">
        <f>'2019_C2_Zeitereihe'!C18</f>
        <v xml:space="preserve">Frauen </v>
      </c>
      <c r="E129" t="s">
        <v>52</v>
      </c>
      <c r="F129">
        <f>'2019_C2_Zeitereihe'!I18</f>
        <v>70.3</v>
      </c>
    </row>
    <row r="130" spans="1:6" x14ac:dyDescent="0.25">
      <c r="A130">
        <f>'2019_C2_Zeitereihe'!B19</f>
        <v>2017</v>
      </c>
      <c r="B130" t="s">
        <v>1</v>
      </c>
      <c r="C130" t="str">
        <f>'2019_C2_Zeitereihe'!$I$6</f>
        <v>Insgesamt</v>
      </c>
      <c r="D130" t="str">
        <f>'2019_C2_Zeitereihe'!C19</f>
        <v>Insgesamt</v>
      </c>
      <c r="E130" t="s">
        <v>52</v>
      </c>
      <c r="F130">
        <f>'2019_C2_Zeitereihe'!I19</f>
        <v>74.290000000000006</v>
      </c>
    </row>
    <row r="131" spans="1:6" x14ac:dyDescent="0.25">
      <c r="A131">
        <f>'2019_C2_Zeitereihe'!B20</f>
        <v>2016</v>
      </c>
      <c r="B131" t="s">
        <v>1</v>
      </c>
      <c r="C131" t="str">
        <f>'2019_C2_Zeitereihe'!$I$6</f>
        <v>Insgesamt</v>
      </c>
      <c r="D131" t="str">
        <f>'2019_C2_Zeitereihe'!C20</f>
        <v>Männer</v>
      </c>
      <c r="E131" t="s">
        <v>52</v>
      </c>
      <c r="F131">
        <f>'2019_C2_Zeitereihe'!I20</f>
        <v>77.319999999999993</v>
      </c>
    </row>
    <row r="132" spans="1:6" x14ac:dyDescent="0.25">
      <c r="A132">
        <f>'2019_C2_Zeitereihe'!B21</f>
        <v>2016</v>
      </c>
      <c r="B132" t="s">
        <v>1</v>
      </c>
      <c r="C132" t="str">
        <f>'2019_C2_Zeitereihe'!$I$6</f>
        <v>Insgesamt</v>
      </c>
      <c r="D132" t="str">
        <f>'2019_C2_Zeitereihe'!C21</f>
        <v xml:space="preserve">Frauen </v>
      </c>
      <c r="E132" t="s">
        <v>52</v>
      </c>
      <c r="F132">
        <f>'2019_C2_Zeitereihe'!I21</f>
        <v>69</v>
      </c>
    </row>
    <row r="133" spans="1:6" x14ac:dyDescent="0.25">
      <c r="A133">
        <f>'2019_C2_Zeitereihe'!B22</f>
        <v>2016</v>
      </c>
      <c r="B133" t="s">
        <v>1</v>
      </c>
      <c r="C133" t="str">
        <f>'2019_C2_Zeitereihe'!$I$6</f>
        <v>Insgesamt</v>
      </c>
      <c r="D133" t="str">
        <f>'2019_C2_Zeitereihe'!C22</f>
        <v>Insgesamt</v>
      </c>
      <c r="E133" t="s">
        <v>52</v>
      </c>
      <c r="F133">
        <f>'2019_C2_Zeitereihe'!I22</f>
        <v>73.23</v>
      </c>
    </row>
    <row r="134" spans="1:6" x14ac:dyDescent="0.25">
      <c r="A134">
        <f>'2019_C2_Zeitereihe'!B23</f>
        <v>2015</v>
      </c>
      <c r="B134" t="s">
        <v>1</v>
      </c>
      <c r="C134" t="str">
        <f>'2019_C2_Zeitereihe'!$I$6</f>
        <v>Insgesamt</v>
      </c>
      <c r="D134" t="str">
        <f>'2019_C2_Zeitereihe'!C23</f>
        <v>Männer</v>
      </c>
      <c r="E134" t="s">
        <v>52</v>
      </c>
      <c r="F134">
        <f>'2019_C2_Zeitereihe'!I23</f>
        <v>77.599999999999994</v>
      </c>
    </row>
    <row r="135" spans="1:6" x14ac:dyDescent="0.25">
      <c r="A135">
        <f>'2019_C2_Zeitereihe'!B24</f>
        <v>2015</v>
      </c>
      <c r="B135" t="s">
        <v>1</v>
      </c>
      <c r="C135" t="str">
        <f>'2019_C2_Zeitereihe'!$I$6</f>
        <v>Insgesamt</v>
      </c>
      <c r="D135" t="str">
        <f>'2019_C2_Zeitereihe'!C24</f>
        <v xml:space="preserve">Frauen </v>
      </c>
      <c r="E135" t="s">
        <v>52</v>
      </c>
      <c r="F135">
        <f>'2019_C2_Zeitereihe'!I24</f>
        <v>69.099999999999994</v>
      </c>
    </row>
    <row r="136" spans="1:6" x14ac:dyDescent="0.25">
      <c r="A136">
        <f>'2019_C2_Zeitereihe'!B25</f>
        <v>2015</v>
      </c>
      <c r="B136" t="s">
        <v>1</v>
      </c>
      <c r="C136" t="str">
        <f>'2019_C2_Zeitereihe'!$I$6</f>
        <v>Insgesamt</v>
      </c>
      <c r="D136" t="str">
        <f>'2019_C2_Zeitereihe'!C25</f>
        <v>Insgesamt</v>
      </c>
      <c r="E136" t="s">
        <v>52</v>
      </c>
      <c r="F136">
        <f>'2019_C2_Zeitereihe'!I25</f>
        <v>73.38</v>
      </c>
    </row>
    <row r="137" spans="1:6" x14ac:dyDescent="0.25">
      <c r="A137">
        <f>'2019_C2_Zeitereihe'!B26</f>
        <v>2014</v>
      </c>
      <c r="B137" t="s">
        <v>1</v>
      </c>
      <c r="C137" t="str">
        <f>'2019_C2_Zeitereihe'!$I$6</f>
        <v>Insgesamt</v>
      </c>
      <c r="D137" t="str">
        <f>'2019_C2_Zeitereihe'!C26</f>
        <v>Männer</v>
      </c>
      <c r="E137" t="s">
        <v>52</v>
      </c>
      <c r="F137">
        <f>'2019_C2_Zeitereihe'!I26</f>
        <v>77.849999999999994</v>
      </c>
    </row>
    <row r="138" spans="1:6" x14ac:dyDescent="0.25">
      <c r="A138">
        <f>'2019_C2_Zeitereihe'!B27</f>
        <v>2014</v>
      </c>
      <c r="B138" t="s">
        <v>1</v>
      </c>
      <c r="C138" t="str">
        <f>'2019_C2_Zeitereihe'!$I$6</f>
        <v>Insgesamt</v>
      </c>
      <c r="D138" t="str">
        <f>'2019_C2_Zeitereihe'!C27</f>
        <v xml:space="preserve">Frauen </v>
      </c>
      <c r="E138" t="s">
        <v>52</v>
      </c>
      <c r="F138">
        <f>'2019_C2_Zeitereihe'!I27</f>
        <v>68.73</v>
      </c>
    </row>
    <row r="139" spans="1:6" x14ac:dyDescent="0.25">
      <c r="A139">
        <f>'2019_C2_Zeitereihe'!B28</f>
        <v>2014</v>
      </c>
      <c r="B139" t="s">
        <v>1</v>
      </c>
      <c r="C139" t="str">
        <f>'2019_C2_Zeitereihe'!$I$6</f>
        <v>Insgesamt</v>
      </c>
      <c r="D139" t="str">
        <f>'2019_C2_Zeitereihe'!C28</f>
        <v>Insgesamt</v>
      </c>
      <c r="E139" t="s">
        <v>52</v>
      </c>
      <c r="F139">
        <f>'2019_C2_Zeitereihe'!I28</f>
        <v>73.319999999999993</v>
      </c>
    </row>
    <row r="140" spans="1:6" x14ac:dyDescent="0.25">
      <c r="A140">
        <f>'2019_C2_Zeitereihe'!B29</f>
        <v>2013</v>
      </c>
      <c r="B140" t="s">
        <v>1</v>
      </c>
      <c r="C140" t="str">
        <f>'2019_C2_Zeitereihe'!$I$6</f>
        <v>Insgesamt</v>
      </c>
      <c r="D140" t="str">
        <f>'2019_C2_Zeitereihe'!C29</f>
        <v>Männer</v>
      </c>
      <c r="E140" t="s">
        <v>52</v>
      </c>
      <c r="F140">
        <f>'2019_C2_Zeitereihe'!I29</f>
        <v>77.78</v>
      </c>
    </row>
    <row r="141" spans="1:6" x14ac:dyDescent="0.25">
      <c r="A141">
        <f>'2019_C2_Zeitereihe'!B30</f>
        <v>2013</v>
      </c>
      <c r="B141" t="s">
        <v>1</v>
      </c>
      <c r="C141" t="str">
        <f>'2019_C2_Zeitereihe'!$I$6</f>
        <v>Insgesamt</v>
      </c>
      <c r="D141" t="str">
        <f>'2019_C2_Zeitereihe'!C30</f>
        <v xml:space="preserve">Frauen </v>
      </c>
      <c r="E141" t="s">
        <v>52</v>
      </c>
      <c r="F141">
        <f>'2019_C2_Zeitereihe'!I30</f>
        <v>68.430000000000007</v>
      </c>
    </row>
    <row r="142" spans="1:6" x14ac:dyDescent="0.25">
      <c r="A142">
        <f>'2019_C2_Zeitereihe'!B31</f>
        <v>2013</v>
      </c>
      <c r="B142" t="s">
        <v>1</v>
      </c>
      <c r="C142" t="str">
        <f>'2019_C2_Zeitereihe'!$I$6</f>
        <v>Insgesamt</v>
      </c>
      <c r="D142" t="str">
        <f>'2019_C2_Zeitereihe'!C31</f>
        <v>Insgesamt</v>
      </c>
      <c r="E142" t="s">
        <v>52</v>
      </c>
      <c r="F142">
        <f>'2019_C2_Zeitereihe'!I31</f>
        <v>73.12</v>
      </c>
    </row>
    <row r="143" spans="1:6" x14ac:dyDescent="0.25">
      <c r="A143">
        <f>'2019_C2_Zeitereihe'!B32</f>
        <v>2012</v>
      </c>
      <c r="B143" t="s">
        <v>1</v>
      </c>
      <c r="C143" t="str">
        <f>'2019_C2_Zeitereihe'!$I$6</f>
        <v>Insgesamt</v>
      </c>
      <c r="D143" t="str">
        <f>'2019_C2_Zeitereihe'!C32</f>
        <v>Männer</v>
      </c>
      <c r="E143" t="s">
        <v>52</v>
      </c>
      <c r="F143">
        <f>'2019_C2_Zeitereihe'!I32</f>
        <v>77.28</v>
      </c>
    </row>
    <row r="144" spans="1:6" x14ac:dyDescent="0.25">
      <c r="A144">
        <f>'2019_C2_Zeitereihe'!B33</f>
        <v>2012</v>
      </c>
      <c r="B144" t="s">
        <v>1</v>
      </c>
      <c r="C144" t="str">
        <f>'2019_C2_Zeitereihe'!$I$6</f>
        <v>Insgesamt</v>
      </c>
      <c r="D144" t="str">
        <f>'2019_C2_Zeitereihe'!C33</f>
        <v xml:space="preserve">Frauen </v>
      </c>
      <c r="E144" t="s">
        <v>52</v>
      </c>
      <c r="F144">
        <f>'2019_C2_Zeitereihe'!I33</f>
        <v>67.3</v>
      </c>
    </row>
    <row r="145" spans="1:6" x14ac:dyDescent="0.25">
      <c r="A145">
        <f>'2019_C2_Zeitereihe'!B34</f>
        <v>2012</v>
      </c>
      <c r="B145" t="s">
        <v>1</v>
      </c>
      <c r="C145" t="str">
        <f>'2019_C2_Zeitereihe'!$I$6</f>
        <v>Insgesamt</v>
      </c>
      <c r="D145" t="str">
        <f>'2019_C2_Zeitereihe'!C34</f>
        <v>Insgesamt</v>
      </c>
      <c r="E145" t="s">
        <v>52</v>
      </c>
      <c r="F145">
        <f>'2019_C2_Zeitereihe'!I34</f>
        <v>72.319999999999993</v>
      </c>
    </row>
    <row r="146" spans="1:6" x14ac:dyDescent="0.25">
      <c r="A146">
        <f>'2019_C2_Zeitereihe'!B35</f>
        <v>2011</v>
      </c>
      <c r="B146" t="s">
        <v>1</v>
      </c>
      <c r="C146" t="str">
        <f>'2019_C2_Zeitereihe'!$I$6</f>
        <v>Insgesamt</v>
      </c>
      <c r="D146" t="str">
        <f>'2019_C2_Zeitereihe'!C35</f>
        <v>Männer</v>
      </c>
      <c r="E146" t="s">
        <v>52</v>
      </c>
      <c r="F146">
        <f>'2019_C2_Zeitereihe'!I35</f>
        <v>77.150000000000006</v>
      </c>
    </row>
    <row r="147" spans="1:6" x14ac:dyDescent="0.25">
      <c r="A147">
        <f>'2019_C2_Zeitereihe'!B36</f>
        <v>2011</v>
      </c>
      <c r="B147" t="s">
        <v>1</v>
      </c>
      <c r="C147" t="str">
        <f>'2019_C2_Zeitereihe'!$I$6</f>
        <v>Insgesamt</v>
      </c>
      <c r="D147" t="str">
        <f>'2019_C2_Zeitereihe'!C36</f>
        <v xml:space="preserve">Frauen </v>
      </c>
      <c r="E147" t="s">
        <v>52</v>
      </c>
      <c r="F147">
        <f>'2019_C2_Zeitereihe'!I36</f>
        <v>66.63</v>
      </c>
    </row>
    <row r="148" spans="1:6" x14ac:dyDescent="0.25">
      <c r="A148">
        <f>'2019_C2_Zeitereihe'!B37</f>
        <v>2011</v>
      </c>
      <c r="B148" t="s">
        <v>1</v>
      </c>
      <c r="C148" t="str">
        <f>'2019_C2_Zeitereihe'!$I$6</f>
        <v>Insgesamt</v>
      </c>
      <c r="D148" t="str">
        <f>'2019_C2_Zeitereihe'!C37</f>
        <v>Insgesamt</v>
      </c>
      <c r="E148" t="s">
        <v>52</v>
      </c>
      <c r="F148">
        <f>'2019_C2_Zeitereihe'!I37</f>
        <v>71.92</v>
      </c>
    </row>
    <row r="149" spans="1:6" x14ac:dyDescent="0.25">
      <c r="A149">
        <f>'2019_C2_Zeitereihe'!B38</f>
        <v>2005</v>
      </c>
      <c r="B149" t="s">
        <v>1</v>
      </c>
      <c r="C149" t="str">
        <f>'2019_C2_Zeitereihe'!$I$6</f>
        <v>Insgesamt</v>
      </c>
      <c r="D149" t="str">
        <f>'2019_C2_Zeitereihe'!C38</f>
        <v>Männer</v>
      </c>
      <c r="E149" t="s">
        <v>52</v>
      </c>
      <c r="F149">
        <f>'2019_C2_Zeitereihe'!I38</f>
        <v>70.92</v>
      </c>
    </row>
    <row r="150" spans="1:6" x14ac:dyDescent="0.25">
      <c r="A150">
        <f>'2019_C2_Zeitereihe'!B39</f>
        <v>2005</v>
      </c>
      <c r="B150" t="s">
        <v>1</v>
      </c>
      <c r="C150" t="str">
        <f>'2019_C2_Zeitereihe'!$I$6</f>
        <v>Insgesamt</v>
      </c>
      <c r="D150" t="str">
        <f>'2019_C2_Zeitereihe'!C39</f>
        <v xml:space="preserve">Frauen </v>
      </c>
      <c r="E150" t="s">
        <v>52</v>
      </c>
      <c r="F150">
        <f>'2019_C2_Zeitereihe'!I39</f>
        <v>57.68</v>
      </c>
    </row>
    <row r="151" spans="1:6" x14ac:dyDescent="0.25">
      <c r="A151">
        <f>'2019_C2_Zeitereihe'!B40</f>
        <v>2005</v>
      </c>
      <c r="B151" t="s">
        <v>1</v>
      </c>
      <c r="C151" t="str">
        <f>'2019_C2_Zeitereihe'!$I$6</f>
        <v>Insgesamt</v>
      </c>
      <c r="D151" t="str">
        <f>'2019_C2_Zeitereihe'!C40</f>
        <v>Insgesamt</v>
      </c>
      <c r="E151" t="s">
        <v>52</v>
      </c>
      <c r="F151">
        <f>'2019_C2_Zeitereihe'!I40</f>
        <v>64.36</v>
      </c>
    </row>
    <row r="152" spans="1:6" x14ac:dyDescent="0.25">
      <c r="A152">
        <f>'2019_C2_Zeitereihe'!B11</f>
        <v>2019</v>
      </c>
      <c r="B152" t="s">
        <v>1</v>
      </c>
      <c r="C152" t="str">
        <f>'2019_C2_Zeitereihe'!$J$7</f>
        <v>ohne Migrationshintergrund</v>
      </c>
      <c r="D152" t="str">
        <f>'2019_C2_Zeitereihe'!C11</f>
        <v>Männer</v>
      </c>
      <c r="E152" t="s">
        <v>52</v>
      </c>
      <c r="F152">
        <f>'2019_C2_Zeitereihe'!J11</f>
        <v>82.12</v>
      </c>
    </row>
    <row r="153" spans="1:6" x14ac:dyDescent="0.25">
      <c r="A153">
        <f>'2019_C2_Zeitereihe'!B12</f>
        <v>2019</v>
      </c>
      <c r="B153" t="s">
        <v>1</v>
      </c>
      <c r="C153" t="str">
        <f>'2019_C2_Zeitereihe'!$J$7</f>
        <v>ohne Migrationshintergrund</v>
      </c>
      <c r="D153" t="str">
        <f>'2019_C2_Zeitereihe'!C12</f>
        <v xml:space="preserve">Frauen </v>
      </c>
      <c r="E153" t="s">
        <v>52</v>
      </c>
      <c r="F153">
        <f>'2019_C2_Zeitereihe'!J12</f>
        <v>75.37</v>
      </c>
    </row>
    <row r="154" spans="1:6" x14ac:dyDescent="0.25">
      <c r="A154">
        <f>'2019_C2_Zeitereihe'!B13</f>
        <v>2019</v>
      </c>
      <c r="B154" t="s">
        <v>1</v>
      </c>
      <c r="C154" t="str">
        <f>'2019_C2_Zeitereihe'!$J$7</f>
        <v>ohne Migrationshintergrund</v>
      </c>
      <c r="D154" t="str">
        <f>'2019_C2_Zeitereihe'!C13</f>
        <v>Insgesamt</v>
      </c>
      <c r="E154" t="s">
        <v>52</v>
      </c>
      <c r="F154">
        <f>'2019_C2_Zeitereihe'!J13</f>
        <v>78.75</v>
      </c>
    </row>
    <row r="155" spans="1:6" x14ac:dyDescent="0.25">
      <c r="A155">
        <f>'2019_C2_Zeitereihe'!B14</f>
        <v>2018</v>
      </c>
      <c r="B155" t="s">
        <v>1</v>
      </c>
      <c r="C155" t="str">
        <f>'2019_C2_Zeitereihe'!$J$7</f>
        <v>ohne Migrationshintergrund</v>
      </c>
      <c r="D155" t="str">
        <f>'2019_C2_Zeitereihe'!C14</f>
        <v>Männer</v>
      </c>
      <c r="E155" t="s">
        <v>52</v>
      </c>
      <c r="F155">
        <f>'2019_C2_Zeitereihe'!J14</f>
        <v>81.22</v>
      </c>
    </row>
    <row r="156" spans="1:6" x14ac:dyDescent="0.25">
      <c r="A156">
        <f>'2019_C2_Zeitereihe'!B15</f>
        <v>2018</v>
      </c>
      <c r="B156" t="s">
        <v>1</v>
      </c>
      <c r="C156" t="str">
        <f>'2019_C2_Zeitereihe'!$J$7</f>
        <v>ohne Migrationshintergrund</v>
      </c>
      <c r="D156" t="str">
        <f>'2019_C2_Zeitereihe'!C15</f>
        <v xml:space="preserve">Frauen </v>
      </c>
      <c r="E156" t="s">
        <v>52</v>
      </c>
      <c r="F156">
        <f>'2019_C2_Zeitereihe'!J15</f>
        <v>74.78</v>
      </c>
    </row>
    <row r="157" spans="1:6" x14ac:dyDescent="0.25">
      <c r="A157">
        <f>'2019_C2_Zeitereihe'!B16</f>
        <v>2018</v>
      </c>
      <c r="B157" t="s">
        <v>1</v>
      </c>
      <c r="C157" t="str">
        <f>'2019_C2_Zeitereihe'!$J$7</f>
        <v>ohne Migrationshintergrund</v>
      </c>
      <c r="D157" t="str">
        <f>'2019_C2_Zeitereihe'!C16</f>
        <v>Insgesamt</v>
      </c>
      <c r="E157" t="s">
        <v>52</v>
      </c>
      <c r="F157">
        <f>'2019_C2_Zeitereihe'!J16</f>
        <v>78.03</v>
      </c>
    </row>
    <row r="158" spans="1:6" x14ac:dyDescent="0.25">
      <c r="A158">
        <f>'2019_C2_Zeitereihe'!B17</f>
        <v>2017</v>
      </c>
      <c r="B158" t="s">
        <v>1</v>
      </c>
      <c r="C158" t="str">
        <f>'2019_C2_Zeitereihe'!$J$7</f>
        <v>ohne Migrationshintergrund</v>
      </c>
      <c r="D158" t="str">
        <f>'2019_C2_Zeitereihe'!C17</f>
        <v>Männer</v>
      </c>
      <c r="E158" t="s">
        <v>52</v>
      </c>
      <c r="F158">
        <f>'2019_C2_Zeitereihe'!J17</f>
        <v>80.69</v>
      </c>
    </row>
    <row r="159" spans="1:6" x14ac:dyDescent="0.25">
      <c r="A159">
        <f>'2019_C2_Zeitereihe'!B18</f>
        <v>2017</v>
      </c>
      <c r="B159" t="s">
        <v>1</v>
      </c>
      <c r="C159" t="str">
        <f>'2019_C2_Zeitereihe'!$J$7</f>
        <v>ohne Migrationshintergrund</v>
      </c>
      <c r="D159" t="str">
        <f>'2019_C2_Zeitereihe'!C18</f>
        <v xml:space="preserve">Frauen </v>
      </c>
      <c r="E159" t="s">
        <v>52</v>
      </c>
      <c r="F159">
        <f>'2019_C2_Zeitereihe'!J18</f>
        <v>73.900000000000006</v>
      </c>
    </row>
    <row r="160" spans="1:6" x14ac:dyDescent="0.25">
      <c r="A160">
        <f>'2019_C2_Zeitereihe'!B19</f>
        <v>2017</v>
      </c>
      <c r="B160" t="s">
        <v>1</v>
      </c>
      <c r="C160" t="str">
        <f>'2019_C2_Zeitereihe'!$J$7</f>
        <v>ohne Migrationshintergrund</v>
      </c>
      <c r="D160" t="str">
        <f>'2019_C2_Zeitereihe'!C19</f>
        <v>Insgesamt</v>
      </c>
      <c r="E160" t="s">
        <v>52</v>
      </c>
      <c r="F160">
        <f>'2019_C2_Zeitereihe'!J19</f>
        <v>77.33</v>
      </c>
    </row>
    <row r="161" spans="1:6" x14ac:dyDescent="0.25">
      <c r="A161">
        <f>'2019_C2_Zeitereihe'!B20</f>
        <v>2016</v>
      </c>
      <c r="B161" t="s">
        <v>1</v>
      </c>
      <c r="C161" t="str">
        <f>'2019_C2_Zeitereihe'!$J$7</f>
        <v>ohne Migrationshintergrund</v>
      </c>
      <c r="D161" t="str">
        <f>'2019_C2_Zeitereihe'!C20</f>
        <v>Männer</v>
      </c>
      <c r="E161" t="s">
        <v>52</v>
      </c>
      <c r="F161">
        <f>'2019_C2_Zeitereihe'!J20</f>
        <v>79.59</v>
      </c>
    </row>
    <row r="162" spans="1:6" x14ac:dyDescent="0.25">
      <c r="A162">
        <f>'2019_C2_Zeitereihe'!B21</f>
        <v>2016</v>
      </c>
      <c r="B162" t="s">
        <v>1</v>
      </c>
      <c r="C162" t="str">
        <f>'2019_C2_Zeitereihe'!$J$7</f>
        <v>ohne Migrationshintergrund</v>
      </c>
      <c r="D162" t="str">
        <f>'2019_C2_Zeitereihe'!C21</f>
        <v xml:space="preserve">Frauen </v>
      </c>
      <c r="E162" t="s">
        <v>52</v>
      </c>
      <c r="F162">
        <f>'2019_C2_Zeitereihe'!J21</f>
        <v>72.010000000000005</v>
      </c>
    </row>
    <row r="163" spans="1:6" x14ac:dyDescent="0.25">
      <c r="A163">
        <f>'2019_C2_Zeitereihe'!B22</f>
        <v>2016</v>
      </c>
      <c r="B163" t="s">
        <v>1</v>
      </c>
      <c r="C163" t="str">
        <f>'2019_C2_Zeitereihe'!$J$7</f>
        <v>ohne Migrationshintergrund</v>
      </c>
      <c r="D163" t="str">
        <f>'2019_C2_Zeitereihe'!C22</f>
        <v>Insgesamt</v>
      </c>
      <c r="E163" t="s">
        <v>52</v>
      </c>
      <c r="F163">
        <f>'2019_C2_Zeitereihe'!J22</f>
        <v>75.83</v>
      </c>
    </row>
    <row r="164" spans="1:6" x14ac:dyDescent="0.25">
      <c r="A164">
        <f>'2019_C2_Zeitereihe'!B23</f>
        <v>2015</v>
      </c>
      <c r="B164" t="s">
        <v>1</v>
      </c>
      <c r="C164" t="str">
        <f>'2019_C2_Zeitereihe'!$J$7</f>
        <v>ohne Migrationshintergrund</v>
      </c>
      <c r="D164" t="str">
        <f>'2019_C2_Zeitereihe'!C23</f>
        <v>Männer</v>
      </c>
      <c r="E164" t="s">
        <v>52</v>
      </c>
      <c r="F164">
        <f>'2019_C2_Zeitereihe'!J23</f>
        <v>79.03</v>
      </c>
    </row>
    <row r="165" spans="1:6" x14ac:dyDescent="0.25">
      <c r="A165">
        <f>'2019_C2_Zeitereihe'!B24</f>
        <v>2015</v>
      </c>
      <c r="B165" t="s">
        <v>1</v>
      </c>
      <c r="C165" t="str">
        <f>'2019_C2_Zeitereihe'!$J$7</f>
        <v>ohne Migrationshintergrund</v>
      </c>
      <c r="D165" t="str">
        <f>'2019_C2_Zeitereihe'!C24</f>
        <v xml:space="preserve">Frauen </v>
      </c>
      <c r="E165" t="s">
        <v>52</v>
      </c>
      <c r="F165">
        <f>'2019_C2_Zeitereihe'!J24</f>
        <v>71.930000000000007</v>
      </c>
    </row>
    <row r="166" spans="1:6" x14ac:dyDescent="0.25">
      <c r="A166">
        <f>'2019_C2_Zeitereihe'!B25</f>
        <v>2015</v>
      </c>
      <c r="B166" t="s">
        <v>1</v>
      </c>
      <c r="C166" t="str">
        <f>'2019_C2_Zeitereihe'!$J$7</f>
        <v>ohne Migrationshintergrund</v>
      </c>
      <c r="D166" t="str">
        <f>'2019_C2_Zeitereihe'!C25</f>
        <v>Insgesamt</v>
      </c>
      <c r="E166" t="s">
        <v>52</v>
      </c>
      <c r="F166">
        <f>'2019_C2_Zeitereihe'!J25</f>
        <v>75.5</v>
      </c>
    </row>
    <row r="167" spans="1:6" x14ac:dyDescent="0.25">
      <c r="A167">
        <f>'2019_C2_Zeitereihe'!B26</f>
        <v>2014</v>
      </c>
      <c r="B167" t="s">
        <v>1</v>
      </c>
      <c r="C167" t="str">
        <f>'2019_C2_Zeitereihe'!$J$7</f>
        <v>ohne Migrationshintergrund</v>
      </c>
      <c r="D167" t="str">
        <f>'2019_C2_Zeitereihe'!C26</f>
        <v>Männer</v>
      </c>
      <c r="E167" t="s">
        <v>52</v>
      </c>
      <c r="F167">
        <f>'2019_C2_Zeitereihe'!J26</f>
        <v>79.19</v>
      </c>
    </row>
    <row r="168" spans="1:6" x14ac:dyDescent="0.25">
      <c r="A168">
        <f>'2019_C2_Zeitereihe'!B27</f>
        <v>2014</v>
      </c>
      <c r="B168" t="s">
        <v>1</v>
      </c>
      <c r="C168" t="str">
        <f>'2019_C2_Zeitereihe'!$J$7</f>
        <v>ohne Migrationshintergrund</v>
      </c>
      <c r="D168" t="str">
        <f>'2019_C2_Zeitereihe'!C27</f>
        <v xml:space="preserve">Frauen </v>
      </c>
      <c r="E168" t="s">
        <v>52</v>
      </c>
      <c r="F168">
        <f>'2019_C2_Zeitereihe'!J27</f>
        <v>71.31</v>
      </c>
    </row>
    <row r="169" spans="1:6" x14ac:dyDescent="0.25">
      <c r="A169">
        <f>'2019_C2_Zeitereihe'!B28</f>
        <v>2014</v>
      </c>
      <c r="B169" t="s">
        <v>1</v>
      </c>
      <c r="C169" t="str">
        <f>'2019_C2_Zeitereihe'!$J$7</f>
        <v>ohne Migrationshintergrund</v>
      </c>
      <c r="D169" t="str">
        <f>'2019_C2_Zeitereihe'!C28</f>
        <v>Insgesamt</v>
      </c>
      <c r="E169" t="s">
        <v>52</v>
      </c>
      <c r="F169">
        <f>'2019_C2_Zeitereihe'!J28</f>
        <v>75.28</v>
      </c>
    </row>
    <row r="170" spans="1:6" x14ac:dyDescent="0.25">
      <c r="A170">
        <f>'2019_C2_Zeitereihe'!B29</f>
        <v>2013</v>
      </c>
      <c r="B170" t="s">
        <v>1</v>
      </c>
      <c r="C170" t="str">
        <f>'2019_C2_Zeitereihe'!$J$7</f>
        <v>ohne Migrationshintergrund</v>
      </c>
      <c r="D170" t="str">
        <f>'2019_C2_Zeitereihe'!C29</f>
        <v>Männer</v>
      </c>
      <c r="E170" t="s">
        <v>52</v>
      </c>
      <c r="F170">
        <f>'2019_C2_Zeitereihe'!J29</f>
        <v>79.260000000000005</v>
      </c>
    </row>
    <row r="171" spans="1:6" x14ac:dyDescent="0.25">
      <c r="A171">
        <f>'2019_C2_Zeitereihe'!B30</f>
        <v>2013</v>
      </c>
      <c r="B171" t="s">
        <v>1</v>
      </c>
      <c r="C171" t="str">
        <f>'2019_C2_Zeitereihe'!$J$7</f>
        <v>ohne Migrationshintergrund</v>
      </c>
      <c r="D171" t="str">
        <f>'2019_C2_Zeitereihe'!C30</f>
        <v xml:space="preserve">Frauen </v>
      </c>
      <c r="E171" t="s">
        <v>52</v>
      </c>
      <c r="F171">
        <f>'2019_C2_Zeitereihe'!J30</f>
        <v>70.650000000000006</v>
      </c>
    </row>
    <row r="172" spans="1:6" x14ac:dyDescent="0.25">
      <c r="A172">
        <f>'2019_C2_Zeitereihe'!B31</f>
        <v>2013</v>
      </c>
      <c r="B172" t="s">
        <v>1</v>
      </c>
      <c r="C172" t="str">
        <f>'2019_C2_Zeitereihe'!$J$7</f>
        <v>ohne Migrationshintergrund</v>
      </c>
      <c r="D172" t="str">
        <f>'2019_C2_Zeitereihe'!C31</f>
        <v>Insgesamt</v>
      </c>
      <c r="E172" t="s">
        <v>52</v>
      </c>
      <c r="F172">
        <f>'2019_C2_Zeitereihe'!J31</f>
        <v>74.97</v>
      </c>
    </row>
    <row r="173" spans="1:6" x14ac:dyDescent="0.25">
      <c r="A173">
        <f>'2019_C2_Zeitereihe'!B32</f>
        <v>2012</v>
      </c>
      <c r="B173" t="s">
        <v>1</v>
      </c>
      <c r="C173" t="str">
        <f>'2019_C2_Zeitereihe'!$J$7</f>
        <v>ohne Migrationshintergrund</v>
      </c>
      <c r="D173" t="str">
        <f>'2019_C2_Zeitereihe'!C32</f>
        <v>Männer</v>
      </c>
      <c r="E173" t="s">
        <v>52</v>
      </c>
      <c r="F173">
        <f>'2019_C2_Zeitereihe'!J32</f>
        <v>78.59</v>
      </c>
    </row>
    <row r="174" spans="1:6" x14ac:dyDescent="0.25">
      <c r="A174">
        <f>'2019_C2_Zeitereihe'!B33</f>
        <v>2012</v>
      </c>
      <c r="B174" t="s">
        <v>1</v>
      </c>
      <c r="C174" t="str">
        <f>'2019_C2_Zeitereihe'!$J$7</f>
        <v>ohne Migrationshintergrund</v>
      </c>
      <c r="D174" t="str">
        <f>'2019_C2_Zeitereihe'!C33</f>
        <v xml:space="preserve">Frauen </v>
      </c>
      <c r="E174" t="s">
        <v>52</v>
      </c>
      <c r="F174">
        <f>'2019_C2_Zeitereihe'!J33</f>
        <v>69.52</v>
      </c>
    </row>
    <row r="175" spans="1:6" x14ac:dyDescent="0.25">
      <c r="A175">
        <f>'2019_C2_Zeitereihe'!B34</f>
        <v>2012</v>
      </c>
      <c r="B175" t="s">
        <v>1</v>
      </c>
      <c r="C175" t="str">
        <f>'2019_C2_Zeitereihe'!$J$7</f>
        <v>ohne Migrationshintergrund</v>
      </c>
      <c r="D175" t="str">
        <f>'2019_C2_Zeitereihe'!C34</f>
        <v>Insgesamt</v>
      </c>
      <c r="E175" t="s">
        <v>52</v>
      </c>
      <c r="F175">
        <f>'2019_C2_Zeitereihe'!J34</f>
        <v>74.099999999999994</v>
      </c>
    </row>
    <row r="176" spans="1:6" x14ac:dyDescent="0.25">
      <c r="A176">
        <f>'2019_C2_Zeitereihe'!B35</f>
        <v>2011</v>
      </c>
      <c r="B176" t="s">
        <v>1</v>
      </c>
      <c r="C176" t="str">
        <f>'2019_C2_Zeitereihe'!$J$7</f>
        <v>ohne Migrationshintergrund</v>
      </c>
      <c r="D176" t="str">
        <f>'2019_C2_Zeitereihe'!C35</f>
        <v>Männer</v>
      </c>
      <c r="E176" t="s">
        <v>52</v>
      </c>
      <c r="F176">
        <f>'2019_C2_Zeitereihe'!J35</f>
        <v>78.44</v>
      </c>
    </row>
    <row r="177" spans="1:6" x14ac:dyDescent="0.25">
      <c r="A177">
        <f>'2019_C2_Zeitereihe'!B36</f>
        <v>2011</v>
      </c>
      <c r="B177" t="s">
        <v>1</v>
      </c>
      <c r="C177" t="str">
        <f>'2019_C2_Zeitereihe'!$J$7</f>
        <v>ohne Migrationshintergrund</v>
      </c>
      <c r="D177" t="str">
        <f>'2019_C2_Zeitereihe'!C36</f>
        <v xml:space="preserve">Frauen </v>
      </c>
      <c r="E177" t="s">
        <v>52</v>
      </c>
      <c r="F177">
        <f>'2019_C2_Zeitereihe'!J36</f>
        <v>68.819999999999993</v>
      </c>
    </row>
    <row r="178" spans="1:6" x14ac:dyDescent="0.25">
      <c r="A178">
        <f>'2019_C2_Zeitereihe'!B37</f>
        <v>2011</v>
      </c>
      <c r="B178" t="s">
        <v>1</v>
      </c>
      <c r="C178" t="str">
        <f>'2019_C2_Zeitereihe'!$J$7</f>
        <v>ohne Migrationshintergrund</v>
      </c>
      <c r="D178" t="str">
        <f>'2019_C2_Zeitereihe'!C37</f>
        <v>Insgesamt</v>
      </c>
      <c r="E178" t="s">
        <v>52</v>
      </c>
      <c r="F178">
        <f>'2019_C2_Zeitereihe'!J37</f>
        <v>73.66</v>
      </c>
    </row>
    <row r="179" spans="1:6" x14ac:dyDescent="0.25">
      <c r="A179">
        <f>'2019_C2_Zeitereihe'!B38</f>
        <v>2005</v>
      </c>
      <c r="B179" t="s">
        <v>1</v>
      </c>
      <c r="C179" t="str">
        <f>'2019_C2_Zeitereihe'!$J$7</f>
        <v>ohne Migrationshintergrund</v>
      </c>
      <c r="D179" t="str">
        <f>'2019_C2_Zeitereihe'!C38</f>
        <v>Männer</v>
      </c>
      <c r="E179" t="s">
        <v>52</v>
      </c>
      <c r="F179">
        <f>'2019_C2_Zeitereihe'!J38</f>
        <v>72.95</v>
      </c>
    </row>
    <row r="180" spans="1:6" x14ac:dyDescent="0.25">
      <c r="A180">
        <f>'2019_C2_Zeitereihe'!B39</f>
        <v>2005</v>
      </c>
      <c r="B180" t="s">
        <v>1</v>
      </c>
      <c r="C180" t="str">
        <f>'2019_C2_Zeitereihe'!$J$7</f>
        <v>ohne Migrationshintergrund</v>
      </c>
      <c r="D180" t="str">
        <f>'2019_C2_Zeitereihe'!C39</f>
        <v xml:space="preserve">Frauen </v>
      </c>
      <c r="E180" t="s">
        <v>52</v>
      </c>
      <c r="F180">
        <f>'2019_C2_Zeitereihe'!J39</f>
        <v>60.09</v>
      </c>
    </row>
    <row r="181" spans="1:6" x14ac:dyDescent="0.25">
      <c r="A181">
        <f>'2019_C2_Zeitereihe'!B40</f>
        <v>2005</v>
      </c>
      <c r="B181" t="s">
        <v>1</v>
      </c>
      <c r="C181" t="str">
        <f>'2019_C2_Zeitereihe'!$J$7</f>
        <v>ohne Migrationshintergrund</v>
      </c>
      <c r="D181" t="str">
        <f>'2019_C2_Zeitereihe'!C40</f>
        <v>Insgesamt</v>
      </c>
      <c r="E181" t="s">
        <v>52</v>
      </c>
      <c r="F181">
        <f>'2019_C2_Zeitereihe'!J40</f>
        <v>66.56</v>
      </c>
    </row>
    <row r="182" spans="1:6" x14ac:dyDescent="0.25">
      <c r="A182">
        <f>'2019_C2_Zeitereihe'!B11</f>
        <v>2019</v>
      </c>
      <c r="B182" t="s">
        <v>1</v>
      </c>
      <c r="C182" t="str">
        <f>'2019_C2_Zeitereihe'!$K$7</f>
        <v>mit Migrationshintergrund</v>
      </c>
      <c r="D182" t="str">
        <f>'2019_C2_Zeitereihe'!C11</f>
        <v>Männer</v>
      </c>
      <c r="E182" t="s">
        <v>52</v>
      </c>
      <c r="F182">
        <f>'2019_C2_Zeitereihe'!K11</f>
        <v>73.38</v>
      </c>
    </row>
    <row r="183" spans="1:6" x14ac:dyDescent="0.25">
      <c r="A183">
        <f>'2019_C2_Zeitereihe'!B12</f>
        <v>2019</v>
      </c>
      <c r="B183" t="s">
        <v>1</v>
      </c>
      <c r="C183" t="str">
        <f>'2019_C2_Zeitereihe'!$K$7</f>
        <v>mit Migrationshintergrund</v>
      </c>
      <c r="D183" t="str">
        <f>'2019_C2_Zeitereihe'!C12</f>
        <v xml:space="preserve">Frauen </v>
      </c>
      <c r="E183" t="s">
        <v>52</v>
      </c>
      <c r="F183">
        <f>'2019_C2_Zeitereihe'!K12</f>
        <v>59.83</v>
      </c>
    </row>
    <row r="184" spans="1:6" x14ac:dyDescent="0.25">
      <c r="A184">
        <f>'2019_C2_Zeitereihe'!B13</f>
        <v>2019</v>
      </c>
      <c r="B184" t="s">
        <v>1</v>
      </c>
      <c r="C184" t="str">
        <f>'2019_C2_Zeitereihe'!$K$7</f>
        <v>mit Migrationshintergrund</v>
      </c>
      <c r="D184" t="str">
        <f>'2019_C2_Zeitereihe'!C13</f>
        <v>Insgesamt</v>
      </c>
      <c r="E184" t="s">
        <v>52</v>
      </c>
      <c r="F184">
        <f>'2019_C2_Zeitereihe'!K13</f>
        <v>66.92</v>
      </c>
    </row>
    <row r="185" spans="1:6" x14ac:dyDescent="0.25">
      <c r="A185">
        <f>'2019_C2_Zeitereihe'!B14</f>
        <v>2018</v>
      </c>
      <c r="B185" t="s">
        <v>1</v>
      </c>
      <c r="C185" t="str">
        <f>'2019_C2_Zeitereihe'!$K$7</f>
        <v>mit Migrationshintergrund</v>
      </c>
      <c r="D185" t="str">
        <f>'2019_C2_Zeitereihe'!C14</f>
        <v>Männer</v>
      </c>
      <c r="E185" t="s">
        <v>52</v>
      </c>
      <c r="F185">
        <f>'2019_C2_Zeitereihe'!K14</f>
        <v>71.7</v>
      </c>
    </row>
    <row r="186" spans="1:6" x14ac:dyDescent="0.25">
      <c r="A186">
        <f>'2019_C2_Zeitereihe'!B15</f>
        <v>2018</v>
      </c>
      <c r="B186" t="s">
        <v>1</v>
      </c>
      <c r="C186" t="str">
        <f>'2019_C2_Zeitereihe'!$K$7</f>
        <v>mit Migrationshintergrund</v>
      </c>
      <c r="D186" t="str">
        <f>'2019_C2_Zeitereihe'!C15</f>
        <v xml:space="preserve">Frauen </v>
      </c>
      <c r="E186" t="s">
        <v>52</v>
      </c>
      <c r="F186">
        <f>'2019_C2_Zeitereihe'!K15</f>
        <v>58.62</v>
      </c>
    </row>
    <row r="187" spans="1:6" x14ac:dyDescent="0.25">
      <c r="A187">
        <f>'2019_C2_Zeitereihe'!B16</f>
        <v>2018</v>
      </c>
      <c r="B187" t="s">
        <v>1</v>
      </c>
      <c r="C187" t="str">
        <f>'2019_C2_Zeitereihe'!$K$7</f>
        <v>mit Migrationshintergrund</v>
      </c>
      <c r="D187" t="str">
        <f>'2019_C2_Zeitereihe'!C16</f>
        <v>Insgesamt</v>
      </c>
      <c r="E187" t="s">
        <v>52</v>
      </c>
      <c r="F187">
        <f>'2019_C2_Zeitereihe'!K16</f>
        <v>65.48</v>
      </c>
    </row>
    <row r="188" spans="1:6" x14ac:dyDescent="0.25">
      <c r="A188">
        <f>'2019_C2_Zeitereihe'!B17</f>
        <v>2017</v>
      </c>
      <c r="B188" t="s">
        <v>1</v>
      </c>
      <c r="C188" t="str">
        <f>'2019_C2_Zeitereihe'!$K$7</f>
        <v>mit Migrationshintergrund</v>
      </c>
      <c r="D188" t="str">
        <f>'2019_C2_Zeitereihe'!C17</f>
        <v>Männer</v>
      </c>
      <c r="E188" t="s">
        <v>52</v>
      </c>
      <c r="F188">
        <f>'2019_C2_Zeitereihe'!K17</f>
        <v>70.09</v>
      </c>
    </row>
    <row r="189" spans="1:6" x14ac:dyDescent="0.25">
      <c r="A189">
        <f>'2019_C2_Zeitereihe'!B18</f>
        <v>2017</v>
      </c>
      <c r="B189" t="s">
        <v>1</v>
      </c>
      <c r="C189" t="str">
        <f>'2019_C2_Zeitereihe'!$K$7</f>
        <v>mit Migrationshintergrund</v>
      </c>
      <c r="D189" t="str">
        <f>'2019_C2_Zeitereihe'!C18</f>
        <v xml:space="preserve">Frauen </v>
      </c>
      <c r="E189" t="s">
        <v>52</v>
      </c>
      <c r="F189">
        <f>'2019_C2_Zeitereihe'!K18</f>
        <v>57.93</v>
      </c>
    </row>
    <row r="190" spans="1:6" x14ac:dyDescent="0.25">
      <c r="A190">
        <f>'2019_C2_Zeitereihe'!B19</f>
        <v>2017</v>
      </c>
      <c r="B190" t="s">
        <v>1</v>
      </c>
      <c r="C190" t="str">
        <f>'2019_C2_Zeitereihe'!$K$7</f>
        <v>mit Migrationshintergrund</v>
      </c>
      <c r="D190" t="str">
        <f>'2019_C2_Zeitereihe'!C19</f>
        <v>Insgesamt</v>
      </c>
      <c r="E190" t="s">
        <v>52</v>
      </c>
      <c r="F190">
        <f>'2019_C2_Zeitereihe'!K19</f>
        <v>64.34</v>
      </c>
    </row>
    <row r="191" spans="1:6" x14ac:dyDescent="0.25">
      <c r="A191">
        <f>'2019_C2_Zeitereihe'!B20</f>
        <v>2016</v>
      </c>
      <c r="B191" t="s">
        <v>1</v>
      </c>
      <c r="C191" t="str">
        <f>'2019_C2_Zeitereihe'!$K$7</f>
        <v>mit Migrationshintergrund</v>
      </c>
      <c r="D191" t="str">
        <f>'2019_C2_Zeitereihe'!C20</f>
        <v>Männer</v>
      </c>
      <c r="E191" t="s">
        <v>52</v>
      </c>
      <c r="F191">
        <f>'2019_C2_Zeitereihe'!K20</f>
        <v>68.83</v>
      </c>
    </row>
    <row r="192" spans="1:6" x14ac:dyDescent="0.25">
      <c r="A192">
        <f>'2019_C2_Zeitereihe'!B21</f>
        <v>2016</v>
      </c>
      <c r="B192" t="s">
        <v>1</v>
      </c>
      <c r="C192" t="str">
        <f>'2019_C2_Zeitereihe'!$K$7</f>
        <v>mit Migrationshintergrund</v>
      </c>
      <c r="D192" t="str">
        <f>'2019_C2_Zeitereihe'!C21</f>
        <v xml:space="preserve">Frauen </v>
      </c>
      <c r="E192" t="s">
        <v>52</v>
      </c>
      <c r="F192">
        <f>'2019_C2_Zeitereihe'!K21</f>
        <v>56.69</v>
      </c>
    </row>
    <row r="193" spans="1:6" x14ac:dyDescent="0.25">
      <c r="A193">
        <f>'2019_C2_Zeitereihe'!B22</f>
        <v>2016</v>
      </c>
      <c r="B193" t="s">
        <v>1</v>
      </c>
      <c r="C193" t="str">
        <f>'2019_C2_Zeitereihe'!$K$7</f>
        <v>mit Migrationshintergrund</v>
      </c>
      <c r="D193" t="str">
        <f>'2019_C2_Zeitereihe'!C22</f>
        <v>Insgesamt</v>
      </c>
      <c r="E193" t="s">
        <v>52</v>
      </c>
      <c r="F193">
        <f>'2019_C2_Zeitereihe'!K22</f>
        <v>63.08</v>
      </c>
    </row>
    <row r="194" spans="1:6" x14ac:dyDescent="0.25">
      <c r="A194">
        <f>'2019_C2_Zeitereihe'!B23</f>
        <v>2015</v>
      </c>
      <c r="B194" t="s">
        <v>1</v>
      </c>
      <c r="C194" t="str">
        <f>'2019_C2_Zeitereihe'!$K$7</f>
        <v>mit Migrationshintergrund</v>
      </c>
      <c r="D194" t="str">
        <f>'2019_C2_Zeitereihe'!C23</f>
        <v>Männer</v>
      </c>
      <c r="E194" t="s">
        <v>52</v>
      </c>
      <c r="F194">
        <f>'2019_C2_Zeitereihe'!K23</f>
        <v>71.38</v>
      </c>
    </row>
    <row r="195" spans="1:6" x14ac:dyDescent="0.25">
      <c r="A195">
        <f>'2019_C2_Zeitereihe'!B24</f>
        <v>2015</v>
      </c>
      <c r="B195" t="s">
        <v>1</v>
      </c>
      <c r="C195" t="str">
        <f>'2019_C2_Zeitereihe'!$K$7</f>
        <v>mit Migrationshintergrund</v>
      </c>
      <c r="D195" t="str">
        <f>'2019_C2_Zeitereihe'!C24</f>
        <v xml:space="preserve">Frauen </v>
      </c>
      <c r="E195" t="s">
        <v>52</v>
      </c>
      <c r="F195">
        <f>'2019_C2_Zeitereihe'!K24</f>
        <v>56.65</v>
      </c>
    </row>
    <row r="196" spans="1:6" x14ac:dyDescent="0.25">
      <c r="A196">
        <f>'2019_C2_Zeitereihe'!B25</f>
        <v>2015</v>
      </c>
      <c r="B196" t="s">
        <v>1</v>
      </c>
      <c r="C196" t="str">
        <f>'2019_C2_Zeitereihe'!$K$7</f>
        <v>mit Migrationshintergrund</v>
      </c>
      <c r="D196" t="str">
        <f>'2019_C2_Zeitereihe'!C25</f>
        <v>Insgesamt</v>
      </c>
      <c r="E196" t="s">
        <v>52</v>
      </c>
      <c r="F196">
        <f>'2019_C2_Zeitereihe'!K25</f>
        <v>64.099999999999994</v>
      </c>
    </row>
    <row r="197" spans="1:6" x14ac:dyDescent="0.25">
      <c r="A197">
        <f>'2019_C2_Zeitereihe'!B26</f>
        <v>2014</v>
      </c>
      <c r="B197" t="s">
        <v>1</v>
      </c>
      <c r="C197" t="str">
        <f>'2019_C2_Zeitereihe'!$K$7</f>
        <v>mit Migrationshintergrund</v>
      </c>
      <c r="D197" t="str">
        <f>'2019_C2_Zeitereihe'!C26</f>
        <v>Männer</v>
      </c>
      <c r="E197" t="s">
        <v>52</v>
      </c>
      <c r="F197">
        <f>'2019_C2_Zeitereihe'!K26</f>
        <v>71.77</v>
      </c>
    </row>
    <row r="198" spans="1:6" x14ac:dyDescent="0.25">
      <c r="A198">
        <f>'2019_C2_Zeitereihe'!B27</f>
        <v>2014</v>
      </c>
      <c r="B198" t="s">
        <v>1</v>
      </c>
      <c r="C198" t="str">
        <f>'2019_C2_Zeitereihe'!$K$7</f>
        <v>mit Migrationshintergrund</v>
      </c>
      <c r="D198" t="str">
        <f>'2019_C2_Zeitereihe'!C27</f>
        <v xml:space="preserve">Frauen </v>
      </c>
      <c r="E198" t="s">
        <v>52</v>
      </c>
      <c r="F198">
        <f>'2019_C2_Zeitereihe'!K27</f>
        <v>57.17</v>
      </c>
    </row>
    <row r="199" spans="1:6" x14ac:dyDescent="0.25">
      <c r="A199">
        <f>'2019_C2_Zeitereihe'!B28</f>
        <v>2014</v>
      </c>
      <c r="B199" t="s">
        <v>1</v>
      </c>
      <c r="C199" t="str">
        <f>'2019_C2_Zeitereihe'!$K$7</f>
        <v>mit Migrationshintergrund</v>
      </c>
      <c r="D199" t="str">
        <f>'2019_C2_Zeitereihe'!C28</f>
        <v>Insgesamt</v>
      </c>
      <c r="E199" t="s">
        <v>52</v>
      </c>
      <c r="F199">
        <f>'2019_C2_Zeitereihe'!K28</f>
        <v>64.48</v>
      </c>
    </row>
    <row r="200" spans="1:6" x14ac:dyDescent="0.25">
      <c r="A200">
        <f>'2019_C2_Zeitereihe'!B29</f>
        <v>2013</v>
      </c>
      <c r="B200" t="s">
        <v>1</v>
      </c>
      <c r="C200" t="str">
        <f>'2019_C2_Zeitereihe'!$K$7</f>
        <v>mit Migrationshintergrund</v>
      </c>
      <c r="D200" t="str">
        <f>'2019_C2_Zeitereihe'!C29</f>
        <v>Männer</v>
      </c>
      <c r="E200" t="s">
        <v>52</v>
      </c>
      <c r="F200">
        <f>'2019_C2_Zeitereihe'!K29</f>
        <v>71.510000000000005</v>
      </c>
    </row>
    <row r="201" spans="1:6" x14ac:dyDescent="0.25">
      <c r="A201">
        <f>'2019_C2_Zeitereihe'!B30</f>
        <v>2013</v>
      </c>
      <c r="B201" t="s">
        <v>1</v>
      </c>
      <c r="C201" t="str">
        <f>'2019_C2_Zeitereihe'!$K$7</f>
        <v>mit Migrationshintergrund</v>
      </c>
      <c r="D201" t="str">
        <f>'2019_C2_Zeitereihe'!C30</f>
        <v xml:space="preserve">Frauen </v>
      </c>
      <c r="E201" t="s">
        <v>52</v>
      </c>
      <c r="F201">
        <f>'2019_C2_Zeitereihe'!K30</f>
        <v>59.01</v>
      </c>
    </row>
    <row r="202" spans="1:6" x14ac:dyDescent="0.25">
      <c r="A202">
        <f>'2019_C2_Zeitereihe'!B31</f>
        <v>2013</v>
      </c>
      <c r="B202" t="s">
        <v>1</v>
      </c>
      <c r="C202" t="str">
        <f>'2019_C2_Zeitereihe'!$K$7</f>
        <v>mit Migrationshintergrund</v>
      </c>
      <c r="D202" t="str">
        <f>'2019_C2_Zeitereihe'!C31</f>
        <v>Insgesamt</v>
      </c>
      <c r="E202" t="s">
        <v>52</v>
      </c>
      <c r="F202">
        <f>'2019_C2_Zeitereihe'!K31</f>
        <v>65.290000000000006</v>
      </c>
    </row>
    <row r="203" spans="1:6" x14ac:dyDescent="0.25">
      <c r="A203">
        <f>'2019_C2_Zeitereihe'!B32</f>
        <v>2012</v>
      </c>
      <c r="B203" t="s">
        <v>1</v>
      </c>
      <c r="C203" t="str">
        <f>'2019_C2_Zeitereihe'!$K$7</f>
        <v>mit Migrationshintergrund</v>
      </c>
      <c r="D203" t="str">
        <f>'2019_C2_Zeitereihe'!C32</f>
        <v>Männer</v>
      </c>
      <c r="E203" t="s">
        <v>52</v>
      </c>
      <c r="F203">
        <f>'2019_C2_Zeitereihe'!K32</f>
        <v>70.98</v>
      </c>
    </row>
    <row r="204" spans="1:6" x14ac:dyDescent="0.25">
      <c r="A204">
        <f>'2019_C2_Zeitereihe'!B33</f>
        <v>2012</v>
      </c>
      <c r="B204" t="s">
        <v>1</v>
      </c>
      <c r="C204" t="str">
        <f>'2019_C2_Zeitereihe'!$K$7</f>
        <v>mit Migrationshintergrund</v>
      </c>
      <c r="D204" t="str">
        <f>'2019_C2_Zeitereihe'!C33</f>
        <v xml:space="preserve">Frauen </v>
      </c>
      <c r="E204" t="s">
        <v>52</v>
      </c>
      <c r="F204">
        <f>'2019_C2_Zeitereihe'!K33</f>
        <v>56.8</v>
      </c>
    </row>
    <row r="205" spans="1:6" x14ac:dyDescent="0.25">
      <c r="A205">
        <f>'2019_C2_Zeitereihe'!B34</f>
        <v>2012</v>
      </c>
      <c r="B205" t="s">
        <v>1</v>
      </c>
      <c r="C205" t="str">
        <f>'2019_C2_Zeitereihe'!$K$7</f>
        <v>mit Migrationshintergrund</v>
      </c>
      <c r="D205" t="str">
        <f>'2019_C2_Zeitereihe'!C34</f>
        <v>Insgesamt</v>
      </c>
      <c r="E205" t="s">
        <v>52</v>
      </c>
      <c r="F205">
        <f>'2019_C2_Zeitereihe'!K34</f>
        <v>63.89</v>
      </c>
    </row>
    <row r="206" spans="1:6" x14ac:dyDescent="0.25">
      <c r="A206">
        <f>'2019_C2_Zeitereihe'!B35</f>
        <v>2011</v>
      </c>
      <c r="B206" t="s">
        <v>1</v>
      </c>
      <c r="C206" t="str">
        <f>'2019_C2_Zeitereihe'!$K$7</f>
        <v>mit Migrationshintergrund</v>
      </c>
      <c r="D206" t="str">
        <f>'2019_C2_Zeitereihe'!C35</f>
        <v>Männer</v>
      </c>
      <c r="E206" t="s">
        <v>52</v>
      </c>
      <c r="F206">
        <f>'2019_C2_Zeitereihe'!K35</f>
        <v>70.8</v>
      </c>
    </row>
    <row r="207" spans="1:6" x14ac:dyDescent="0.25">
      <c r="A207">
        <f>'2019_C2_Zeitereihe'!B36</f>
        <v>2011</v>
      </c>
      <c r="B207" t="s">
        <v>1</v>
      </c>
      <c r="C207" t="str">
        <f>'2019_C2_Zeitereihe'!$K$7</f>
        <v>mit Migrationshintergrund</v>
      </c>
      <c r="D207" t="str">
        <f>'2019_C2_Zeitereihe'!C36</f>
        <v xml:space="preserve">Frauen </v>
      </c>
      <c r="E207" t="s">
        <v>52</v>
      </c>
      <c r="F207">
        <f>'2019_C2_Zeitereihe'!K36</f>
        <v>56.2</v>
      </c>
    </row>
    <row r="208" spans="1:6" x14ac:dyDescent="0.25">
      <c r="A208">
        <f>'2019_C2_Zeitereihe'!B37</f>
        <v>2011</v>
      </c>
      <c r="B208" t="s">
        <v>1</v>
      </c>
      <c r="C208" t="str">
        <f>'2019_C2_Zeitereihe'!$K$7</f>
        <v>mit Migrationshintergrund</v>
      </c>
      <c r="D208" t="str">
        <f>'2019_C2_Zeitereihe'!C37</f>
        <v>Insgesamt</v>
      </c>
      <c r="E208" t="s">
        <v>52</v>
      </c>
      <c r="F208">
        <f>'2019_C2_Zeitereihe'!K37</f>
        <v>63.43</v>
      </c>
    </row>
    <row r="209" spans="1:6" x14ac:dyDescent="0.25">
      <c r="A209">
        <f>'2019_C2_Zeitereihe'!B38</f>
        <v>2005</v>
      </c>
      <c r="B209" t="s">
        <v>1</v>
      </c>
      <c r="C209" t="str">
        <f>'2019_C2_Zeitereihe'!$K$7</f>
        <v>mit Migrationshintergrund</v>
      </c>
      <c r="D209" t="str">
        <f>'2019_C2_Zeitereihe'!C38</f>
        <v>Männer</v>
      </c>
      <c r="E209" t="s">
        <v>52</v>
      </c>
      <c r="F209">
        <f>'2019_C2_Zeitereihe'!K38</f>
        <v>60.69</v>
      </c>
    </row>
    <row r="210" spans="1:6" x14ac:dyDescent="0.25">
      <c r="A210">
        <f>'2019_C2_Zeitereihe'!B39</f>
        <v>2005</v>
      </c>
      <c r="B210" t="s">
        <v>1</v>
      </c>
      <c r="C210" t="str">
        <f>'2019_C2_Zeitereihe'!$K$7</f>
        <v>mit Migrationshintergrund</v>
      </c>
      <c r="D210" t="str">
        <f>'2019_C2_Zeitereihe'!C39</f>
        <v xml:space="preserve">Frauen </v>
      </c>
      <c r="E210" t="s">
        <v>52</v>
      </c>
      <c r="F210">
        <f>'2019_C2_Zeitereihe'!K39</f>
        <v>45.23</v>
      </c>
    </row>
    <row r="211" spans="1:6" x14ac:dyDescent="0.25">
      <c r="A211">
        <f>'2019_C2_Zeitereihe'!B40</f>
        <v>2005</v>
      </c>
      <c r="B211" t="s">
        <v>1</v>
      </c>
      <c r="C211" t="str">
        <f>'2019_C2_Zeitereihe'!$K$7</f>
        <v>mit Migrationshintergrund</v>
      </c>
      <c r="D211" t="str">
        <f>'2019_C2_Zeitereihe'!C40</f>
        <v>Insgesamt</v>
      </c>
      <c r="E211" t="s">
        <v>52</v>
      </c>
      <c r="F211">
        <f>'2019_C2_Zeitereihe'!K40</f>
        <v>53.11</v>
      </c>
    </row>
    <row r="212" spans="1:6" x14ac:dyDescent="0.25">
      <c r="A212">
        <f>'2019_C2_Zeitereihe'!B11</f>
        <v>2019</v>
      </c>
      <c r="B212" t="s">
        <v>1</v>
      </c>
      <c r="C212" t="str">
        <f>'2019_C2_Zeitereihe'!$L$8</f>
        <v>mit Migrationshintergrund und eigener Migrationserfahrung</v>
      </c>
      <c r="D212" t="str">
        <f>'2019_C2_Zeitereihe'!C11</f>
        <v>Männer</v>
      </c>
      <c r="E212" t="s">
        <v>52</v>
      </c>
      <c r="F212">
        <f>'2019_C2_Zeitereihe'!M11</f>
        <v>56.92</v>
      </c>
    </row>
    <row r="213" spans="1:6" x14ac:dyDescent="0.25">
      <c r="A213">
        <f>'2019_C2_Zeitereihe'!B12</f>
        <v>2019</v>
      </c>
      <c r="B213" t="s">
        <v>1</v>
      </c>
      <c r="C213" t="str">
        <f>'2019_C2_Zeitereihe'!$L$8</f>
        <v>mit Migrationshintergrund und eigener Migrationserfahrung</v>
      </c>
      <c r="D213" t="str">
        <f>'2019_C2_Zeitereihe'!C12</f>
        <v xml:space="preserve">Frauen </v>
      </c>
      <c r="E213" t="s">
        <v>52</v>
      </c>
      <c r="F213">
        <f>'2019_C2_Zeitereihe'!M12</f>
        <v>48.56</v>
      </c>
    </row>
    <row r="214" spans="1:6" x14ac:dyDescent="0.25">
      <c r="A214">
        <f>'2019_C2_Zeitereihe'!B13</f>
        <v>2019</v>
      </c>
      <c r="B214" t="s">
        <v>1</v>
      </c>
      <c r="C214" t="str">
        <f>'2019_C2_Zeitereihe'!$L$8</f>
        <v>mit Migrationshintergrund und eigener Migrationserfahrung</v>
      </c>
      <c r="D214" t="str">
        <f>'2019_C2_Zeitereihe'!C13</f>
        <v>Insgesamt</v>
      </c>
      <c r="E214" t="s">
        <v>52</v>
      </c>
      <c r="F214">
        <f>'2019_C2_Zeitereihe'!M13</f>
        <v>53.15</v>
      </c>
    </row>
    <row r="215" spans="1:6" x14ac:dyDescent="0.25">
      <c r="A215">
        <f>'2019_C2_Zeitereihe'!B14</f>
        <v>2018</v>
      </c>
      <c r="B215" t="s">
        <v>1</v>
      </c>
      <c r="C215" t="str">
        <f>'2019_C2_Zeitereihe'!$L$8</f>
        <v>mit Migrationshintergrund und eigener Migrationserfahrung</v>
      </c>
      <c r="D215" t="str">
        <f>'2019_C2_Zeitereihe'!C14</f>
        <v>Männer</v>
      </c>
      <c r="E215" t="s">
        <v>52</v>
      </c>
      <c r="F215">
        <f>'2019_C2_Zeitereihe'!M14</f>
        <v>56.17</v>
      </c>
    </row>
    <row r="216" spans="1:6" x14ac:dyDescent="0.25">
      <c r="A216">
        <f>'2019_C2_Zeitereihe'!B15</f>
        <v>2018</v>
      </c>
      <c r="B216" t="s">
        <v>1</v>
      </c>
      <c r="C216" t="str">
        <f>'2019_C2_Zeitereihe'!$L$8</f>
        <v>mit Migrationshintergrund und eigener Migrationserfahrung</v>
      </c>
      <c r="D216" t="str">
        <f>'2019_C2_Zeitereihe'!C15</f>
        <v xml:space="preserve">Frauen </v>
      </c>
      <c r="E216" t="s">
        <v>52</v>
      </c>
      <c r="F216">
        <f>'2019_C2_Zeitereihe'!M15</f>
        <v>48.17</v>
      </c>
    </row>
    <row r="217" spans="1:6" x14ac:dyDescent="0.25">
      <c r="A217">
        <f>'2019_C2_Zeitereihe'!B16</f>
        <v>2018</v>
      </c>
      <c r="B217" t="s">
        <v>1</v>
      </c>
      <c r="C217" t="str">
        <f>'2019_C2_Zeitereihe'!$L$8</f>
        <v>mit Migrationshintergrund und eigener Migrationserfahrung</v>
      </c>
      <c r="D217" t="str">
        <f>'2019_C2_Zeitereihe'!C16</f>
        <v>Insgesamt</v>
      </c>
      <c r="E217" t="s">
        <v>52</v>
      </c>
      <c r="F217">
        <f>'2019_C2_Zeitereihe'!M16</f>
        <v>52.53</v>
      </c>
    </row>
    <row r="218" spans="1:6" x14ac:dyDescent="0.25">
      <c r="A218">
        <f>'2019_C2_Zeitereihe'!B17</f>
        <v>2017</v>
      </c>
      <c r="B218" t="s">
        <v>1</v>
      </c>
      <c r="C218" t="str">
        <f>'2019_C2_Zeitereihe'!$L$8</f>
        <v>mit Migrationshintergrund und eigener Migrationserfahrung</v>
      </c>
      <c r="D218" t="str">
        <f>'2019_C2_Zeitereihe'!C17</f>
        <v>Männer</v>
      </c>
      <c r="E218" t="s">
        <v>52</v>
      </c>
      <c r="F218">
        <f>'2019_C2_Zeitereihe'!M17</f>
        <v>54.88</v>
      </c>
    </row>
    <row r="219" spans="1:6" x14ac:dyDescent="0.25">
      <c r="A219">
        <f>'2019_C2_Zeitereihe'!B18</f>
        <v>2017</v>
      </c>
      <c r="B219" t="s">
        <v>1</v>
      </c>
      <c r="C219" t="str">
        <f>'2019_C2_Zeitereihe'!$L$8</f>
        <v>mit Migrationshintergrund und eigener Migrationserfahrung</v>
      </c>
      <c r="D219" t="str">
        <f>'2019_C2_Zeitereihe'!C18</f>
        <v xml:space="preserve">Frauen </v>
      </c>
      <c r="E219" t="s">
        <v>52</v>
      </c>
      <c r="F219">
        <f>'2019_C2_Zeitereihe'!M18</f>
        <v>46.49</v>
      </c>
    </row>
    <row r="220" spans="1:6" x14ac:dyDescent="0.25">
      <c r="A220">
        <f>'2019_C2_Zeitereihe'!B19</f>
        <v>2017</v>
      </c>
      <c r="B220" t="s">
        <v>1</v>
      </c>
      <c r="C220" t="str">
        <f>'2019_C2_Zeitereihe'!$L$8</f>
        <v>mit Migrationshintergrund und eigener Migrationserfahrung</v>
      </c>
      <c r="D220" t="str">
        <f>'2019_C2_Zeitereihe'!C19</f>
        <v>Insgesamt</v>
      </c>
      <c r="E220" t="s">
        <v>52</v>
      </c>
      <c r="F220">
        <f>'2019_C2_Zeitereihe'!M19</f>
        <v>51.05</v>
      </c>
    </row>
    <row r="221" spans="1:6" x14ac:dyDescent="0.25">
      <c r="A221">
        <f>'2019_C2_Zeitereihe'!B20</f>
        <v>2016</v>
      </c>
      <c r="B221" t="s">
        <v>1</v>
      </c>
      <c r="C221" t="str">
        <f>'2019_C2_Zeitereihe'!$L$8</f>
        <v>mit Migrationshintergrund und eigener Migrationserfahrung</v>
      </c>
      <c r="D221" t="str">
        <f>'2019_C2_Zeitereihe'!C20</f>
        <v>Männer</v>
      </c>
      <c r="E221" t="s">
        <v>52</v>
      </c>
      <c r="F221">
        <f>'2019_C2_Zeitereihe'!M20</f>
        <v>52.69</v>
      </c>
    </row>
    <row r="222" spans="1:6" x14ac:dyDescent="0.25">
      <c r="A222">
        <f>'2019_C2_Zeitereihe'!B21</f>
        <v>2016</v>
      </c>
      <c r="B222" t="s">
        <v>1</v>
      </c>
      <c r="C222" t="str">
        <f>'2019_C2_Zeitereihe'!$L$8</f>
        <v>mit Migrationshintergrund und eigener Migrationserfahrung</v>
      </c>
      <c r="D222" t="str">
        <f>'2019_C2_Zeitereihe'!C21</f>
        <v xml:space="preserve">Frauen </v>
      </c>
      <c r="E222" t="s">
        <v>52</v>
      </c>
      <c r="F222">
        <f>'2019_C2_Zeitereihe'!M21</f>
        <v>44.46</v>
      </c>
    </row>
    <row r="223" spans="1:6" x14ac:dyDescent="0.25">
      <c r="A223">
        <f>'2019_C2_Zeitereihe'!B22</f>
        <v>2016</v>
      </c>
      <c r="B223" t="s">
        <v>1</v>
      </c>
      <c r="C223" t="str">
        <f>'2019_C2_Zeitereihe'!$L$8</f>
        <v>mit Migrationshintergrund und eigener Migrationserfahrung</v>
      </c>
      <c r="D223" t="str">
        <f>'2019_C2_Zeitereihe'!C22</f>
        <v>Insgesamt</v>
      </c>
      <c r="E223" t="s">
        <v>52</v>
      </c>
      <c r="F223">
        <f>'2019_C2_Zeitereihe'!M22</f>
        <v>48.99</v>
      </c>
    </row>
    <row r="224" spans="1:6" x14ac:dyDescent="0.25">
      <c r="A224">
        <f>'2019_C2_Zeitereihe'!B23</f>
        <v>2015</v>
      </c>
      <c r="B224" t="s">
        <v>1</v>
      </c>
      <c r="C224" t="str">
        <f>'2019_C2_Zeitereihe'!$L$8</f>
        <v>mit Migrationshintergrund und eigener Migrationserfahrung</v>
      </c>
      <c r="D224" t="str">
        <f>'2019_C2_Zeitereihe'!C23</f>
        <v>Männer</v>
      </c>
      <c r="E224" t="s">
        <v>52</v>
      </c>
      <c r="F224">
        <f>'2019_C2_Zeitereihe'!M23</f>
        <v>49.39</v>
      </c>
    </row>
    <row r="225" spans="1:6" x14ac:dyDescent="0.25">
      <c r="A225">
        <f>'2019_C2_Zeitereihe'!B24</f>
        <v>2015</v>
      </c>
      <c r="B225" t="s">
        <v>1</v>
      </c>
      <c r="C225" t="str">
        <f>'2019_C2_Zeitereihe'!$L$8</f>
        <v>mit Migrationshintergrund und eigener Migrationserfahrung</v>
      </c>
      <c r="D225" t="str">
        <f>'2019_C2_Zeitereihe'!C24</f>
        <v xml:space="preserve">Frauen </v>
      </c>
      <c r="E225" t="s">
        <v>52</v>
      </c>
      <c r="F225">
        <f>'2019_C2_Zeitereihe'!M24</f>
        <v>40.72</v>
      </c>
    </row>
    <row r="226" spans="1:6" x14ac:dyDescent="0.25">
      <c r="A226">
        <f>'2019_C2_Zeitereihe'!B25</f>
        <v>2015</v>
      </c>
      <c r="B226" t="s">
        <v>1</v>
      </c>
      <c r="C226" t="str">
        <f>'2019_C2_Zeitereihe'!$L$8</f>
        <v>mit Migrationshintergrund und eigener Migrationserfahrung</v>
      </c>
      <c r="D226" t="str">
        <f>'2019_C2_Zeitereihe'!C25</f>
        <v>Insgesamt</v>
      </c>
      <c r="E226" t="s">
        <v>52</v>
      </c>
      <c r="F226">
        <f>'2019_C2_Zeitereihe'!M25</f>
        <v>45.37</v>
      </c>
    </row>
    <row r="227" spans="1:6" x14ac:dyDescent="0.25">
      <c r="A227">
        <f>'2019_C2_Zeitereihe'!B26</f>
        <v>2014</v>
      </c>
      <c r="B227" t="s">
        <v>1</v>
      </c>
      <c r="C227" t="str">
        <f>'2019_C2_Zeitereihe'!$L$8</f>
        <v>mit Migrationshintergrund und eigener Migrationserfahrung</v>
      </c>
      <c r="D227" t="str">
        <f>'2019_C2_Zeitereihe'!C26</f>
        <v>Männer</v>
      </c>
      <c r="E227" t="s">
        <v>52</v>
      </c>
      <c r="F227">
        <f>'2019_C2_Zeitereihe'!M26</f>
        <v>49.65</v>
      </c>
    </row>
    <row r="228" spans="1:6" x14ac:dyDescent="0.25">
      <c r="A228">
        <f>'2019_C2_Zeitereihe'!B27</f>
        <v>2014</v>
      </c>
      <c r="B228" t="s">
        <v>1</v>
      </c>
      <c r="C228" t="str">
        <f>'2019_C2_Zeitereihe'!$L$8</f>
        <v>mit Migrationshintergrund und eigener Migrationserfahrung</v>
      </c>
      <c r="D228" t="str">
        <f>'2019_C2_Zeitereihe'!C27</f>
        <v xml:space="preserve">Frauen </v>
      </c>
      <c r="E228" t="s">
        <v>52</v>
      </c>
      <c r="F228">
        <f>'2019_C2_Zeitereihe'!M27</f>
        <v>40.03</v>
      </c>
    </row>
    <row r="229" spans="1:6" x14ac:dyDescent="0.25">
      <c r="A229">
        <f>'2019_C2_Zeitereihe'!B28</f>
        <v>2014</v>
      </c>
      <c r="B229" t="s">
        <v>1</v>
      </c>
      <c r="C229" t="str">
        <f>'2019_C2_Zeitereihe'!$L$8</f>
        <v>mit Migrationshintergrund und eigener Migrationserfahrung</v>
      </c>
      <c r="D229" t="str">
        <f>'2019_C2_Zeitereihe'!C28</f>
        <v>Insgesamt</v>
      </c>
      <c r="E229" t="s">
        <v>52</v>
      </c>
      <c r="F229">
        <f>'2019_C2_Zeitereihe'!M28</f>
        <v>45.1</v>
      </c>
    </row>
    <row r="230" spans="1:6" x14ac:dyDescent="0.25">
      <c r="A230">
        <f>'2019_C2_Zeitereihe'!B29</f>
        <v>2013</v>
      </c>
      <c r="B230" t="s">
        <v>1</v>
      </c>
      <c r="C230" t="str">
        <f>'2019_C2_Zeitereihe'!$L$8</f>
        <v>mit Migrationshintergrund und eigener Migrationserfahrung</v>
      </c>
      <c r="D230" t="str">
        <f>'2019_C2_Zeitereihe'!C29</f>
        <v>Männer</v>
      </c>
      <c r="E230" t="s">
        <v>52</v>
      </c>
      <c r="F230">
        <f>'2019_C2_Zeitereihe'!M29</f>
        <v>48.27</v>
      </c>
    </row>
    <row r="231" spans="1:6" x14ac:dyDescent="0.25">
      <c r="A231">
        <f>'2019_C2_Zeitereihe'!B30</f>
        <v>2013</v>
      </c>
      <c r="B231" t="s">
        <v>1</v>
      </c>
      <c r="C231" t="str">
        <f>'2019_C2_Zeitereihe'!$L$8</f>
        <v>mit Migrationshintergrund und eigener Migrationserfahrung</v>
      </c>
      <c r="D231" t="str">
        <f>'2019_C2_Zeitereihe'!C30</f>
        <v xml:space="preserve">Frauen </v>
      </c>
      <c r="E231" t="s">
        <v>52</v>
      </c>
      <c r="F231">
        <f>'2019_C2_Zeitereihe'!M30</f>
        <v>39.56</v>
      </c>
    </row>
    <row r="232" spans="1:6" x14ac:dyDescent="0.25">
      <c r="A232">
        <f>'2019_C2_Zeitereihe'!B31</f>
        <v>2013</v>
      </c>
      <c r="B232" t="s">
        <v>1</v>
      </c>
      <c r="C232" t="str">
        <f>'2019_C2_Zeitereihe'!$L$8</f>
        <v>mit Migrationshintergrund und eigener Migrationserfahrung</v>
      </c>
      <c r="D232" t="str">
        <f>'2019_C2_Zeitereihe'!C31</f>
        <v>Insgesamt</v>
      </c>
      <c r="E232" t="s">
        <v>52</v>
      </c>
      <c r="F232">
        <f>'2019_C2_Zeitereihe'!M31</f>
        <v>44.17</v>
      </c>
    </row>
    <row r="233" spans="1:6" x14ac:dyDescent="0.25">
      <c r="A233">
        <f>'2019_C2_Zeitereihe'!B32</f>
        <v>2012</v>
      </c>
      <c r="B233" t="s">
        <v>1</v>
      </c>
      <c r="C233" t="str">
        <f>'2019_C2_Zeitereihe'!$L$8</f>
        <v>mit Migrationshintergrund und eigener Migrationserfahrung</v>
      </c>
      <c r="D233" t="str">
        <f>'2019_C2_Zeitereihe'!C32</f>
        <v>Männer</v>
      </c>
      <c r="E233" t="s">
        <v>52</v>
      </c>
      <c r="F233">
        <f>'2019_C2_Zeitereihe'!M32</f>
        <v>47.02</v>
      </c>
    </row>
    <row r="234" spans="1:6" x14ac:dyDescent="0.25">
      <c r="A234">
        <f>'2019_C2_Zeitereihe'!B33</f>
        <v>2012</v>
      </c>
      <c r="B234" t="s">
        <v>1</v>
      </c>
      <c r="C234" t="str">
        <f>'2019_C2_Zeitereihe'!$L$8</f>
        <v>mit Migrationshintergrund und eigener Migrationserfahrung</v>
      </c>
      <c r="D234" t="str">
        <f>'2019_C2_Zeitereihe'!C33</f>
        <v xml:space="preserve">Frauen </v>
      </c>
      <c r="E234" t="s">
        <v>52</v>
      </c>
      <c r="F234">
        <f>'2019_C2_Zeitereihe'!M33</f>
        <v>39.369999999999997</v>
      </c>
    </row>
    <row r="235" spans="1:6" x14ac:dyDescent="0.25">
      <c r="A235">
        <f>'2019_C2_Zeitereihe'!B34</f>
        <v>2012</v>
      </c>
      <c r="B235" t="s">
        <v>1</v>
      </c>
      <c r="C235" t="str">
        <f>'2019_C2_Zeitereihe'!$L$8</f>
        <v>mit Migrationshintergrund und eigener Migrationserfahrung</v>
      </c>
      <c r="D235" t="str">
        <f>'2019_C2_Zeitereihe'!C34</f>
        <v>Insgesamt</v>
      </c>
      <c r="E235" t="s">
        <v>52</v>
      </c>
      <c r="F235">
        <f>'2019_C2_Zeitereihe'!M34</f>
        <v>43.54</v>
      </c>
    </row>
    <row r="236" spans="1:6" x14ac:dyDescent="0.25">
      <c r="A236">
        <f>'2019_C2_Zeitereihe'!B35</f>
        <v>2011</v>
      </c>
      <c r="B236" t="s">
        <v>1</v>
      </c>
      <c r="C236" t="str">
        <f>'2019_C2_Zeitereihe'!$L$8</f>
        <v>mit Migrationshintergrund und eigener Migrationserfahrung</v>
      </c>
      <c r="D236" t="str">
        <f>'2019_C2_Zeitereihe'!C35</f>
        <v>Männer</v>
      </c>
      <c r="E236" t="s">
        <v>52</v>
      </c>
      <c r="F236">
        <f>'2019_C2_Zeitereihe'!M35</f>
        <v>48.64</v>
      </c>
    </row>
    <row r="237" spans="1:6" x14ac:dyDescent="0.25">
      <c r="A237">
        <f>'2019_C2_Zeitereihe'!B36</f>
        <v>2011</v>
      </c>
      <c r="B237" t="s">
        <v>1</v>
      </c>
      <c r="C237" t="str">
        <f>'2019_C2_Zeitereihe'!$L$8</f>
        <v>mit Migrationshintergrund und eigener Migrationserfahrung</v>
      </c>
      <c r="D237" t="str">
        <f>'2019_C2_Zeitereihe'!C36</f>
        <v xml:space="preserve">Frauen </v>
      </c>
      <c r="E237" t="s">
        <v>52</v>
      </c>
      <c r="F237">
        <f>'2019_C2_Zeitereihe'!M36</f>
        <v>44.41</v>
      </c>
    </row>
    <row r="238" spans="1:6" x14ac:dyDescent="0.25">
      <c r="A238">
        <f>'2019_C2_Zeitereihe'!B37</f>
        <v>2011</v>
      </c>
      <c r="B238" t="s">
        <v>1</v>
      </c>
      <c r="C238" t="str">
        <f>'2019_C2_Zeitereihe'!$L$8</f>
        <v>mit Migrationshintergrund und eigener Migrationserfahrung</v>
      </c>
      <c r="D238" t="str">
        <f>'2019_C2_Zeitereihe'!C37</f>
        <v>Insgesamt</v>
      </c>
      <c r="E238" t="s">
        <v>52</v>
      </c>
      <c r="F238">
        <f>'2019_C2_Zeitereihe'!M37</f>
        <v>46.74</v>
      </c>
    </row>
    <row r="239" spans="1:6" x14ac:dyDescent="0.25">
      <c r="A239">
        <f>'2019_C2_Zeitereihe'!B38</f>
        <v>2005</v>
      </c>
      <c r="B239" t="s">
        <v>1</v>
      </c>
      <c r="C239" t="str">
        <f>'2019_C2_Zeitereihe'!$L$8</f>
        <v>mit Migrationshintergrund und eigener Migrationserfahrung</v>
      </c>
      <c r="D239" t="str">
        <f>'2019_C2_Zeitereihe'!C38</f>
        <v>Männer</v>
      </c>
      <c r="E239" t="s">
        <v>52</v>
      </c>
      <c r="F239">
        <f>'2019_C2_Zeitereihe'!M38</f>
        <v>47.04</v>
      </c>
    </row>
    <row r="240" spans="1:6" x14ac:dyDescent="0.25">
      <c r="A240">
        <f>'2019_C2_Zeitereihe'!B39</f>
        <v>2005</v>
      </c>
      <c r="B240" t="s">
        <v>1</v>
      </c>
      <c r="C240" t="str">
        <f>'2019_C2_Zeitereihe'!$L$8</f>
        <v>mit Migrationshintergrund und eigener Migrationserfahrung</v>
      </c>
      <c r="D240" t="str">
        <f>'2019_C2_Zeitereihe'!C39</f>
        <v xml:space="preserve">Frauen </v>
      </c>
      <c r="E240" t="s">
        <v>52</v>
      </c>
      <c r="F240">
        <f>'2019_C2_Zeitereihe'!M39</f>
        <v>39.26</v>
      </c>
    </row>
    <row r="241" spans="1:6" x14ac:dyDescent="0.25">
      <c r="A241">
        <f>'2019_C2_Zeitereihe'!B40</f>
        <v>2005</v>
      </c>
      <c r="B241" t="s">
        <v>1</v>
      </c>
      <c r="C241" t="str">
        <f>'2019_C2_Zeitereihe'!$L$8</f>
        <v>mit Migrationshintergrund und eigener Migrationserfahrung</v>
      </c>
      <c r="D241" t="str">
        <f>'2019_C2_Zeitereihe'!C40</f>
        <v>Insgesamt</v>
      </c>
      <c r="E241" t="s">
        <v>52</v>
      </c>
      <c r="F241">
        <f>'2019_C2_Zeitereihe'!M40</f>
        <v>43.63</v>
      </c>
    </row>
    <row r="242" spans="1:6" x14ac:dyDescent="0.25">
      <c r="A242">
        <f>'2019_C2_Zeitereihe'!B11</f>
        <v>2019</v>
      </c>
      <c r="B242" t="s">
        <v>2</v>
      </c>
      <c r="C242" t="str">
        <f>'2019_C2_Zeitereihe'!$N$6</f>
        <v>Insgesamt</v>
      </c>
      <c r="D242" t="str">
        <f>'2019_C2_Zeitereihe'!C11</f>
        <v>Männer</v>
      </c>
      <c r="E242" t="s">
        <v>52</v>
      </c>
      <c r="F242">
        <f>'2019_C2_Zeitereihe'!N11</f>
        <v>3.03</v>
      </c>
    </row>
    <row r="243" spans="1:6" x14ac:dyDescent="0.25">
      <c r="A243">
        <f>'2019_C2_Zeitereihe'!B12</f>
        <v>2019</v>
      </c>
      <c r="B243" t="s">
        <v>2</v>
      </c>
      <c r="C243" t="str">
        <f>'2019_C2_Zeitereihe'!$N$6</f>
        <v>Insgesamt</v>
      </c>
      <c r="D243" t="str">
        <f>'2019_C2_Zeitereihe'!C12</f>
        <v xml:space="preserve">Frauen </v>
      </c>
      <c r="E243" t="s">
        <v>52</v>
      </c>
      <c r="F243">
        <f>'2019_C2_Zeitereihe'!N12</f>
        <v>1.91</v>
      </c>
    </row>
    <row r="244" spans="1:6" x14ac:dyDescent="0.25">
      <c r="A244">
        <f>'2019_C2_Zeitereihe'!B13</f>
        <v>2019</v>
      </c>
      <c r="B244" t="s">
        <v>2</v>
      </c>
      <c r="C244" t="str">
        <f>'2019_C2_Zeitereihe'!$N$6</f>
        <v>Insgesamt</v>
      </c>
      <c r="D244" t="str">
        <f>'2019_C2_Zeitereihe'!C13</f>
        <v>Insgesamt</v>
      </c>
      <c r="E244" t="s">
        <v>52</v>
      </c>
      <c r="F244">
        <f>'2019_C2_Zeitereihe'!N13</f>
        <v>2.48</v>
      </c>
    </row>
    <row r="245" spans="1:6" x14ac:dyDescent="0.25">
      <c r="A245">
        <f>'2019_C2_Zeitereihe'!B14</f>
        <v>2018</v>
      </c>
      <c r="B245" t="s">
        <v>2</v>
      </c>
      <c r="C245" t="str">
        <f>'2019_C2_Zeitereihe'!$N$6</f>
        <v>Insgesamt</v>
      </c>
      <c r="D245" t="str">
        <f>'2019_C2_Zeitereihe'!C14</f>
        <v>Männer</v>
      </c>
      <c r="E245" t="s">
        <v>52</v>
      </c>
      <c r="F245">
        <f>'2019_C2_Zeitereihe'!N14</f>
        <v>3.06</v>
      </c>
    </row>
    <row r="246" spans="1:6" x14ac:dyDescent="0.25">
      <c r="A246">
        <f>'2019_C2_Zeitereihe'!B15</f>
        <v>2018</v>
      </c>
      <c r="B246" t="s">
        <v>2</v>
      </c>
      <c r="C246" t="str">
        <f>'2019_C2_Zeitereihe'!$N$6</f>
        <v>Insgesamt</v>
      </c>
      <c r="D246" t="str">
        <f>'2019_C2_Zeitereihe'!C15</f>
        <v xml:space="preserve">Frauen </v>
      </c>
      <c r="E246" t="s">
        <v>52</v>
      </c>
      <c r="F246">
        <f>'2019_C2_Zeitereihe'!N15</f>
        <v>2.15</v>
      </c>
    </row>
    <row r="247" spans="1:6" x14ac:dyDescent="0.25">
      <c r="A247">
        <f>'2019_C2_Zeitereihe'!B16</f>
        <v>2018</v>
      </c>
      <c r="B247" t="s">
        <v>2</v>
      </c>
      <c r="C247" t="str">
        <f>'2019_C2_Zeitereihe'!$N$6</f>
        <v>Insgesamt</v>
      </c>
      <c r="D247" t="str">
        <f>'2019_C2_Zeitereihe'!C16</f>
        <v>Insgesamt</v>
      </c>
      <c r="E247" t="s">
        <v>52</v>
      </c>
      <c r="F247">
        <f>'2019_C2_Zeitereihe'!N16</f>
        <v>2.62</v>
      </c>
    </row>
    <row r="248" spans="1:6" x14ac:dyDescent="0.25">
      <c r="A248">
        <f>'2019_C2_Zeitereihe'!B17</f>
        <v>2017</v>
      </c>
      <c r="B248" t="s">
        <v>2</v>
      </c>
      <c r="C248" t="str">
        <f>'2019_C2_Zeitereihe'!$N$6</f>
        <v>Insgesamt</v>
      </c>
      <c r="D248" t="str">
        <f>'2019_C2_Zeitereihe'!C17</f>
        <v>Männer</v>
      </c>
      <c r="E248" t="s">
        <v>52</v>
      </c>
      <c r="F248">
        <f>'2019_C2_Zeitereihe'!N17</f>
        <v>3.48</v>
      </c>
    </row>
    <row r="249" spans="1:6" x14ac:dyDescent="0.25">
      <c r="A249">
        <f>'2019_C2_Zeitereihe'!B18</f>
        <v>2017</v>
      </c>
      <c r="B249" t="s">
        <v>2</v>
      </c>
      <c r="C249" t="str">
        <f>'2019_C2_Zeitereihe'!$N$6</f>
        <v>Insgesamt</v>
      </c>
      <c r="D249" t="str">
        <f>'2019_C2_Zeitereihe'!C18</f>
        <v xml:space="preserve">Frauen </v>
      </c>
      <c r="E249" t="s">
        <v>52</v>
      </c>
      <c r="F249">
        <f>'2019_C2_Zeitereihe'!N18</f>
        <v>2.4300000000000002</v>
      </c>
    </row>
    <row r="250" spans="1:6" x14ac:dyDescent="0.25">
      <c r="A250">
        <f>'2019_C2_Zeitereihe'!B19</f>
        <v>2017</v>
      </c>
      <c r="B250" t="s">
        <v>2</v>
      </c>
      <c r="C250" t="str">
        <f>'2019_C2_Zeitereihe'!$N$6</f>
        <v>Insgesamt</v>
      </c>
      <c r="D250" t="str">
        <f>'2019_C2_Zeitereihe'!C19</f>
        <v>Insgesamt</v>
      </c>
      <c r="E250" t="s">
        <v>52</v>
      </c>
      <c r="F250">
        <f>'2019_C2_Zeitereihe'!N19</f>
        <v>2.96</v>
      </c>
    </row>
    <row r="251" spans="1:6" x14ac:dyDescent="0.25">
      <c r="A251">
        <f>'2019_C2_Zeitereihe'!B20</f>
        <v>2016</v>
      </c>
      <c r="B251" t="s">
        <v>2</v>
      </c>
      <c r="C251" t="str">
        <f>'2019_C2_Zeitereihe'!$N$6</f>
        <v>Insgesamt</v>
      </c>
      <c r="D251" t="str">
        <f>'2019_C2_Zeitereihe'!C20</f>
        <v>Männer</v>
      </c>
      <c r="E251" t="s">
        <v>52</v>
      </c>
      <c r="F251">
        <f>'2019_C2_Zeitereihe'!N20</f>
        <v>3.81</v>
      </c>
    </row>
    <row r="252" spans="1:6" x14ac:dyDescent="0.25">
      <c r="A252">
        <f>'2019_C2_Zeitereihe'!B21</f>
        <v>2016</v>
      </c>
      <c r="B252" t="s">
        <v>2</v>
      </c>
      <c r="C252" t="str">
        <f>'2019_C2_Zeitereihe'!$N$6</f>
        <v>Insgesamt</v>
      </c>
      <c r="D252" t="str">
        <f>'2019_C2_Zeitereihe'!C21</f>
        <v xml:space="preserve">Frauen </v>
      </c>
      <c r="E252" t="s">
        <v>52</v>
      </c>
      <c r="F252">
        <f>'2019_C2_Zeitereihe'!N21</f>
        <v>2.46</v>
      </c>
    </row>
    <row r="253" spans="1:6" x14ac:dyDescent="0.25">
      <c r="A253">
        <f>'2019_C2_Zeitereihe'!B22</f>
        <v>2016</v>
      </c>
      <c r="B253" t="s">
        <v>2</v>
      </c>
      <c r="C253" t="str">
        <f>'2019_C2_Zeitereihe'!$N$6</f>
        <v>Insgesamt</v>
      </c>
      <c r="D253" t="str">
        <f>'2019_C2_Zeitereihe'!C22</f>
        <v>Insgesamt</v>
      </c>
      <c r="E253" t="s">
        <v>52</v>
      </c>
      <c r="F253">
        <f>'2019_C2_Zeitereihe'!N22</f>
        <v>3.15</v>
      </c>
    </row>
    <row r="254" spans="1:6" x14ac:dyDescent="0.25">
      <c r="A254">
        <f>'2019_C2_Zeitereihe'!B23</f>
        <v>2015</v>
      </c>
      <c r="B254" t="s">
        <v>2</v>
      </c>
      <c r="C254" t="str">
        <f>'2019_C2_Zeitereihe'!$N$6</f>
        <v>Insgesamt</v>
      </c>
      <c r="D254" t="str">
        <f>'2019_C2_Zeitereihe'!C23</f>
        <v>Männer</v>
      </c>
      <c r="E254" t="s">
        <v>52</v>
      </c>
      <c r="F254">
        <f>'2019_C2_Zeitereihe'!N23</f>
        <v>3.8</v>
      </c>
    </row>
    <row r="255" spans="1:6" x14ac:dyDescent="0.25">
      <c r="A255">
        <f>'2019_C2_Zeitereihe'!B24</f>
        <v>2015</v>
      </c>
      <c r="B255" t="s">
        <v>2</v>
      </c>
      <c r="C255" t="str">
        <f>'2019_C2_Zeitereihe'!$N$6</f>
        <v>Insgesamt</v>
      </c>
      <c r="D255" t="str">
        <f>'2019_C2_Zeitereihe'!C24</f>
        <v xml:space="preserve">Frauen </v>
      </c>
      <c r="E255" t="s">
        <v>52</v>
      </c>
      <c r="F255">
        <f>'2019_C2_Zeitereihe'!N24</f>
        <v>2.85</v>
      </c>
    </row>
    <row r="256" spans="1:6" x14ac:dyDescent="0.25">
      <c r="A256">
        <f>'2019_C2_Zeitereihe'!B25</f>
        <v>2015</v>
      </c>
      <c r="B256" t="s">
        <v>2</v>
      </c>
      <c r="C256" t="str">
        <f>'2019_C2_Zeitereihe'!$N$6</f>
        <v>Insgesamt</v>
      </c>
      <c r="D256" t="str">
        <f>'2019_C2_Zeitereihe'!C25</f>
        <v>Insgesamt</v>
      </c>
      <c r="E256" t="s">
        <v>52</v>
      </c>
      <c r="F256">
        <f>'2019_C2_Zeitereihe'!N25</f>
        <v>3.33</v>
      </c>
    </row>
    <row r="257" spans="1:6" x14ac:dyDescent="0.25">
      <c r="A257">
        <f>'2019_C2_Zeitereihe'!B26</f>
        <v>2014</v>
      </c>
      <c r="B257" t="s">
        <v>2</v>
      </c>
      <c r="C257" t="str">
        <f>'2019_C2_Zeitereihe'!$N$6</f>
        <v>Insgesamt</v>
      </c>
      <c r="D257" t="str">
        <f>'2019_C2_Zeitereihe'!C26</f>
        <v>Männer</v>
      </c>
      <c r="E257" t="s">
        <v>52</v>
      </c>
      <c r="F257">
        <f>'2019_C2_Zeitereihe'!N26</f>
        <v>4.26</v>
      </c>
    </row>
    <row r="258" spans="1:6" x14ac:dyDescent="0.25">
      <c r="A258">
        <f>'2019_C2_Zeitereihe'!B27</f>
        <v>2014</v>
      </c>
      <c r="B258" t="s">
        <v>2</v>
      </c>
      <c r="C258" t="str">
        <f>'2019_C2_Zeitereihe'!$N$6</f>
        <v>Insgesamt</v>
      </c>
      <c r="D258" t="str">
        <f>'2019_C2_Zeitereihe'!C27</f>
        <v xml:space="preserve">Frauen </v>
      </c>
      <c r="E258" t="s">
        <v>52</v>
      </c>
      <c r="F258">
        <f>'2019_C2_Zeitereihe'!N27</f>
        <v>3.01</v>
      </c>
    </row>
    <row r="259" spans="1:6" x14ac:dyDescent="0.25">
      <c r="A259">
        <f>'2019_C2_Zeitereihe'!B28</f>
        <v>2014</v>
      </c>
      <c r="B259" t="s">
        <v>2</v>
      </c>
      <c r="C259" t="str">
        <f>'2019_C2_Zeitereihe'!$N$6</f>
        <v>Insgesamt</v>
      </c>
      <c r="D259" t="str">
        <f>'2019_C2_Zeitereihe'!C28</f>
        <v>Insgesamt</v>
      </c>
      <c r="E259" t="s">
        <v>52</v>
      </c>
      <c r="F259">
        <f>'2019_C2_Zeitereihe'!N28</f>
        <v>3.64</v>
      </c>
    </row>
    <row r="260" spans="1:6" x14ac:dyDescent="0.25">
      <c r="A260">
        <f>'2019_C2_Zeitereihe'!B29</f>
        <v>2013</v>
      </c>
      <c r="B260" t="s">
        <v>2</v>
      </c>
      <c r="C260" t="str">
        <f>'2019_C2_Zeitereihe'!$N$6</f>
        <v>Insgesamt</v>
      </c>
      <c r="D260" t="str">
        <f>'2019_C2_Zeitereihe'!C29</f>
        <v>Männer</v>
      </c>
      <c r="E260" t="s">
        <v>52</v>
      </c>
      <c r="F260">
        <f>'2019_C2_Zeitereihe'!N29</f>
        <v>4.37</v>
      </c>
    </row>
    <row r="261" spans="1:6" x14ac:dyDescent="0.25">
      <c r="A261">
        <f>'2019_C2_Zeitereihe'!B30</f>
        <v>2013</v>
      </c>
      <c r="B261" t="s">
        <v>2</v>
      </c>
      <c r="C261" t="str">
        <f>'2019_C2_Zeitereihe'!$N$6</f>
        <v>Insgesamt</v>
      </c>
      <c r="D261" t="str">
        <f>'2019_C2_Zeitereihe'!C30</f>
        <v xml:space="preserve">Frauen </v>
      </c>
      <c r="E261" t="s">
        <v>52</v>
      </c>
      <c r="F261">
        <f>'2019_C2_Zeitereihe'!N30</f>
        <v>3.25</v>
      </c>
    </row>
    <row r="262" spans="1:6" x14ac:dyDescent="0.25">
      <c r="A262">
        <f>'2019_C2_Zeitereihe'!B31</f>
        <v>2013</v>
      </c>
      <c r="B262" t="s">
        <v>2</v>
      </c>
      <c r="C262" t="str">
        <f>'2019_C2_Zeitereihe'!$N$6</f>
        <v>Insgesamt</v>
      </c>
      <c r="D262" t="str">
        <f>'2019_C2_Zeitereihe'!C31</f>
        <v>Insgesamt</v>
      </c>
      <c r="E262" t="s">
        <v>52</v>
      </c>
      <c r="F262">
        <f>'2019_C2_Zeitereihe'!N31</f>
        <v>3.81</v>
      </c>
    </row>
    <row r="263" spans="1:6" x14ac:dyDescent="0.25">
      <c r="A263">
        <f>'2019_C2_Zeitereihe'!B32</f>
        <v>2012</v>
      </c>
      <c r="B263" t="s">
        <v>2</v>
      </c>
      <c r="C263" t="str">
        <f>'2019_C2_Zeitereihe'!$N$6</f>
        <v>Insgesamt</v>
      </c>
      <c r="D263" t="str">
        <f>'2019_C2_Zeitereihe'!C32</f>
        <v>Männer</v>
      </c>
      <c r="E263" t="s">
        <v>52</v>
      </c>
      <c r="F263">
        <f>'2019_C2_Zeitereihe'!N32</f>
        <v>4.26</v>
      </c>
    </row>
    <row r="264" spans="1:6" x14ac:dyDescent="0.25">
      <c r="A264">
        <f>'2019_C2_Zeitereihe'!B33</f>
        <v>2012</v>
      </c>
      <c r="B264" t="s">
        <v>2</v>
      </c>
      <c r="C264" t="str">
        <f>'2019_C2_Zeitereihe'!$N$6</f>
        <v>Insgesamt</v>
      </c>
      <c r="D264" t="str">
        <f>'2019_C2_Zeitereihe'!C33</f>
        <v xml:space="preserve">Frauen </v>
      </c>
      <c r="E264" t="s">
        <v>52</v>
      </c>
      <c r="F264">
        <f>'2019_C2_Zeitereihe'!N33</f>
        <v>3.26</v>
      </c>
    </row>
    <row r="265" spans="1:6" x14ac:dyDescent="0.25">
      <c r="A265">
        <f>'2019_C2_Zeitereihe'!B34</f>
        <v>2012</v>
      </c>
      <c r="B265" t="s">
        <v>2</v>
      </c>
      <c r="C265" t="str">
        <f>'2019_C2_Zeitereihe'!$N$6</f>
        <v>Insgesamt</v>
      </c>
      <c r="D265" t="str">
        <f>'2019_C2_Zeitereihe'!C34</f>
        <v>Insgesamt</v>
      </c>
      <c r="E265" t="s">
        <v>52</v>
      </c>
      <c r="F265">
        <f>'2019_C2_Zeitereihe'!N34</f>
        <v>3.76</v>
      </c>
    </row>
    <row r="266" spans="1:6" x14ac:dyDescent="0.25">
      <c r="A266">
        <f>'2019_C2_Zeitereihe'!B35</f>
        <v>2011</v>
      </c>
      <c r="B266" t="s">
        <v>2</v>
      </c>
      <c r="C266" t="str">
        <f>'2019_C2_Zeitereihe'!$N$6</f>
        <v>Insgesamt</v>
      </c>
      <c r="D266" t="str">
        <f>'2019_C2_Zeitereihe'!C35</f>
        <v>Männer</v>
      </c>
      <c r="E266" t="s">
        <v>52</v>
      </c>
      <c r="F266">
        <f>'2019_C2_Zeitereihe'!N35</f>
        <v>4.53</v>
      </c>
    </row>
    <row r="267" spans="1:6" x14ac:dyDescent="0.25">
      <c r="A267">
        <f>'2019_C2_Zeitereihe'!B36</f>
        <v>2011</v>
      </c>
      <c r="B267" t="s">
        <v>2</v>
      </c>
      <c r="C267" t="str">
        <f>'2019_C2_Zeitereihe'!$N$6</f>
        <v>Insgesamt</v>
      </c>
      <c r="D267" t="str">
        <f>'2019_C2_Zeitereihe'!C36</f>
        <v xml:space="preserve">Frauen </v>
      </c>
      <c r="E267" t="s">
        <v>52</v>
      </c>
      <c r="F267">
        <f>'2019_C2_Zeitereihe'!N36</f>
        <v>3.93</v>
      </c>
    </row>
    <row r="268" spans="1:6" x14ac:dyDescent="0.25">
      <c r="A268">
        <f>'2019_C2_Zeitereihe'!B37</f>
        <v>2011</v>
      </c>
      <c r="B268" t="s">
        <v>2</v>
      </c>
      <c r="C268" t="str">
        <f>'2019_C2_Zeitereihe'!$N$6</f>
        <v>Insgesamt</v>
      </c>
      <c r="D268" t="str">
        <f>'2019_C2_Zeitereihe'!C37</f>
        <v>Insgesamt</v>
      </c>
      <c r="E268" t="s">
        <v>52</v>
      </c>
      <c r="F268">
        <f>'2019_C2_Zeitereihe'!N37</f>
        <v>4.2300000000000004</v>
      </c>
    </row>
    <row r="269" spans="1:6" x14ac:dyDescent="0.25">
      <c r="A269">
        <f>'2019_C2_Zeitereihe'!B38</f>
        <v>2005</v>
      </c>
      <c r="B269" t="s">
        <v>2</v>
      </c>
      <c r="C269" t="str">
        <f>'2019_C2_Zeitereihe'!$N$6</f>
        <v>Insgesamt</v>
      </c>
      <c r="D269" t="str">
        <f>'2019_C2_Zeitereihe'!C38</f>
        <v>Männer</v>
      </c>
      <c r="E269" t="s">
        <v>52</v>
      </c>
      <c r="F269">
        <f>'2019_C2_Zeitereihe'!N38</f>
        <v>8.69</v>
      </c>
    </row>
    <row r="270" spans="1:6" x14ac:dyDescent="0.25">
      <c r="A270">
        <f>'2019_C2_Zeitereihe'!B39</f>
        <v>2005</v>
      </c>
      <c r="B270" t="s">
        <v>2</v>
      </c>
      <c r="C270" t="str">
        <f>'2019_C2_Zeitereihe'!$N$6</f>
        <v>Insgesamt</v>
      </c>
      <c r="D270" t="str">
        <f>'2019_C2_Zeitereihe'!C39</f>
        <v xml:space="preserve">Frauen </v>
      </c>
      <c r="E270" t="s">
        <v>52</v>
      </c>
      <c r="F270">
        <f>'2019_C2_Zeitereihe'!N39</f>
        <v>6.44</v>
      </c>
    </row>
    <row r="271" spans="1:6" x14ac:dyDescent="0.25">
      <c r="A271">
        <f>'2019_C2_Zeitereihe'!B40</f>
        <v>2005</v>
      </c>
      <c r="B271" t="s">
        <v>2</v>
      </c>
      <c r="C271" t="str">
        <f>'2019_C2_Zeitereihe'!$N$6</f>
        <v>Insgesamt</v>
      </c>
      <c r="D271" t="str">
        <f>'2019_C2_Zeitereihe'!C40</f>
        <v>Insgesamt</v>
      </c>
      <c r="E271" t="s">
        <v>52</v>
      </c>
      <c r="F271">
        <f>'2019_C2_Zeitereihe'!N40</f>
        <v>7.58</v>
      </c>
    </row>
    <row r="272" spans="1:6" x14ac:dyDescent="0.25">
      <c r="A272">
        <f>'2019_C2_Zeitereihe'!B11</f>
        <v>2019</v>
      </c>
      <c r="B272" t="s">
        <v>2</v>
      </c>
      <c r="C272" t="str">
        <f>'2019_C2_Zeitereihe'!$O$7</f>
        <v>ohne Migrationshintergrund</v>
      </c>
      <c r="D272" t="str">
        <f>'2019_C2_Zeitereihe'!C11</f>
        <v>Männer</v>
      </c>
      <c r="E272" t="s">
        <v>52</v>
      </c>
      <c r="F272">
        <f>'2019_C2_Zeitereihe'!O11</f>
        <v>2.37</v>
      </c>
    </row>
    <row r="273" spans="1:6" x14ac:dyDescent="0.25">
      <c r="A273">
        <f>'2019_C2_Zeitereihe'!B12</f>
        <v>2019</v>
      </c>
      <c r="B273" t="s">
        <v>2</v>
      </c>
      <c r="C273" t="str">
        <f>'2019_C2_Zeitereihe'!$O$7</f>
        <v>ohne Migrationshintergrund</v>
      </c>
      <c r="D273" t="str">
        <f>'2019_C2_Zeitereihe'!C12</f>
        <v xml:space="preserve">Frauen </v>
      </c>
      <c r="E273" t="s">
        <v>52</v>
      </c>
      <c r="F273">
        <f>'2019_C2_Zeitereihe'!O12</f>
        <v>1.55</v>
      </c>
    </row>
    <row r="274" spans="1:6" x14ac:dyDescent="0.25">
      <c r="A274">
        <f>'2019_C2_Zeitereihe'!B13</f>
        <v>2019</v>
      </c>
      <c r="B274" t="s">
        <v>2</v>
      </c>
      <c r="C274" t="str">
        <f>'2019_C2_Zeitereihe'!$O$7</f>
        <v>ohne Migrationshintergrund</v>
      </c>
      <c r="D274" t="str">
        <f>'2019_C2_Zeitereihe'!C13</f>
        <v>Insgesamt</v>
      </c>
      <c r="E274" t="s">
        <v>52</v>
      </c>
      <c r="F274">
        <f>'2019_C2_Zeitereihe'!O13</f>
        <v>1.96</v>
      </c>
    </row>
    <row r="275" spans="1:6" x14ac:dyDescent="0.25">
      <c r="A275">
        <f>'2019_C2_Zeitereihe'!B14</f>
        <v>2018</v>
      </c>
      <c r="B275" t="s">
        <v>2</v>
      </c>
      <c r="C275" t="str">
        <f>'2019_C2_Zeitereihe'!$O$7</f>
        <v>ohne Migrationshintergrund</v>
      </c>
      <c r="D275" t="str">
        <f>'2019_C2_Zeitereihe'!C14</f>
        <v>Männer</v>
      </c>
      <c r="E275" t="s">
        <v>52</v>
      </c>
      <c r="F275">
        <f>'2019_C2_Zeitereihe'!O14</f>
        <v>2.48</v>
      </c>
    </row>
    <row r="276" spans="1:6" x14ac:dyDescent="0.25">
      <c r="A276">
        <f>'2019_C2_Zeitereihe'!B15</f>
        <v>2018</v>
      </c>
      <c r="B276" t="s">
        <v>2</v>
      </c>
      <c r="C276" t="str">
        <f>'2019_C2_Zeitereihe'!$O$7</f>
        <v>ohne Migrationshintergrund</v>
      </c>
      <c r="D276" t="str">
        <f>'2019_C2_Zeitereihe'!C15</f>
        <v xml:space="preserve">Frauen </v>
      </c>
      <c r="E276" t="s">
        <v>52</v>
      </c>
      <c r="F276">
        <f>'2019_C2_Zeitereihe'!O15</f>
        <v>1.87</v>
      </c>
    </row>
    <row r="277" spans="1:6" x14ac:dyDescent="0.25">
      <c r="A277">
        <f>'2019_C2_Zeitereihe'!B16</f>
        <v>2018</v>
      </c>
      <c r="B277" t="s">
        <v>2</v>
      </c>
      <c r="C277" t="str">
        <f>'2019_C2_Zeitereihe'!$O$7</f>
        <v>ohne Migrationshintergrund</v>
      </c>
      <c r="D277" t="str">
        <f>'2019_C2_Zeitereihe'!C16</f>
        <v>Insgesamt</v>
      </c>
      <c r="E277" t="s">
        <v>52</v>
      </c>
      <c r="F277">
        <f>'2019_C2_Zeitereihe'!O16</f>
        <v>2.1800000000000002</v>
      </c>
    </row>
    <row r="278" spans="1:6" x14ac:dyDescent="0.25">
      <c r="A278">
        <f>'2019_C2_Zeitereihe'!B17</f>
        <v>2017</v>
      </c>
      <c r="B278" t="s">
        <v>2</v>
      </c>
      <c r="C278" t="str">
        <f>'2019_C2_Zeitereihe'!$O$7</f>
        <v>ohne Migrationshintergrund</v>
      </c>
      <c r="D278" t="str">
        <f>'2019_C2_Zeitereihe'!C17</f>
        <v>Männer</v>
      </c>
      <c r="E278" t="s">
        <v>52</v>
      </c>
      <c r="F278">
        <f>'2019_C2_Zeitereihe'!O17</f>
        <v>2.72</v>
      </c>
    </row>
    <row r="279" spans="1:6" x14ac:dyDescent="0.25">
      <c r="A279">
        <f>'2019_C2_Zeitereihe'!B18</f>
        <v>2017</v>
      </c>
      <c r="B279" t="s">
        <v>2</v>
      </c>
      <c r="C279" t="str">
        <f>'2019_C2_Zeitereihe'!$O$7</f>
        <v>ohne Migrationshintergrund</v>
      </c>
      <c r="D279" t="str">
        <f>'2019_C2_Zeitereihe'!C18</f>
        <v xml:space="preserve">Frauen </v>
      </c>
      <c r="E279" t="s">
        <v>52</v>
      </c>
      <c r="F279">
        <f>'2019_C2_Zeitereihe'!O18</f>
        <v>2</v>
      </c>
    </row>
    <row r="280" spans="1:6" x14ac:dyDescent="0.25">
      <c r="A280">
        <f>'2019_C2_Zeitereihe'!B19</f>
        <v>2017</v>
      </c>
      <c r="B280" t="s">
        <v>2</v>
      </c>
      <c r="C280" t="str">
        <f>'2019_C2_Zeitereihe'!$O$7</f>
        <v>ohne Migrationshintergrund</v>
      </c>
      <c r="D280" t="str">
        <f>'2019_C2_Zeitereihe'!C19</f>
        <v>Insgesamt</v>
      </c>
      <c r="E280" t="s">
        <v>52</v>
      </c>
      <c r="F280">
        <f>'2019_C2_Zeitereihe'!O19</f>
        <v>2.36</v>
      </c>
    </row>
    <row r="281" spans="1:6" x14ac:dyDescent="0.25">
      <c r="A281">
        <f>'2019_C2_Zeitereihe'!B20</f>
        <v>2016</v>
      </c>
      <c r="B281" t="s">
        <v>2</v>
      </c>
      <c r="C281" t="str">
        <f>'2019_C2_Zeitereihe'!$O$7</f>
        <v>ohne Migrationshintergrund</v>
      </c>
      <c r="D281" t="str">
        <f>'2019_C2_Zeitereihe'!C20</f>
        <v>Männer</v>
      </c>
      <c r="E281" t="s">
        <v>52</v>
      </c>
      <c r="F281">
        <f>'2019_C2_Zeitereihe'!O20</f>
        <v>3.1</v>
      </c>
    </row>
    <row r="282" spans="1:6" x14ac:dyDescent="0.25">
      <c r="A282">
        <f>'2019_C2_Zeitereihe'!B21</f>
        <v>2016</v>
      </c>
      <c r="B282" t="s">
        <v>2</v>
      </c>
      <c r="C282" t="str">
        <f>'2019_C2_Zeitereihe'!$O$7</f>
        <v>ohne Migrationshintergrund</v>
      </c>
      <c r="D282" t="str">
        <f>'2019_C2_Zeitereihe'!C21</f>
        <v xml:space="preserve">Frauen </v>
      </c>
      <c r="E282" t="s">
        <v>52</v>
      </c>
      <c r="F282">
        <f>'2019_C2_Zeitereihe'!O21</f>
        <v>2.2000000000000002</v>
      </c>
    </row>
    <row r="283" spans="1:6" x14ac:dyDescent="0.25">
      <c r="A283">
        <f>'2019_C2_Zeitereihe'!B22</f>
        <v>2016</v>
      </c>
      <c r="B283" t="s">
        <v>2</v>
      </c>
      <c r="C283" t="str">
        <f>'2019_C2_Zeitereihe'!$O$7</f>
        <v>ohne Migrationshintergrund</v>
      </c>
      <c r="D283" t="str">
        <f>'2019_C2_Zeitereihe'!C22</f>
        <v>Insgesamt</v>
      </c>
      <c r="E283" t="s">
        <v>52</v>
      </c>
      <c r="F283">
        <f>'2019_C2_Zeitereihe'!O22</f>
        <v>2.65</v>
      </c>
    </row>
    <row r="284" spans="1:6" x14ac:dyDescent="0.25">
      <c r="A284">
        <f>'2019_C2_Zeitereihe'!B23</f>
        <v>2015</v>
      </c>
      <c r="B284" t="s">
        <v>2</v>
      </c>
      <c r="C284" t="str">
        <f>'2019_C2_Zeitereihe'!$O$7</f>
        <v>ohne Migrationshintergrund</v>
      </c>
      <c r="D284" t="str">
        <f>'2019_C2_Zeitereihe'!C23</f>
        <v>Männer</v>
      </c>
      <c r="E284" t="s">
        <v>52</v>
      </c>
      <c r="F284">
        <f>'2019_C2_Zeitereihe'!O23</f>
        <v>3.36</v>
      </c>
    </row>
    <row r="285" spans="1:6" x14ac:dyDescent="0.25">
      <c r="A285">
        <f>'2019_C2_Zeitereihe'!B24</f>
        <v>2015</v>
      </c>
      <c r="B285" t="s">
        <v>2</v>
      </c>
      <c r="C285" t="str">
        <f>'2019_C2_Zeitereihe'!$O$7</f>
        <v>ohne Migrationshintergrund</v>
      </c>
      <c r="D285" t="str">
        <f>'2019_C2_Zeitereihe'!C24</f>
        <v xml:space="preserve">Frauen </v>
      </c>
      <c r="E285" t="s">
        <v>52</v>
      </c>
      <c r="F285">
        <f>'2019_C2_Zeitereihe'!O24</f>
        <v>2.5</v>
      </c>
    </row>
    <row r="286" spans="1:6" x14ac:dyDescent="0.25">
      <c r="A286">
        <f>'2019_C2_Zeitereihe'!B25</f>
        <v>2015</v>
      </c>
      <c r="B286" t="s">
        <v>2</v>
      </c>
      <c r="C286" t="str">
        <f>'2019_C2_Zeitereihe'!$O$7</f>
        <v>ohne Migrationshintergrund</v>
      </c>
      <c r="D286" t="str">
        <f>'2019_C2_Zeitereihe'!C25</f>
        <v>Insgesamt</v>
      </c>
      <c r="E286" t="s">
        <v>52</v>
      </c>
      <c r="F286">
        <f>'2019_C2_Zeitereihe'!O25</f>
        <v>2.93</v>
      </c>
    </row>
    <row r="287" spans="1:6" x14ac:dyDescent="0.25">
      <c r="A287">
        <f>'2019_C2_Zeitereihe'!B26</f>
        <v>2014</v>
      </c>
      <c r="B287" t="s">
        <v>2</v>
      </c>
      <c r="C287" t="str">
        <f>'2019_C2_Zeitereihe'!$O$7</f>
        <v>ohne Migrationshintergrund</v>
      </c>
      <c r="D287" t="str">
        <f>'2019_C2_Zeitereihe'!C26</f>
        <v>Männer</v>
      </c>
      <c r="E287" t="s">
        <v>52</v>
      </c>
      <c r="F287">
        <f>'2019_C2_Zeitereihe'!O26</f>
        <v>3.82</v>
      </c>
    </row>
    <row r="288" spans="1:6" x14ac:dyDescent="0.25">
      <c r="A288">
        <f>'2019_C2_Zeitereihe'!B27</f>
        <v>2014</v>
      </c>
      <c r="B288" t="s">
        <v>2</v>
      </c>
      <c r="C288" t="str">
        <f>'2019_C2_Zeitereihe'!$O$7</f>
        <v>ohne Migrationshintergrund</v>
      </c>
      <c r="D288" t="str">
        <f>'2019_C2_Zeitereihe'!C27</f>
        <v xml:space="preserve">Frauen </v>
      </c>
      <c r="E288" t="s">
        <v>52</v>
      </c>
      <c r="F288">
        <f>'2019_C2_Zeitereihe'!O27</f>
        <v>2.69</v>
      </c>
    </row>
    <row r="289" spans="1:6" x14ac:dyDescent="0.25">
      <c r="A289">
        <f>'2019_C2_Zeitereihe'!B28</f>
        <v>2014</v>
      </c>
      <c r="B289" t="s">
        <v>2</v>
      </c>
      <c r="C289" t="str">
        <f>'2019_C2_Zeitereihe'!$O$7</f>
        <v>ohne Migrationshintergrund</v>
      </c>
      <c r="D289" t="str">
        <f>'2019_C2_Zeitereihe'!C28</f>
        <v>Insgesamt</v>
      </c>
      <c r="E289" t="s">
        <v>52</v>
      </c>
      <c r="F289">
        <f>'2019_C2_Zeitereihe'!O28</f>
        <v>3.26</v>
      </c>
    </row>
    <row r="290" spans="1:6" x14ac:dyDescent="0.25">
      <c r="A290">
        <f>'2019_C2_Zeitereihe'!B29</f>
        <v>2013</v>
      </c>
      <c r="B290" t="s">
        <v>2</v>
      </c>
      <c r="C290" t="str">
        <f>'2019_C2_Zeitereihe'!$O$7</f>
        <v>ohne Migrationshintergrund</v>
      </c>
      <c r="D290" t="str">
        <f>'2019_C2_Zeitereihe'!C29</f>
        <v>Männer</v>
      </c>
      <c r="E290" t="s">
        <v>52</v>
      </c>
      <c r="F290">
        <f>'2019_C2_Zeitereihe'!O29</f>
        <v>3.8</v>
      </c>
    </row>
    <row r="291" spans="1:6" x14ac:dyDescent="0.25">
      <c r="A291">
        <f>'2019_C2_Zeitereihe'!B30</f>
        <v>2013</v>
      </c>
      <c r="B291" t="s">
        <v>2</v>
      </c>
      <c r="C291" t="str">
        <f>'2019_C2_Zeitereihe'!$O$7</f>
        <v>ohne Migrationshintergrund</v>
      </c>
      <c r="D291" t="str">
        <f>'2019_C2_Zeitereihe'!C30</f>
        <v xml:space="preserve">Frauen </v>
      </c>
      <c r="E291" t="s">
        <v>52</v>
      </c>
      <c r="F291">
        <f>'2019_C2_Zeitereihe'!O30</f>
        <v>3.08</v>
      </c>
    </row>
    <row r="292" spans="1:6" x14ac:dyDescent="0.25">
      <c r="A292">
        <f>'2019_C2_Zeitereihe'!B31</f>
        <v>2013</v>
      </c>
      <c r="B292" t="s">
        <v>2</v>
      </c>
      <c r="C292" t="str">
        <f>'2019_C2_Zeitereihe'!$O$7</f>
        <v>ohne Migrationshintergrund</v>
      </c>
      <c r="D292" t="str">
        <f>'2019_C2_Zeitereihe'!C31</f>
        <v>Insgesamt</v>
      </c>
      <c r="E292" t="s">
        <v>52</v>
      </c>
      <c r="F292">
        <f>'2019_C2_Zeitereihe'!O31</f>
        <v>3.44</v>
      </c>
    </row>
    <row r="293" spans="1:6" x14ac:dyDescent="0.25">
      <c r="A293">
        <f>'2019_C2_Zeitereihe'!B32</f>
        <v>2012</v>
      </c>
      <c r="B293" t="s">
        <v>2</v>
      </c>
      <c r="C293" t="str">
        <f>'2019_C2_Zeitereihe'!$O$7</f>
        <v>ohne Migrationshintergrund</v>
      </c>
      <c r="D293" t="str">
        <f>'2019_C2_Zeitereihe'!C32</f>
        <v>Männer</v>
      </c>
      <c r="E293" t="s">
        <v>52</v>
      </c>
      <c r="F293">
        <f>'2019_C2_Zeitereihe'!O32</f>
        <v>3.6</v>
      </c>
    </row>
    <row r="294" spans="1:6" x14ac:dyDescent="0.25">
      <c r="A294">
        <f>'2019_C2_Zeitereihe'!B33</f>
        <v>2012</v>
      </c>
      <c r="B294" t="s">
        <v>2</v>
      </c>
      <c r="C294" t="str">
        <f>'2019_C2_Zeitereihe'!$O$7</f>
        <v>ohne Migrationshintergrund</v>
      </c>
      <c r="D294" t="str">
        <f>'2019_C2_Zeitereihe'!C33</f>
        <v xml:space="preserve">Frauen </v>
      </c>
      <c r="E294" t="s">
        <v>52</v>
      </c>
      <c r="F294">
        <f>'2019_C2_Zeitereihe'!O33</f>
        <v>2.94</v>
      </c>
    </row>
    <row r="295" spans="1:6" x14ac:dyDescent="0.25">
      <c r="A295">
        <f>'2019_C2_Zeitereihe'!B34</f>
        <v>2012</v>
      </c>
      <c r="B295" t="s">
        <v>2</v>
      </c>
      <c r="C295" t="str">
        <f>'2019_C2_Zeitereihe'!$O$7</f>
        <v>ohne Migrationshintergrund</v>
      </c>
      <c r="D295" t="str">
        <f>'2019_C2_Zeitereihe'!C34</f>
        <v>Insgesamt</v>
      </c>
      <c r="E295" t="s">
        <v>52</v>
      </c>
      <c r="F295">
        <f>'2019_C2_Zeitereihe'!O34</f>
        <v>3.27</v>
      </c>
    </row>
    <row r="296" spans="1:6" x14ac:dyDescent="0.25">
      <c r="A296">
        <f>'2019_C2_Zeitereihe'!B35</f>
        <v>2011</v>
      </c>
      <c r="B296" t="s">
        <v>2</v>
      </c>
      <c r="C296" t="str">
        <f>'2019_C2_Zeitereihe'!$O$7</f>
        <v>ohne Migrationshintergrund</v>
      </c>
      <c r="D296" t="str">
        <f>'2019_C2_Zeitereihe'!C35</f>
        <v>Männer</v>
      </c>
      <c r="E296" t="s">
        <v>52</v>
      </c>
      <c r="F296">
        <f>'2019_C2_Zeitereihe'!O35</f>
        <v>3.87</v>
      </c>
    </row>
    <row r="297" spans="1:6" x14ac:dyDescent="0.25">
      <c r="A297">
        <f>'2019_C2_Zeitereihe'!B36</f>
        <v>2011</v>
      </c>
      <c r="B297" t="s">
        <v>2</v>
      </c>
      <c r="C297" t="str">
        <f>'2019_C2_Zeitereihe'!$O$7</f>
        <v>ohne Migrationshintergrund</v>
      </c>
      <c r="D297" t="str">
        <f>'2019_C2_Zeitereihe'!C36</f>
        <v xml:space="preserve">Frauen </v>
      </c>
      <c r="E297" t="s">
        <v>52</v>
      </c>
      <c r="F297">
        <f>'2019_C2_Zeitereihe'!O36</f>
        <v>3.65</v>
      </c>
    </row>
    <row r="298" spans="1:6" x14ac:dyDescent="0.25">
      <c r="A298">
        <f>'2019_C2_Zeitereihe'!B37</f>
        <v>2011</v>
      </c>
      <c r="B298" t="s">
        <v>2</v>
      </c>
      <c r="C298" t="str">
        <f>'2019_C2_Zeitereihe'!$O$7</f>
        <v>ohne Migrationshintergrund</v>
      </c>
      <c r="D298" t="str">
        <f>'2019_C2_Zeitereihe'!C37</f>
        <v>Insgesamt</v>
      </c>
      <c r="E298" t="s">
        <v>52</v>
      </c>
      <c r="F298">
        <f>'2019_C2_Zeitereihe'!O37</f>
        <v>3.76</v>
      </c>
    </row>
    <row r="299" spans="1:6" x14ac:dyDescent="0.25">
      <c r="A299">
        <f>'2019_C2_Zeitereihe'!B38</f>
        <v>2005</v>
      </c>
      <c r="B299" t="s">
        <v>2</v>
      </c>
      <c r="C299" t="str">
        <f>'2019_C2_Zeitereihe'!$O$7</f>
        <v>ohne Migrationshintergrund</v>
      </c>
      <c r="D299" t="str">
        <f>'2019_C2_Zeitereihe'!C38</f>
        <v>Männer</v>
      </c>
      <c r="E299" t="s">
        <v>52</v>
      </c>
      <c r="F299">
        <f>'2019_C2_Zeitereihe'!O38</f>
        <v>7.39</v>
      </c>
    </row>
    <row r="300" spans="1:6" x14ac:dyDescent="0.25">
      <c r="A300">
        <f>'2019_C2_Zeitereihe'!B39</f>
        <v>2005</v>
      </c>
      <c r="B300" t="s">
        <v>2</v>
      </c>
      <c r="C300" t="str">
        <f>'2019_C2_Zeitereihe'!$O$7</f>
        <v>ohne Migrationshintergrund</v>
      </c>
      <c r="D300" t="str">
        <f>'2019_C2_Zeitereihe'!C39</f>
        <v xml:space="preserve">Frauen </v>
      </c>
      <c r="E300" t="s">
        <v>52</v>
      </c>
      <c r="F300">
        <f>'2019_C2_Zeitereihe'!O39</f>
        <v>5.89</v>
      </c>
    </row>
    <row r="301" spans="1:6" x14ac:dyDescent="0.25">
      <c r="A301">
        <f>'2019_C2_Zeitereihe'!B40</f>
        <v>2005</v>
      </c>
      <c r="B301" t="s">
        <v>2</v>
      </c>
      <c r="C301" t="str">
        <f>'2019_C2_Zeitereihe'!$O$7</f>
        <v>ohne Migrationshintergrund</v>
      </c>
      <c r="D301" t="str">
        <f>'2019_C2_Zeitereihe'!C40</f>
        <v>Insgesamt</v>
      </c>
      <c r="E301" t="s">
        <v>52</v>
      </c>
      <c r="F301">
        <f>'2019_C2_Zeitereihe'!O40</f>
        <v>6.65</v>
      </c>
    </row>
    <row r="302" spans="1:6" x14ac:dyDescent="0.25">
      <c r="A302">
        <f>'2019_C2_Zeitereihe'!B11</f>
        <v>2019</v>
      </c>
      <c r="B302" t="s">
        <v>2</v>
      </c>
      <c r="C302" t="str">
        <f>'2019_C2_Zeitereihe'!$P$7</f>
        <v>mit Migrationshintergrund</v>
      </c>
      <c r="D302" t="str">
        <f>'2019_C2_Zeitereihe'!C11</f>
        <v>Männer</v>
      </c>
      <c r="E302" t="s">
        <v>52</v>
      </c>
      <c r="F302">
        <f>'2019_C2_Zeitereihe'!P11</f>
        <v>5.09</v>
      </c>
    </row>
    <row r="303" spans="1:6" x14ac:dyDescent="0.25">
      <c r="A303">
        <f>'2019_C2_Zeitereihe'!B12</f>
        <v>2019</v>
      </c>
      <c r="B303" t="s">
        <v>2</v>
      </c>
      <c r="C303" t="str">
        <f>'2019_C2_Zeitereihe'!$P$7</f>
        <v>mit Migrationshintergrund</v>
      </c>
      <c r="D303" t="str">
        <f>'2019_C2_Zeitereihe'!C12</f>
        <v xml:space="preserve">Frauen </v>
      </c>
      <c r="E303" t="s">
        <v>52</v>
      </c>
      <c r="F303">
        <f>'2019_C2_Zeitereihe'!P12</f>
        <v>3.13</v>
      </c>
    </row>
    <row r="304" spans="1:6" x14ac:dyDescent="0.25">
      <c r="A304">
        <f>'2019_C2_Zeitereihe'!B13</f>
        <v>2019</v>
      </c>
      <c r="B304" t="s">
        <v>2</v>
      </c>
      <c r="C304" t="str">
        <f>'2019_C2_Zeitereihe'!$P$7</f>
        <v>mit Migrationshintergrund</v>
      </c>
      <c r="D304" t="str">
        <f>'2019_C2_Zeitereihe'!C13</f>
        <v>Insgesamt</v>
      </c>
      <c r="E304" t="s">
        <v>52</v>
      </c>
      <c r="F304">
        <f>'2019_C2_Zeitereihe'!P13</f>
        <v>4.16</v>
      </c>
    </row>
    <row r="305" spans="1:6" x14ac:dyDescent="0.25">
      <c r="A305">
        <f>'2019_C2_Zeitereihe'!B14</f>
        <v>2018</v>
      </c>
      <c r="B305" t="s">
        <v>2</v>
      </c>
      <c r="C305" t="str">
        <f>'2019_C2_Zeitereihe'!$P$7</f>
        <v>mit Migrationshintergrund</v>
      </c>
      <c r="D305" t="str">
        <f>'2019_C2_Zeitereihe'!C14</f>
        <v>Männer</v>
      </c>
      <c r="E305" t="s">
        <v>52</v>
      </c>
      <c r="F305">
        <f>'2019_C2_Zeitereihe'!P14</f>
        <v>5.08</v>
      </c>
    </row>
    <row r="306" spans="1:6" x14ac:dyDescent="0.25">
      <c r="A306">
        <f>'2019_C2_Zeitereihe'!B15</f>
        <v>2018</v>
      </c>
      <c r="B306" t="s">
        <v>2</v>
      </c>
      <c r="C306" t="str">
        <f>'2019_C2_Zeitereihe'!$P$7</f>
        <v>mit Migrationshintergrund</v>
      </c>
      <c r="D306" t="str">
        <f>'2019_C2_Zeitereihe'!C15</f>
        <v xml:space="preserve">Frauen </v>
      </c>
      <c r="E306" t="s">
        <v>52</v>
      </c>
      <c r="F306">
        <f>'2019_C2_Zeitereihe'!P15</f>
        <v>3.23</v>
      </c>
    </row>
    <row r="307" spans="1:6" x14ac:dyDescent="0.25">
      <c r="A307">
        <f>'2019_C2_Zeitereihe'!B16</f>
        <v>2018</v>
      </c>
      <c r="B307" t="s">
        <v>2</v>
      </c>
      <c r="C307" t="str">
        <f>'2019_C2_Zeitereihe'!$P$7</f>
        <v>mit Migrationshintergrund</v>
      </c>
      <c r="D307" t="str">
        <f>'2019_C2_Zeitereihe'!C16</f>
        <v>Insgesamt</v>
      </c>
      <c r="E307" t="s">
        <v>52</v>
      </c>
      <c r="F307">
        <f>'2019_C2_Zeitereihe'!P16</f>
        <v>4.2</v>
      </c>
    </row>
    <row r="308" spans="1:6" x14ac:dyDescent="0.25">
      <c r="A308">
        <f>'2019_C2_Zeitereihe'!B17</f>
        <v>2017</v>
      </c>
      <c r="B308" t="s">
        <v>2</v>
      </c>
      <c r="C308" t="str">
        <f>'2019_C2_Zeitereihe'!$P$7</f>
        <v>mit Migrationshintergrund</v>
      </c>
      <c r="D308" t="str">
        <f>'2019_C2_Zeitereihe'!C17</f>
        <v>Männer</v>
      </c>
      <c r="E308" t="s">
        <v>52</v>
      </c>
      <c r="F308">
        <f>'2019_C2_Zeitereihe'!P17</f>
        <v>5.85</v>
      </c>
    </row>
    <row r="309" spans="1:6" x14ac:dyDescent="0.25">
      <c r="A309">
        <f>'2019_C2_Zeitereihe'!B18</f>
        <v>2017</v>
      </c>
      <c r="B309" t="s">
        <v>2</v>
      </c>
      <c r="C309" t="str">
        <f>'2019_C2_Zeitereihe'!$P$7</f>
        <v>mit Migrationshintergrund</v>
      </c>
      <c r="D309" t="str">
        <f>'2019_C2_Zeitereihe'!C18</f>
        <v xml:space="preserve">Frauen </v>
      </c>
      <c r="E309" t="s">
        <v>52</v>
      </c>
      <c r="F309">
        <f>'2019_C2_Zeitereihe'!P18</f>
        <v>3.91</v>
      </c>
    </row>
    <row r="310" spans="1:6" x14ac:dyDescent="0.25">
      <c r="A310">
        <f>'2019_C2_Zeitereihe'!B19</f>
        <v>2017</v>
      </c>
      <c r="B310" t="s">
        <v>2</v>
      </c>
      <c r="C310" t="str">
        <f>'2019_C2_Zeitereihe'!$P$7</f>
        <v>mit Migrationshintergrund</v>
      </c>
      <c r="D310" t="str">
        <f>'2019_C2_Zeitereihe'!C19</f>
        <v>Insgesamt</v>
      </c>
      <c r="E310" t="s">
        <v>52</v>
      </c>
      <c r="F310">
        <f>'2019_C2_Zeitereihe'!P19</f>
        <v>4.93</v>
      </c>
    </row>
    <row r="311" spans="1:6" x14ac:dyDescent="0.25">
      <c r="A311">
        <f>'2019_C2_Zeitereihe'!B20</f>
        <v>2016</v>
      </c>
      <c r="B311" t="s">
        <v>2</v>
      </c>
      <c r="C311" t="str">
        <f>'2019_C2_Zeitereihe'!$P$7</f>
        <v>mit Migrationshintergrund</v>
      </c>
      <c r="D311" t="str">
        <f>'2019_C2_Zeitereihe'!C20</f>
        <v>Männer</v>
      </c>
      <c r="E311" t="s">
        <v>52</v>
      </c>
      <c r="F311">
        <f>'2019_C2_Zeitereihe'!P20</f>
        <v>6.47</v>
      </c>
    </row>
    <row r="312" spans="1:6" x14ac:dyDescent="0.25">
      <c r="A312">
        <f>'2019_C2_Zeitereihe'!B21</f>
        <v>2016</v>
      </c>
      <c r="B312" t="s">
        <v>2</v>
      </c>
      <c r="C312" t="str">
        <f>'2019_C2_Zeitereihe'!$P$7</f>
        <v>mit Migrationshintergrund</v>
      </c>
      <c r="D312" t="str">
        <f>'2019_C2_Zeitereihe'!C21</f>
        <v xml:space="preserve">Frauen </v>
      </c>
      <c r="E312" t="s">
        <v>52</v>
      </c>
      <c r="F312">
        <f>'2019_C2_Zeitereihe'!P21</f>
        <v>3.5</v>
      </c>
    </row>
    <row r="313" spans="1:6" x14ac:dyDescent="0.25">
      <c r="A313">
        <f>'2019_C2_Zeitereihe'!B22</f>
        <v>2016</v>
      </c>
      <c r="B313" t="s">
        <v>2</v>
      </c>
      <c r="C313" t="str">
        <f>'2019_C2_Zeitereihe'!$P$7</f>
        <v>mit Migrationshintergrund</v>
      </c>
      <c r="D313" t="str">
        <f>'2019_C2_Zeitereihe'!C22</f>
        <v>Insgesamt</v>
      </c>
      <c r="E313" t="s">
        <v>52</v>
      </c>
      <c r="F313">
        <f>'2019_C2_Zeitereihe'!P22</f>
        <v>5.07</v>
      </c>
    </row>
    <row r="314" spans="1:6" x14ac:dyDescent="0.25">
      <c r="A314">
        <f>'2019_C2_Zeitereihe'!B23</f>
        <v>2015</v>
      </c>
      <c r="B314" t="s">
        <v>2</v>
      </c>
      <c r="C314" t="str">
        <f>'2019_C2_Zeitereihe'!$P$7</f>
        <v>mit Migrationshintergrund</v>
      </c>
      <c r="D314" t="str">
        <f>'2019_C2_Zeitereihe'!C23</f>
        <v>Männer</v>
      </c>
      <c r="E314" t="s">
        <v>52</v>
      </c>
      <c r="F314">
        <f>'2019_C2_Zeitereihe'!P23</f>
        <v>5.75</v>
      </c>
    </row>
    <row r="315" spans="1:6" x14ac:dyDescent="0.25">
      <c r="A315">
        <f>'2019_C2_Zeitereihe'!B24</f>
        <v>2015</v>
      </c>
      <c r="B315" t="s">
        <v>2</v>
      </c>
      <c r="C315" t="str">
        <f>'2019_C2_Zeitereihe'!$P$7</f>
        <v>mit Migrationshintergrund</v>
      </c>
      <c r="D315" t="str">
        <f>'2019_C2_Zeitereihe'!C24</f>
        <v xml:space="preserve">Frauen </v>
      </c>
      <c r="E315" t="s">
        <v>52</v>
      </c>
      <c r="F315">
        <f>'2019_C2_Zeitereihe'!P24</f>
        <v>4.37</v>
      </c>
    </row>
    <row r="316" spans="1:6" x14ac:dyDescent="0.25">
      <c r="A316">
        <f>'2019_C2_Zeitereihe'!B25</f>
        <v>2015</v>
      </c>
      <c r="B316" t="s">
        <v>2</v>
      </c>
      <c r="C316" t="str">
        <f>'2019_C2_Zeitereihe'!$P$7</f>
        <v>mit Migrationshintergrund</v>
      </c>
      <c r="D316" t="str">
        <f>'2019_C2_Zeitereihe'!C25</f>
        <v>Insgesamt</v>
      </c>
      <c r="E316" t="s">
        <v>52</v>
      </c>
      <c r="F316">
        <f>'2019_C2_Zeitereihe'!P25</f>
        <v>5.07</v>
      </c>
    </row>
    <row r="317" spans="1:6" x14ac:dyDescent="0.25">
      <c r="A317">
        <f>'2019_C2_Zeitereihe'!B26</f>
        <v>2014</v>
      </c>
      <c r="B317" t="s">
        <v>2</v>
      </c>
      <c r="C317" t="str">
        <f>'2019_C2_Zeitereihe'!$P$7</f>
        <v>mit Migrationshintergrund</v>
      </c>
      <c r="D317" t="str">
        <f>'2019_C2_Zeitereihe'!C26</f>
        <v>Männer</v>
      </c>
      <c r="E317" t="s">
        <v>52</v>
      </c>
      <c r="F317">
        <f>'2019_C2_Zeitereihe'!P26</f>
        <v>6.23</v>
      </c>
    </row>
    <row r="318" spans="1:6" x14ac:dyDescent="0.25">
      <c r="A318">
        <f>'2019_C2_Zeitereihe'!B27</f>
        <v>2014</v>
      </c>
      <c r="B318" t="s">
        <v>2</v>
      </c>
      <c r="C318" t="str">
        <f>'2019_C2_Zeitereihe'!$P$7</f>
        <v>mit Migrationshintergrund</v>
      </c>
      <c r="D318" t="str">
        <f>'2019_C2_Zeitereihe'!C27</f>
        <v xml:space="preserve">Frauen </v>
      </c>
      <c r="E318" t="s">
        <v>52</v>
      </c>
      <c r="F318">
        <f>'2019_C2_Zeitereihe'!P27</f>
        <v>4.45</v>
      </c>
    </row>
    <row r="319" spans="1:6" x14ac:dyDescent="0.25">
      <c r="A319">
        <f>'2019_C2_Zeitereihe'!B28</f>
        <v>2014</v>
      </c>
      <c r="B319" t="s">
        <v>2</v>
      </c>
      <c r="C319" t="str">
        <f>'2019_C2_Zeitereihe'!$P$7</f>
        <v>mit Migrationshintergrund</v>
      </c>
      <c r="D319" t="str">
        <f>'2019_C2_Zeitereihe'!C28</f>
        <v>Insgesamt</v>
      </c>
      <c r="E319" t="s">
        <v>52</v>
      </c>
      <c r="F319">
        <f>'2019_C2_Zeitereihe'!P28</f>
        <v>5.34</v>
      </c>
    </row>
    <row r="320" spans="1:6" x14ac:dyDescent="0.25">
      <c r="A320">
        <f>'2019_C2_Zeitereihe'!B29</f>
        <v>2013</v>
      </c>
      <c r="B320" t="s">
        <v>2</v>
      </c>
      <c r="C320" t="str">
        <f>'2019_C2_Zeitereihe'!$P$7</f>
        <v>mit Migrationshintergrund</v>
      </c>
      <c r="D320" t="str">
        <f>'2019_C2_Zeitereihe'!C29</f>
        <v>Männer</v>
      </c>
      <c r="E320" t="s">
        <v>52</v>
      </c>
      <c r="F320">
        <f>'2019_C2_Zeitereihe'!P29</f>
        <v>6.78</v>
      </c>
    </row>
    <row r="321" spans="1:6" x14ac:dyDescent="0.25">
      <c r="A321">
        <f>'2019_C2_Zeitereihe'!B30</f>
        <v>2013</v>
      </c>
      <c r="B321" t="s">
        <v>2</v>
      </c>
      <c r="C321" t="str">
        <f>'2019_C2_Zeitereihe'!$P$7</f>
        <v>mit Migrationshintergrund</v>
      </c>
      <c r="D321" t="str">
        <f>'2019_C2_Zeitereihe'!C30</f>
        <v xml:space="preserve">Frauen </v>
      </c>
      <c r="E321" t="s">
        <v>52</v>
      </c>
      <c r="F321">
        <f>'2019_C2_Zeitereihe'!P30</f>
        <v>3.97</v>
      </c>
    </row>
    <row r="322" spans="1:6" x14ac:dyDescent="0.25">
      <c r="A322">
        <f>'2019_C2_Zeitereihe'!B31</f>
        <v>2013</v>
      </c>
      <c r="B322" t="s">
        <v>2</v>
      </c>
      <c r="C322" t="str">
        <f>'2019_C2_Zeitereihe'!$P$7</f>
        <v>mit Migrationshintergrund</v>
      </c>
      <c r="D322" t="str">
        <f>'2019_C2_Zeitereihe'!C31</f>
        <v>Insgesamt</v>
      </c>
      <c r="E322" t="s">
        <v>52</v>
      </c>
      <c r="F322">
        <f>'2019_C2_Zeitereihe'!P31</f>
        <v>5.38</v>
      </c>
    </row>
    <row r="323" spans="1:6" x14ac:dyDescent="0.25">
      <c r="A323">
        <f>'2019_C2_Zeitereihe'!B32</f>
        <v>2012</v>
      </c>
      <c r="B323" t="s">
        <v>2</v>
      </c>
      <c r="C323" t="str">
        <f>'2019_C2_Zeitereihe'!$P$7</f>
        <v>mit Migrationshintergrund</v>
      </c>
      <c r="D323" t="str">
        <f>'2019_C2_Zeitereihe'!C32</f>
        <v>Männer</v>
      </c>
      <c r="E323" t="s">
        <v>52</v>
      </c>
      <c r="F323">
        <f>'2019_C2_Zeitereihe'!P32</f>
        <v>7.43</v>
      </c>
    </row>
    <row r="324" spans="1:6" x14ac:dyDescent="0.25">
      <c r="A324">
        <f>'2019_C2_Zeitereihe'!B33</f>
        <v>2012</v>
      </c>
      <c r="B324" t="s">
        <v>2</v>
      </c>
      <c r="C324" t="str">
        <f>'2019_C2_Zeitereihe'!$P$7</f>
        <v>mit Migrationshintergrund</v>
      </c>
      <c r="D324" t="str">
        <f>'2019_C2_Zeitereihe'!C33</f>
        <v xml:space="preserve">Frauen </v>
      </c>
      <c r="E324" t="s">
        <v>52</v>
      </c>
      <c r="F324">
        <f>'2019_C2_Zeitereihe'!P33</f>
        <v>4.79</v>
      </c>
    </row>
    <row r="325" spans="1:6" x14ac:dyDescent="0.25">
      <c r="A325">
        <f>'2019_C2_Zeitereihe'!B34</f>
        <v>2012</v>
      </c>
      <c r="B325" t="s">
        <v>2</v>
      </c>
      <c r="C325" t="str">
        <f>'2019_C2_Zeitereihe'!$P$7</f>
        <v>mit Migrationshintergrund</v>
      </c>
      <c r="D325" t="str">
        <f>'2019_C2_Zeitereihe'!C34</f>
        <v>Insgesamt</v>
      </c>
      <c r="E325" t="s">
        <v>52</v>
      </c>
      <c r="F325">
        <f>'2019_C2_Zeitereihe'!P34</f>
        <v>6.11</v>
      </c>
    </row>
    <row r="326" spans="1:6" x14ac:dyDescent="0.25">
      <c r="A326">
        <f>'2019_C2_Zeitereihe'!B35</f>
        <v>2011</v>
      </c>
      <c r="B326" t="s">
        <v>2</v>
      </c>
      <c r="C326" t="str">
        <f>'2019_C2_Zeitereihe'!$P$7</f>
        <v>mit Migrationshintergrund</v>
      </c>
      <c r="D326" t="str">
        <f>'2019_C2_Zeitereihe'!C35</f>
        <v>Männer</v>
      </c>
      <c r="E326" t="s">
        <v>52</v>
      </c>
      <c r="F326">
        <f>'2019_C2_Zeitereihe'!P35</f>
        <v>7.8</v>
      </c>
    </row>
    <row r="327" spans="1:6" x14ac:dyDescent="0.25">
      <c r="A327">
        <f>'2019_C2_Zeitereihe'!B36</f>
        <v>2011</v>
      </c>
      <c r="B327" t="s">
        <v>2</v>
      </c>
      <c r="C327" t="str">
        <f>'2019_C2_Zeitereihe'!$P$7</f>
        <v>mit Migrationshintergrund</v>
      </c>
      <c r="D327" t="str">
        <f>'2019_C2_Zeitereihe'!C36</f>
        <v xml:space="preserve">Frauen </v>
      </c>
      <c r="E327" t="s">
        <v>52</v>
      </c>
      <c r="F327">
        <f>'2019_C2_Zeitereihe'!P36</f>
        <v>5.32</v>
      </c>
    </row>
    <row r="328" spans="1:6" x14ac:dyDescent="0.25">
      <c r="A328">
        <f>'2019_C2_Zeitereihe'!B37</f>
        <v>2011</v>
      </c>
      <c r="B328" t="s">
        <v>2</v>
      </c>
      <c r="C328" t="str">
        <f>'2019_C2_Zeitereihe'!$P$7</f>
        <v>mit Migrationshintergrund</v>
      </c>
      <c r="D328" t="str">
        <f>'2019_C2_Zeitereihe'!C37</f>
        <v>Insgesamt</v>
      </c>
      <c r="E328" t="s">
        <v>52</v>
      </c>
      <c r="F328">
        <f>'2019_C2_Zeitereihe'!P37</f>
        <v>6.55</v>
      </c>
    </row>
    <row r="329" spans="1:6" x14ac:dyDescent="0.25">
      <c r="A329">
        <f>'2019_C2_Zeitereihe'!B38</f>
        <v>2005</v>
      </c>
      <c r="B329" t="s">
        <v>2</v>
      </c>
      <c r="C329" t="str">
        <f>'2019_C2_Zeitereihe'!$P$7</f>
        <v>mit Migrationshintergrund</v>
      </c>
      <c r="D329" t="str">
        <f>'2019_C2_Zeitereihe'!C38</f>
        <v>Männer</v>
      </c>
      <c r="E329" t="s">
        <v>52</v>
      </c>
      <c r="F329">
        <f>'2019_C2_Zeitereihe'!P38</f>
        <v>15.25</v>
      </c>
    </row>
    <row r="330" spans="1:6" x14ac:dyDescent="0.25">
      <c r="A330">
        <f>'2019_C2_Zeitereihe'!B39</f>
        <v>2005</v>
      </c>
      <c r="B330" t="s">
        <v>2</v>
      </c>
      <c r="C330" t="str">
        <f>'2019_C2_Zeitereihe'!$P$7</f>
        <v>mit Migrationshintergrund</v>
      </c>
      <c r="D330" t="str">
        <f>'2019_C2_Zeitereihe'!C39</f>
        <v xml:space="preserve">Frauen </v>
      </c>
      <c r="E330" t="s">
        <v>52</v>
      </c>
      <c r="F330">
        <f>'2019_C2_Zeitereihe'!P39</f>
        <v>9.32</v>
      </c>
    </row>
    <row r="331" spans="1:6" x14ac:dyDescent="0.25">
      <c r="A331">
        <f>'2019_C2_Zeitereihe'!B40</f>
        <v>2005</v>
      </c>
      <c r="B331" t="s">
        <v>2</v>
      </c>
      <c r="C331" t="str">
        <f>'2019_C2_Zeitereihe'!$P$7</f>
        <v>mit Migrationshintergrund</v>
      </c>
      <c r="D331" t="str">
        <f>'2019_C2_Zeitereihe'!C40</f>
        <v>Insgesamt</v>
      </c>
      <c r="E331" t="s">
        <v>52</v>
      </c>
      <c r="F331">
        <f>'2019_C2_Zeitereihe'!P40</f>
        <v>12.34</v>
      </c>
    </row>
    <row r="332" spans="1:6" x14ac:dyDescent="0.25">
      <c r="A332">
        <f>'2019_C2_Zeitereihe'!B11</f>
        <v>2019</v>
      </c>
      <c r="B332" t="s">
        <v>2</v>
      </c>
      <c r="C332" t="str">
        <f>'2019_C2_Zeitereihe'!$Q$8</f>
        <v>mit Migrationshintergrund und eigener Migrationserfahrung</v>
      </c>
      <c r="D332" t="str">
        <f>'2019_C2_Zeitereihe'!C11</f>
        <v>Männer</v>
      </c>
      <c r="E332" t="s">
        <v>52</v>
      </c>
      <c r="F332">
        <f>'2019_C2_Zeitereihe'!Q11</f>
        <v>5.24</v>
      </c>
    </row>
    <row r="333" spans="1:6" x14ac:dyDescent="0.25">
      <c r="A333">
        <f>'2019_C2_Zeitereihe'!B12</f>
        <v>2019</v>
      </c>
      <c r="B333" t="s">
        <v>2</v>
      </c>
      <c r="C333" t="str">
        <f>'2019_C2_Zeitereihe'!$Q$8</f>
        <v>mit Migrationshintergrund und eigener Migrationserfahrung</v>
      </c>
      <c r="D333" t="str">
        <f>'2019_C2_Zeitereihe'!C12</f>
        <v xml:space="preserve">Frauen </v>
      </c>
      <c r="E333" t="s">
        <v>52</v>
      </c>
      <c r="F333">
        <f>'2019_C2_Zeitereihe'!Q12</f>
        <v>3.06</v>
      </c>
    </row>
    <row r="334" spans="1:6" x14ac:dyDescent="0.25">
      <c r="A334">
        <f>'2019_C2_Zeitereihe'!B13</f>
        <v>2019</v>
      </c>
      <c r="B334" t="s">
        <v>2</v>
      </c>
      <c r="C334" t="str">
        <f>'2019_C2_Zeitereihe'!$Q$8</f>
        <v>mit Migrationshintergrund und eigener Migrationserfahrung</v>
      </c>
      <c r="D334" t="str">
        <f>'2019_C2_Zeitereihe'!C13</f>
        <v>Insgesamt</v>
      </c>
      <c r="E334" t="s">
        <v>52</v>
      </c>
      <c r="F334">
        <f>'2019_C2_Zeitereihe'!Q13</f>
        <v>4.2</v>
      </c>
    </row>
    <row r="335" spans="1:6" x14ac:dyDescent="0.25">
      <c r="A335">
        <f>'2019_C2_Zeitereihe'!B14</f>
        <v>2018</v>
      </c>
      <c r="B335" t="s">
        <v>2</v>
      </c>
      <c r="C335" t="str">
        <f>'2019_C2_Zeitereihe'!$Q$8</f>
        <v>mit Migrationshintergrund und eigener Migrationserfahrung</v>
      </c>
      <c r="D335" t="str">
        <f>'2019_C2_Zeitereihe'!C14</f>
        <v>Männer</v>
      </c>
      <c r="E335" t="s">
        <v>52</v>
      </c>
      <c r="F335">
        <f>'2019_C2_Zeitereihe'!Q14</f>
        <v>5.27</v>
      </c>
    </row>
    <row r="336" spans="1:6" x14ac:dyDescent="0.25">
      <c r="A336">
        <f>'2019_C2_Zeitereihe'!B15</f>
        <v>2018</v>
      </c>
      <c r="B336" t="s">
        <v>2</v>
      </c>
      <c r="C336" t="str">
        <f>'2019_C2_Zeitereihe'!$Q$8</f>
        <v>mit Migrationshintergrund und eigener Migrationserfahrung</v>
      </c>
      <c r="D336" t="str">
        <f>'2019_C2_Zeitereihe'!C15</f>
        <v xml:space="preserve">Frauen </v>
      </c>
      <c r="E336" t="s">
        <v>52</v>
      </c>
      <c r="F336">
        <f>'2019_C2_Zeitereihe'!Q15</f>
        <v>3.08</v>
      </c>
    </row>
    <row r="337" spans="1:6" x14ac:dyDescent="0.25">
      <c r="A337">
        <f>'2019_C2_Zeitereihe'!B16</f>
        <v>2018</v>
      </c>
      <c r="B337" t="s">
        <v>2</v>
      </c>
      <c r="C337" t="str">
        <f>'2019_C2_Zeitereihe'!$Q$8</f>
        <v>mit Migrationshintergrund und eigener Migrationserfahrung</v>
      </c>
      <c r="D337" t="str">
        <f>'2019_C2_Zeitereihe'!C16</f>
        <v>Insgesamt</v>
      </c>
      <c r="E337" t="s">
        <v>52</v>
      </c>
      <c r="F337">
        <f>'2019_C2_Zeitereihe'!Q16</f>
        <v>4.22</v>
      </c>
    </row>
    <row r="338" spans="1:6" x14ac:dyDescent="0.25">
      <c r="A338">
        <f>'2019_C2_Zeitereihe'!B17</f>
        <v>2017</v>
      </c>
      <c r="B338" t="s">
        <v>2</v>
      </c>
      <c r="C338" t="str">
        <f>'2019_C2_Zeitereihe'!$Q$8</f>
        <v>mit Migrationshintergrund und eigener Migrationserfahrung</v>
      </c>
      <c r="D338" t="str">
        <f>'2019_C2_Zeitereihe'!C17</f>
        <v>Männer</v>
      </c>
      <c r="E338" t="s">
        <v>52</v>
      </c>
      <c r="F338">
        <f>'2019_C2_Zeitereihe'!Q17</f>
        <v>6.02</v>
      </c>
    </row>
    <row r="339" spans="1:6" x14ac:dyDescent="0.25">
      <c r="A339">
        <f>'2019_C2_Zeitereihe'!B18</f>
        <v>2017</v>
      </c>
      <c r="B339" t="s">
        <v>2</v>
      </c>
      <c r="C339" t="str">
        <f>'2019_C2_Zeitereihe'!$Q$8</f>
        <v>mit Migrationshintergrund und eigener Migrationserfahrung</v>
      </c>
      <c r="D339" t="str">
        <f>'2019_C2_Zeitereihe'!C18</f>
        <v xml:space="preserve">Frauen </v>
      </c>
      <c r="E339" t="s">
        <v>52</v>
      </c>
      <c r="F339">
        <f>'2019_C2_Zeitereihe'!Q18</f>
        <v>3.98</v>
      </c>
    </row>
    <row r="340" spans="1:6" x14ac:dyDescent="0.25">
      <c r="A340">
        <f>'2019_C2_Zeitereihe'!B19</f>
        <v>2017</v>
      </c>
      <c r="B340" t="s">
        <v>2</v>
      </c>
      <c r="C340" t="str">
        <f>'2019_C2_Zeitereihe'!$Q$8</f>
        <v>mit Migrationshintergrund und eigener Migrationserfahrung</v>
      </c>
      <c r="D340" t="str">
        <f>'2019_C2_Zeitereihe'!C19</f>
        <v>Insgesamt</v>
      </c>
      <c r="E340" t="s">
        <v>52</v>
      </c>
      <c r="F340">
        <f>'2019_C2_Zeitereihe'!Q19</f>
        <v>5.05</v>
      </c>
    </row>
    <row r="341" spans="1:6" x14ac:dyDescent="0.25">
      <c r="A341">
        <f>'2019_C2_Zeitereihe'!B20</f>
        <v>2016</v>
      </c>
      <c r="B341" t="s">
        <v>2</v>
      </c>
      <c r="C341" t="str">
        <f>'2019_C2_Zeitereihe'!$Q$8</f>
        <v>mit Migrationshintergrund und eigener Migrationserfahrung</v>
      </c>
      <c r="D341" t="str">
        <f>'2019_C2_Zeitereihe'!C20</f>
        <v>Männer</v>
      </c>
      <c r="E341" t="s">
        <v>52</v>
      </c>
      <c r="F341">
        <f>'2019_C2_Zeitereihe'!Q20</f>
        <v>6.29</v>
      </c>
    </row>
    <row r="342" spans="1:6" x14ac:dyDescent="0.25">
      <c r="A342">
        <f>'2019_C2_Zeitereihe'!B21</f>
        <v>2016</v>
      </c>
      <c r="B342" t="s">
        <v>2</v>
      </c>
      <c r="C342" t="str">
        <f>'2019_C2_Zeitereihe'!$Q$8</f>
        <v>mit Migrationshintergrund und eigener Migrationserfahrung</v>
      </c>
      <c r="D342" t="str">
        <f>'2019_C2_Zeitereihe'!C21</f>
        <v xml:space="preserve">Frauen </v>
      </c>
      <c r="E342" t="s">
        <v>52</v>
      </c>
      <c r="F342">
        <f>'2019_C2_Zeitereihe'!Q21</f>
        <v>3.5</v>
      </c>
    </row>
    <row r="343" spans="1:6" x14ac:dyDescent="0.25">
      <c r="A343">
        <f>'2019_C2_Zeitereihe'!B22</f>
        <v>2016</v>
      </c>
      <c r="B343" t="s">
        <v>2</v>
      </c>
      <c r="C343" t="str">
        <f>'2019_C2_Zeitereihe'!$Q$8</f>
        <v>mit Migrationshintergrund und eigener Migrationserfahrung</v>
      </c>
      <c r="D343" t="str">
        <f>'2019_C2_Zeitereihe'!C22</f>
        <v>Insgesamt</v>
      </c>
      <c r="E343" t="s">
        <v>52</v>
      </c>
      <c r="F343">
        <f>'2019_C2_Zeitereihe'!Q22</f>
        <v>4.96</v>
      </c>
    </row>
    <row r="344" spans="1:6" x14ac:dyDescent="0.25">
      <c r="A344">
        <f>'2019_C2_Zeitereihe'!B23</f>
        <v>2015</v>
      </c>
      <c r="B344" t="s">
        <v>2</v>
      </c>
      <c r="C344" t="str">
        <f>'2019_C2_Zeitereihe'!$Q$8</f>
        <v>mit Migrationshintergrund und eigener Migrationserfahrung</v>
      </c>
      <c r="D344" t="str">
        <f>'2019_C2_Zeitereihe'!C23</f>
        <v>Männer</v>
      </c>
      <c r="E344" t="s">
        <v>52</v>
      </c>
      <c r="F344">
        <f>'2019_C2_Zeitereihe'!Q23</f>
        <v>5.73</v>
      </c>
    </row>
    <row r="345" spans="1:6" x14ac:dyDescent="0.25">
      <c r="A345">
        <f>'2019_C2_Zeitereihe'!B24</f>
        <v>2015</v>
      </c>
      <c r="B345" t="s">
        <v>2</v>
      </c>
      <c r="C345" t="str">
        <f>'2019_C2_Zeitereihe'!$Q$8</f>
        <v>mit Migrationshintergrund und eigener Migrationserfahrung</v>
      </c>
      <c r="D345" t="str">
        <f>'2019_C2_Zeitereihe'!C24</f>
        <v xml:space="preserve">Frauen </v>
      </c>
      <c r="E345" t="s">
        <v>52</v>
      </c>
      <c r="F345">
        <f>'2019_C2_Zeitereihe'!Q24</f>
        <v>4.62</v>
      </c>
    </row>
    <row r="346" spans="1:6" x14ac:dyDescent="0.25">
      <c r="A346">
        <f>'2019_C2_Zeitereihe'!B25</f>
        <v>2015</v>
      </c>
      <c r="B346" t="s">
        <v>2</v>
      </c>
      <c r="C346" t="str">
        <f>'2019_C2_Zeitereihe'!$Q$8</f>
        <v>mit Migrationshintergrund und eigener Migrationserfahrung</v>
      </c>
      <c r="D346" t="str">
        <f>'2019_C2_Zeitereihe'!C25</f>
        <v>Insgesamt</v>
      </c>
      <c r="E346" t="s">
        <v>52</v>
      </c>
      <c r="F346">
        <f>'2019_C2_Zeitereihe'!Q25</f>
        <v>5.17</v>
      </c>
    </row>
    <row r="347" spans="1:6" x14ac:dyDescent="0.25">
      <c r="A347">
        <f>'2019_C2_Zeitereihe'!B26</f>
        <v>2014</v>
      </c>
      <c r="B347" t="s">
        <v>2</v>
      </c>
      <c r="C347" t="str">
        <f>'2019_C2_Zeitereihe'!$Q$8</f>
        <v>mit Migrationshintergrund und eigener Migrationserfahrung</v>
      </c>
      <c r="D347" t="str">
        <f>'2019_C2_Zeitereihe'!C26</f>
        <v>Männer</v>
      </c>
      <c r="E347" t="s">
        <v>52</v>
      </c>
      <c r="F347">
        <f>'2019_C2_Zeitereihe'!Q26</f>
        <v>6.57</v>
      </c>
    </row>
    <row r="348" spans="1:6" x14ac:dyDescent="0.25">
      <c r="A348">
        <f>'2019_C2_Zeitereihe'!B27</f>
        <v>2014</v>
      </c>
      <c r="B348" t="s">
        <v>2</v>
      </c>
      <c r="C348" t="str">
        <f>'2019_C2_Zeitereihe'!$Q$8</f>
        <v>mit Migrationshintergrund und eigener Migrationserfahrung</v>
      </c>
      <c r="D348" t="str">
        <f>'2019_C2_Zeitereihe'!C27</f>
        <v xml:space="preserve">Frauen </v>
      </c>
      <c r="E348" t="s">
        <v>52</v>
      </c>
      <c r="F348">
        <f>'2019_C2_Zeitereihe'!Q27</f>
        <v>4.5199999999999996</v>
      </c>
    </row>
    <row r="349" spans="1:6" x14ac:dyDescent="0.25">
      <c r="A349">
        <f>'2019_C2_Zeitereihe'!B28</f>
        <v>2014</v>
      </c>
      <c r="B349" t="s">
        <v>2</v>
      </c>
      <c r="C349" t="str">
        <f>'2019_C2_Zeitereihe'!$Q$8</f>
        <v>mit Migrationshintergrund und eigener Migrationserfahrung</v>
      </c>
      <c r="D349" t="str">
        <f>'2019_C2_Zeitereihe'!C28</f>
        <v>Insgesamt</v>
      </c>
      <c r="E349" t="s">
        <v>52</v>
      </c>
      <c r="F349">
        <f>'2019_C2_Zeitereihe'!Q28</f>
        <v>5.53</v>
      </c>
    </row>
    <row r="350" spans="1:6" x14ac:dyDescent="0.25">
      <c r="A350">
        <f>'2019_C2_Zeitereihe'!B29</f>
        <v>2013</v>
      </c>
      <c r="B350" t="s">
        <v>2</v>
      </c>
      <c r="C350" t="str">
        <f>'2019_C2_Zeitereihe'!$Q$8</f>
        <v>mit Migrationshintergrund und eigener Migrationserfahrung</v>
      </c>
      <c r="D350" t="str">
        <f>'2019_C2_Zeitereihe'!C29</f>
        <v>Männer</v>
      </c>
      <c r="E350" t="s">
        <v>52</v>
      </c>
      <c r="F350">
        <f>'2019_C2_Zeitereihe'!Q29</f>
        <v>6.92</v>
      </c>
    </row>
    <row r="351" spans="1:6" x14ac:dyDescent="0.25">
      <c r="A351">
        <f>'2019_C2_Zeitereihe'!B30</f>
        <v>2013</v>
      </c>
      <c r="B351" t="s">
        <v>2</v>
      </c>
      <c r="C351" t="str">
        <f>'2019_C2_Zeitereihe'!$Q$8</f>
        <v>mit Migrationshintergrund und eigener Migrationserfahrung</v>
      </c>
      <c r="D351" t="str">
        <f>'2019_C2_Zeitereihe'!C30</f>
        <v xml:space="preserve">Frauen </v>
      </c>
      <c r="E351" t="s">
        <v>52</v>
      </c>
      <c r="F351">
        <f>'2019_C2_Zeitereihe'!Q30</f>
        <v>3.92</v>
      </c>
    </row>
    <row r="352" spans="1:6" x14ac:dyDescent="0.25">
      <c r="A352">
        <f>'2019_C2_Zeitereihe'!B31</f>
        <v>2013</v>
      </c>
      <c r="B352" t="s">
        <v>2</v>
      </c>
      <c r="C352" t="str">
        <f>'2019_C2_Zeitereihe'!$Q$8</f>
        <v>mit Migrationshintergrund und eigener Migrationserfahrung</v>
      </c>
      <c r="D352" t="str">
        <f>'2019_C2_Zeitereihe'!C31</f>
        <v>Insgesamt</v>
      </c>
      <c r="E352" t="s">
        <v>52</v>
      </c>
      <c r="F352">
        <f>'2019_C2_Zeitereihe'!Q31</f>
        <v>5.41</v>
      </c>
    </row>
    <row r="353" spans="1:6" x14ac:dyDescent="0.25">
      <c r="A353">
        <f>'2019_C2_Zeitereihe'!B32</f>
        <v>2012</v>
      </c>
      <c r="B353" t="s">
        <v>2</v>
      </c>
      <c r="C353" t="str">
        <f>'2019_C2_Zeitereihe'!$Q$8</f>
        <v>mit Migrationshintergrund und eigener Migrationserfahrung</v>
      </c>
      <c r="D353" t="str">
        <f>'2019_C2_Zeitereihe'!C32</f>
        <v>Männer</v>
      </c>
      <c r="E353" t="s">
        <v>52</v>
      </c>
      <c r="F353">
        <f>'2019_C2_Zeitereihe'!Q32</f>
        <v>7.49</v>
      </c>
    </row>
    <row r="354" spans="1:6" x14ac:dyDescent="0.25">
      <c r="A354">
        <f>'2019_C2_Zeitereihe'!B33</f>
        <v>2012</v>
      </c>
      <c r="B354" t="s">
        <v>2</v>
      </c>
      <c r="C354" t="str">
        <f>'2019_C2_Zeitereihe'!$Q$8</f>
        <v>mit Migrationshintergrund und eigener Migrationserfahrung</v>
      </c>
      <c r="D354" t="str">
        <f>'2019_C2_Zeitereihe'!C33</f>
        <v xml:space="preserve">Frauen </v>
      </c>
      <c r="E354" t="s">
        <v>52</v>
      </c>
      <c r="F354">
        <f>'2019_C2_Zeitereihe'!Q33</f>
        <v>4.67</v>
      </c>
    </row>
    <row r="355" spans="1:6" x14ac:dyDescent="0.25">
      <c r="A355">
        <f>'2019_C2_Zeitereihe'!B34</f>
        <v>2012</v>
      </c>
      <c r="B355" t="s">
        <v>2</v>
      </c>
      <c r="C355" t="str">
        <f>'2019_C2_Zeitereihe'!$Q$8</f>
        <v>mit Migrationshintergrund und eigener Migrationserfahrung</v>
      </c>
      <c r="D355" t="str">
        <f>'2019_C2_Zeitereihe'!C34</f>
        <v>Insgesamt</v>
      </c>
      <c r="E355" t="s">
        <v>52</v>
      </c>
      <c r="F355">
        <f>'2019_C2_Zeitereihe'!Q34</f>
        <v>6.06</v>
      </c>
    </row>
    <row r="356" spans="1:6" x14ac:dyDescent="0.25">
      <c r="A356">
        <f>'2019_C2_Zeitereihe'!B35</f>
        <v>2011</v>
      </c>
      <c r="B356" t="s">
        <v>2</v>
      </c>
      <c r="C356" t="str">
        <f>'2019_C2_Zeitereihe'!$Q$8</f>
        <v>mit Migrationshintergrund und eigener Migrationserfahrung</v>
      </c>
      <c r="D356" t="str">
        <f>'2019_C2_Zeitereihe'!C35</f>
        <v>Männer</v>
      </c>
      <c r="E356" t="s">
        <v>52</v>
      </c>
      <c r="F356">
        <f>'2019_C2_Zeitereihe'!Q35</f>
        <v>8.35</v>
      </c>
    </row>
    <row r="357" spans="1:6" x14ac:dyDescent="0.25">
      <c r="A357">
        <f>'2019_C2_Zeitereihe'!B36</f>
        <v>2011</v>
      </c>
      <c r="B357" t="s">
        <v>2</v>
      </c>
      <c r="C357" t="str">
        <f>'2019_C2_Zeitereihe'!$Q$8</f>
        <v>mit Migrationshintergrund und eigener Migrationserfahrung</v>
      </c>
      <c r="D357" t="str">
        <f>'2019_C2_Zeitereihe'!C36</f>
        <v xml:space="preserve">Frauen </v>
      </c>
      <c r="E357" t="s">
        <v>52</v>
      </c>
      <c r="F357">
        <f>'2019_C2_Zeitereihe'!Q36</f>
        <v>5.73</v>
      </c>
    </row>
    <row r="358" spans="1:6" x14ac:dyDescent="0.25">
      <c r="A358">
        <f>'2019_C2_Zeitereihe'!B37</f>
        <v>2011</v>
      </c>
      <c r="B358" t="s">
        <v>2</v>
      </c>
      <c r="C358" t="str">
        <f>'2019_C2_Zeitereihe'!$Q$8</f>
        <v>mit Migrationshintergrund und eigener Migrationserfahrung</v>
      </c>
      <c r="D358" t="str">
        <f>'2019_C2_Zeitereihe'!C37</f>
        <v>Insgesamt</v>
      </c>
      <c r="E358" t="s">
        <v>52</v>
      </c>
      <c r="F358">
        <f>'2019_C2_Zeitereihe'!Q37</f>
        <v>7</v>
      </c>
    </row>
    <row r="359" spans="1:6" x14ac:dyDescent="0.25">
      <c r="A359">
        <f>'2019_C2_Zeitereihe'!B38</f>
        <v>2005</v>
      </c>
      <c r="B359" t="s">
        <v>2</v>
      </c>
      <c r="C359" t="str">
        <f>'2019_C2_Zeitereihe'!$Q$8</f>
        <v>mit Migrationshintergrund und eigener Migrationserfahrung</v>
      </c>
      <c r="D359" t="str">
        <f>'2019_C2_Zeitereihe'!C38</f>
        <v>Männer</v>
      </c>
      <c r="E359" t="s">
        <v>52</v>
      </c>
      <c r="F359">
        <f>'2019_C2_Zeitereihe'!Q38</f>
        <v>15.57</v>
      </c>
    </row>
    <row r="360" spans="1:6" x14ac:dyDescent="0.25">
      <c r="A360">
        <f>'2019_C2_Zeitereihe'!B39</f>
        <v>2005</v>
      </c>
      <c r="B360" t="s">
        <v>2</v>
      </c>
      <c r="C360" t="str">
        <f>'2019_C2_Zeitereihe'!$Q$8</f>
        <v>mit Migrationshintergrund und eigener Migrationserfahrung</v>
      </c>
      <c r="D360" t="str">
        <f>'2019_C2_Zeitereihe'!C39</f>
        <v xml:space="preserve">Frauen </v>
      </c>
      <c r="E360" t="s">
        <v>52</v>
      </c>
      <c r="F360">
        <f>'2019_C2_Zeitereihe'!Q39</f>
        <v>9.81</v>
      </c>
    </row>
    <row r="361" spans="1:6" x14ac:dyDescent="0.25">
      <c r="A361">
        <f>'2019_C2_Zeitereihe'!B40</f>
        <v>2005</v>
      </c>
      <c r="B361" t="s">
        <v>2</v>
      </c>
      <c r="C361" t="str">
        <f>'2019_C2_Zeitereihe'!$Q$8</f>
        <v>mit Migrationshintergrund und eigener Migrationserfahrung</v>
      </c>
      <c r="D361" t="str">
        <f>'2019_C2_Zeitereihe'!C40</f>
        <v>Insgesamt</v>
      </c>
      <c r="E361" t="s">
        <v>52</v>
      </c>
      <c r="F361">
        <f>'2019_C2_Zeitereihe'!Q40</f>
        <v>12.7</v>
      </c>
    </row>
    <row r="362" spans="1:6" x14ac:dyDescent="0.25">
      <c r="A362">
        <f>'2019_C2_Zeitereihe'!B11</f>
        <v>2019</v>
      </c>
      <c r="B362" t="s">
        <v>2</v>
      </c>
      <c r="C362" t="str">
        <f>'2019_C2_Zeitereihe'!$R$8</f>
        <v>mit Migrationshintergrund und ohne eigene Migrationserfahrung</v>
      </c>
      <c r="D362" t="str">
        <f>'2019_C2_Zeitereihe'!C11</f>
        <v>Männer</v>
      </c>
      <c r="E362" t="s">
        <v>52</v>
      </c>
      <c r="F362">
        <f>'2019_C2_Zeitereihe'!R11</f>
        <v>4.71</v>
      </c>
    </row>
    <row r="363" spans="1:6" x14ac:dyDescent="0.25">
      <c r="A363">
        <f>'2019_C2_Zeitereihe'!B12</f>
        <v>2019</v>
      </c>
      <c r="B363" t="s">
        <v>2</v>
      </c>
      <c r="C363" t="str">
        <f>'2019_C2_Zeitereihe'!$R$8</f>
        <v>mit Migrationshintergrund und ohne eigene Migrationserfahrung</v>
      </c>
      <c r="D363" t="str">
        <f>'2019_C2_Zeitereihe'!C12</f>
        <v xml:space="preserve">Frauen </v>
      </c>
      <c r="E363" t="s">
        <v>52</v>
      </c>
      <c r="F363">
        <f>'2019_C2_Zeitereihe'!R12</f>
        <v>3.99</v>
      </c>
    </row>
    <row r="364" spans="1:6" x14ac:dyDescent="0.25">
      <c r="A364">
        <f>'2019_C2_Zeitereihe'!B13</f>
        <v>2019</v>
      </c>
      <c r="B364" t="s">
        <v>2</v>
      </c>
      <c r="C364" t="str">
        <f>'2019_C2_Zeitereihe'!$R$8</f>
        <v>mit Migrationshintergrund und ohne eigene Migrationserfahrung</v>
      </c>
      <c r="D364" t="str">
        <f>'2019_C2_Zeitereihe'!C13</f>
        <v>Insgesamt</v>
      </c>
      <c r="E364" t="s">
        <v>52</v>
      </c>
      <c r="F364">
        <f>'2019_C2_Zeitereihe'!R13</f>
        <v>4.3899999999999997</v>
      </c>
    </row>
    <row r="365" spans="1:6" x14ac:dyDescent="0.25">
      <c r="A365">
        <f>'2019_C2_Zeitereihe'!B14</f>
        <v>2018</v>
      </c>
      <c r="B365" t="s">
        <v>2</v>
      </c>
      <c r="C365" t="str">
        <f>'2019_C2_Zeitereihe'!$R$8</f>
        <v>mit Migrationshintergrund und ohne eigene Migrationserfahrung</v>
      </c>
      <c r="D365" t="str">
        <f>'2019_C2_Zeitereihe'!C14</f>
        <v>Männer</v>
      </c>
      <c r="E365" t="s">
        <v>52</v>
      </c>
      <c r="F365">
        <f>'2019_C2_Zeitereihe'!R14</f>
        <v>4.2</v>
      </c>
    </row>
    <row r="366" spans="1:6" x14ac:dyDescent="0.25">
      <c r="A366">
        <f>'2019_C2_Zeitereihe'!B15</f>
        <v>2018</v>
      </c>
      <c r="B366" t="s">
        <v>2</v>
      </c>
      <c r="C366" t="str">
        <f>'2019_C2_Zeitereihe'!$R$8</f>
        <v>mit Migrationshintergrund und ohne eigene Migrationserfahrung</v>
      </c>
      <c r="D366" t="str">
        <f>'2019_C2_Zeitereihe'!C15</f>
        <v xml:space="preserve">Frauen </v>
      </c>
      <c r="E366" t="s">
        <v>52</v>
      </c>
      <c r="F366">
        <f>'2019_C2_Zeitereihe'!R15</f>
        <v>3.97</v>
      </c>
    </row>
    <row r="367" spans="1:6" x14ac:dyDescent="0.25">
      <c r="A367">
        <f>'2019_C2_Zeitereihe'!B16</f>
        <v>2018</v>
      </c>
      <c r="B367" t="s">
        <v>2</v>
      </c>
      <c r="C367" t="str">
        <f>'2019_C2_Zeitereihe'!$R$8</f>
        <v>mit Migrationshintergrund und ohne eigene Migrationserfahrung</v>
      </c>
      <c r="D367" t="str">
        <f>'2019_C2_Zeitereihe'!C16</f>
        <v>Insgesamt</v>
      </c>
      <c r="E367" t="s">
        <v>52</v>
      </c>
      <c r="F367">
        <f>'2019_C2_Zeitereihe'!R16</f>
        <v>4.0999999999999996</v>
      </c>
    </row>
    <row r="368" spans="1:6" x14ac:dyDescent="0.25">
      <c r="A368">
        <f>'2019_C2_Zeitereihe'!B17</f>
        <v>2017</v>
      </c>
      <c r="B368" t="s">
        <v>2</v>
      </c>
      <c r="C368" t="str">
        <f>'2019_C2_Zeitereihe'!$R$8</f>
        <v>mit Migrationshintergrund und ohne eigene Migrationserfahrung</v>
      </c>
      <c r="D368" t="str">
        <f>'2019_C2_Zeitereihe'!C17</f>
        <v>Männer</v>
      </c>
      <c r="E368" t="s">
        <v>52</v>
      </c>
      <c r="F368">
        <f>'2019_C2_Zeitereihe'!R17</f>
        <v>5.92</v>
      </c>
    </row>
    <row r="369" spans="1:6" x14ac:dyDescent="0.25">
      <c r="A369">
        <f>'2019_C2_Zeitereihe'!B18</f>
        <v>2017</v>
      </c>
      <c r="B369" t="s">
        <v>2</v>
      </c>
      <c r="C369" t="str">
        <f>'2019_C2_Zeitereihe'!$R$8</f>
        <v>mit Migrationshintergrund und ohne eigene Migrationserfahrung</v>
      </c>
      <c r="D369" t="str">
        <f>'2019_C2_Zeitereihe'!C18</f>
        <v xml:space="preserve">Frauen </v>
      </c>
      <c r="E369" t="s">
        <v>52</v>
      </c>
      <c r="F369">
        <f>'2019_C2_Zeitereihe'!R18</f>
        <v>4.32</v>
      </c>
    </row>
    <row r="370" spans="1:6" x14ac:dyDescent="0.25">
      <c r="A370">
        <f>'2019_C2_Zeitereihe'!B19</f>
        <v>2017</v>
      </c>
      <c r="B370" t="s">
        <v>2</v>
      </c>
      <c r="C370" t="str">
        <f>'2019_C2_Zeitereihe'!$R$8</f>
        <v>mit Migrationshintergrund und ohne eigene Migrationserfahrung</v>
      </c>
      <c r="D370" t="str">
        <f>'2019_C2_Zeitereihe'!C19</f>
        <v>Insgesamt</v>
      </c>
      <c r="E370" t="s">
        <v>52</v>
      </c>
      <c r="F370">
        <f>'2019_C2_Zeitereihe'!R19</f>
        <v>5.19</v>
      </c>
    </row>
    <row r="371" spans="1:6" x14ac:dyDescent="0.25">
      <c r="A371">
        <f>'2019_C2_Zeitereihe'!B20</f>
        <v>2016</v>
      </c>
      <c r="B371" t="s">
        <v>2</v>
      </c>
      <c r="C371" t="str">
        <f>'2019_C2_Zeitereihe'!$R$8</f>
        <v>mit Migrationshintergrund und ohne eigene Migrationserfahrung</v>
      </c>
      <c r="D371" t="str">
        <f>'2019_C2_Zeitereihe'!C20</f>
        <v>Männer</v>
      </c>
      <c r="E371" t="s">
        <v>52</v>
      </c>
      <c r="F371">
        <f>'2019_C2_Zeitereihe'!R20</f>
        <v>7.29</v>
      </c>
    </row>
    <row r="372" spans="1:6" x14ac:dyDescent="0.25">
      <c r="A372">
        <f>'2019_C2_Zeitereihe'!B21</f>
        <v>2016</v>
      </c>
      <c r="B372" t="s">
        <v>2</v>
      </c>
      <c r="C372" t="str">
        <f>'2019_C2_Zeitereihe'!$R$8</f>
        <v>mit Migrationshintergrund und ohne eigene Migrationserfahrung</v>
      </c>
      <c r="D372" t="str">
        <f>'2019_C2_Zeitereihe'!C21</f>
        <v xml:space="preserve">Frauen </v>
      </c>
      <c r="E372" t="s">
        <v>52</v>
      </c>
      <c r="F372">
        <f>'2019_C2_Zeitereihe'!R21</f>
        <v>3.53</v>
      </c>
    </row>
    <row r="373" spans="1:6" x14ac:dyDescent="0.25">
      <c r="A373">
        <f>'2019_C2_Zeitereihe'!B22</f>
        <v>2016</v>
      </c>
      <c r="B373" t="s">
        <v>2</v>
      </c>
      <c r="C373" t="str">
        <f>'2019_C2_Zeitereihe'!$R$8</f>
        <v>mit Migrationshintergrund und ohne eigene Migrationserfahrung</v>
      </c>
      <c r="D373" t="str">
        <f>'2019_C2_Zeitereihe'!C22</f>
        <v>Insgesamt</v>
      </c>
      <c r="E373" t="s">
        <v>52</v>
      </c>
      <c r="F373">
        <f>'2019_C2_Zeitereihe'!R22</f>
        <v>5.6</v>
      </c>
    </row>
    <row r="374" spans="1:6" x14ac:dyDescent="0.25">
      <c r="A374">
        <f>'2019_C2_Zeitereihe'!B23</f>
        <v>2015</v>
      </c>
      <c r="B374" t="s">
        <v>2</v>
      </c>
      <c r="C374" t="str">
        <f>'2019_C2_Zeitereihe'!$R$8</f>
        <v>mit Migrationshintergrund und ohne eigene Migrationserfahrung</v>
      </c>
      <c r="D374" t="str">
        <f>'2019_C2_Zeitereihe'!C23</f>
        <v>Männer</v>
      </c>
      <c r="E374" t="s">
        <v>52</v>
      </c>
      <c r="F374">
        <f>'2019_C2_Zeitereihe'!R23</f>
        <v>5.84</v>
      </c>
    </row>
    <row r="375" spans="1:6" x14ac:dyDescent="0.25">
      <c r="A375">
        <f>'2019_C2_Zeitereihe'!B24</f>
        <v>2015</v>
      </c>
      <c r="B375" t="s">
        <v>2</v>
      </c>
      <c r="C375" t="str">
        <f>'2019_C2_Zeitereihe'!$R$8</f>
        <v>mit Migrationshintergrund und ohne eigene Migrationserfahrung</v>
      </c>
      <c r="D375" t="str">
        <f>'2019_C2_Zeitereihe'!C24</f>
        <v xml:space="preserve">Frauen </v>
      </c>
      <c r="E375" t="s">
        <v>52</v>
      </c>
      <c r="F375">
        <f>'2019_C2_Zeitereihe'!R24</f>
        <v>3.06</v>
      </c>
    </row>
    <row r="376" spans="1:6" x14ac:dyDescent="0.25">
      <c r="A376">
        <f>'2019_C2_Zeitereihe'!B25</f>
        <v>2015</v>
      </c>
      <c r="B376" t="s">
        <v>2</v>
      </c>
      <c r="C376" t="str">
        <f>'2019_C2_Zeitereihe'!$R$8</f>
        <v>mit Migrationshintergrund und ohne eigene Migrationserfahrung</v>
      </c>
      <c r="D376" t="str">
        <f>'2019_C2_Zeitereihe'!C25</f>
        <v>Insgesamt</v>
      </c>
      <c r="E376" t="s">
        <v>52</v>
      </c>
      <c r="F376">
        <f>'2019_C2_Zeitereihe'!R25</f>
        <v>4.55</v>
      </c>
    </row>
    <row r="377" spans="1:6" x14ac:dyDescent="0.25">
      <c r="A377">
        <f>'2019_C2_Zeitereihe'!B26</f>
        <v>2014</v>
      </c>
      <c r="B377" t="s">
        <v>2</v>
      </c>
      <c r="C377" t="str">
        <f>'2019_C2_Zeitereihe'!$R$8</f>
        <v>mit Migrationshintergrund und ohne eigene Migrationserfahrung</v>
      </c>
      <c r="D377" t="str">
        <f>'2019_C2_Zeitereihe'!C26</f>
        <v>Männer</v>
      </c>
      <c r="E377" t="s">
        <v>52</v>
      </c>
      <c r="F377">
        <f>'2019_C2_Zeitereihe'!R26</f>
        <v>4.72</v>
      </c>
    </row>
    <row r="378" spans="1:6" x14ac:dyDescent="0.25">
      <c r="A378">
        <f>'2019_C2_Zeitereihe'!B27</f>
        <v>2014</v>
      </c>
      <c r="B378" t="s">
        <v>2</v>
      </c>
      <c r="C378" t="str">
        <f>'2019_C2_Zeitereihe'!$R$8</f>
        <v>mit Migrationshintergrund und ohne eigene Migrationserfahrung</v>
      </c>
      <c r="D378" t="str">
        <f>'2019_C2_Zeitereihe'!C27</f>
        <v xml:space="preserve">Frauen </v>
      </c>
      <c r="E378" t="s">
        <v>52</v>
      </c>
      <c r="F378">
        <f>'2019_C2_Zeitereihe'!R27</f>
        <v>4.1399999999999997</v>
      </c>
    </row>
    <row r="379" spans="1:6" x14ac:dyDescent="0.25">
      <c r="A379">
        <f>'2019_C2_Zeitereihe'!B28</f>
        <v>2014</v>
      </c>
      <c r="B379" t="s">
        <v>2</v>
      </c>
      <c r="C379" t="str">
        <f>'2019_C2_Zeitereihe'!$R$8</f>
        <v>mit Migrationshintergrund und ohne eigene Migrationserfahrung</v>
      </c>
      <c r="D379" t="str">
        <f>'2019_C2_Zeitereihe'!C28</f>
        <v>Insgesamt</v>
      </c>
      <c r="E379" t="s">
        <v>52</v>
      </c>
      <c r="F379">
        <f>'2019_C2_Zeitereihe'!R28</f>
        <v>4.4400000000000004</v>
      </c>
    </row>
    <row r="380" spans="1:6" x14ac:dyDescent="0.25">
      <c r="A380">
        <f>'2019_C2_Zeitereihe'!B29</f>
        <v>2013</v>
      </c>
      <c r="B380" t="s">
        <v>2</v>
      </c>
      <c r="C380" t="str">
        <f>'2019_C2_Zeitereihe'!$R$8</f>
        <v>mit Migrationshintergrund und ohne eigene Migrationserfahrung</v>
      </c>
      <c r="D380" t="str">
        <f>'2019_C2_Zeitereihe'!C29</f>
        <v>Männer</v>
      </c>
      <c r="E380" t="s">
        <v>52</v>
      </c>
      <c r="F380">
        <f>'2019_C2_Zeitereihe'!R29</f>
        <v>6.37</v>
      </c>
    </row>
    <row r="381" spans="1:6" x14ac:dyDescent="0.25">
      <c r="A381">
        <f>'2019_C2_Zeitereihe'!B30</f>
        <v>2013</v>
      </c>
      <c r="B381" t="s">
        <v>2</v>
      </c>
      <c r="C381" t="str">
        <f>'2019_C2_Zeitereihe'!$R$8</f>
        <v>mit Migrationshintergrund und ohne eigene Migrationserfahrung</v>
      </c>
      <c r="D381" t="str">
        <f>'2019_C2_Zeitereihe'!C30</f>
        <v xml:space="preserve">Frauen </v>
      </c>
      <c r="E381" t="s">
        <v>52</v>
      </c>
      <c r="F381">
        <f>'2019_C2_Zeitereihe'!R30</f>
        <v>3.65</v>
      </c>
    </row>
    <row r="382" spans="1:6" x14ac:dyDescent="0.25">
      <c r="A382">
        <f>'2019_C2_Zeitereihe'!B31</f>
        <v>2013</v>
      </c>
      <c r="B382" t="s">
        <v>2</v>
      </c>
      <c r="C382" t="str">
        <f>'2019_C2_Zeitereihe'!$R$8</f>
        <v>mit Migrationshintergrund und ohne eigene Migrationserfahrung</v>
      </c>
      <c r="D382" t="str">
        <f>'2019_C2_Zeitereihe'!C31</f>
        <v>Insgesamt</v>
      </c>
      <c r="E382" t="s">
        <v>52</v>
      </c>
      <c r="F382">
        <f>'2019_C2_Zeitereihe'!R31</f>
        <v>5.09</v>
      </c>
    </row>
    <row r="383" spans="1:6" x14ac:dyDescent="0.25">
      <c r="A383">
        <f>'2019_C2_Zeitereihe'!B32</f>
        <v>2012</v>
      </c>
      <c r="B383" t="s">
        <v>2</v>
      </c>
      <c r="C383" t="str">
        <f>'2019_C2_Zeitereihe'!$R$8</f>
        <v>mit Migrationshintergrund und ohne eigene Migrationserfahrung</v>
      </c>
      <c r="D383" t="str">
        <f>'2019_C2_Zeitereihe'!C32</f>
        <v>Männer</v>
      </c>
      <c r="E383" t="s">
        <v>52</v>
      </c>
      <c r="F383">
        <f>'2019_C2_Zeitereihe'!R32</f>
        <v>7.17</v>
      </c>
    </row>
    <row r="384" spans="1:6" x14ac:dyDescent="0.25">
      <c r="A384">
        <f>'2019_C2_Zeitereihe'!B33</f>
        <v>2012</v>
      </c>
      <c r="B384" t="s">
        <v>2</v>
      </c>
      <c r="C384" t="str">
        <f>'2019_C2_Zeitereihe'!$R$8</f>
        <v>mit Migrationshintergrund und ohne eigene Migrationserfahrung</v>
      </c>
      <c r="D384" t="str">
        <f>'2019_C2_Zeitereihe'!C33</f>
        <v xml:space="preserve">Frauen </v>
      </c>
      <c r="E384" t="s">
        <v>52</v>
      </c>
      <c r="F384">
        <f>'2019_C2_Zeitereihe'!R33</f>
        <v>5.44</v>
      </c>
    </row>
    <row r="385" spans="1:6" x14ac:dyDescent="0.25">
      <c r="A385">
        <f>'2019_C2_Zeitereihe'!B34</f>
        <v>2012</v>
      </c>
      <c r="B385" t="s">
        <v>2</v>
      </c>
      <c r="C385" t="str">
        <f>'2019_C2_Zeitereihe'!$R$8</f>
        <v>mit Migrationshintergrund und ohne eigene Migrationserfahrung</v>
      </c>
      <c r="D385" t="str">
        <f>'2019_C2_Zeitereihe'!C34</f>
        <v>Insgesamt</v>
      </c>
      <c r="E385" t="s">
        <v>52</v>
      </c>
      <c r="F385">
        <f>'2019_C2_Zeitereihe'!R34</f>
        <v>6.38</v>
      </c>
    </row>
    <row r="386" spans="1:6" x14ac:dyDescent="0.25">
      <c r="A386">
        <f>'2019_C2_Zeitereihe'!B35</f>
        <v>2011</v>
      </c>
      <c r="B386" t="s">
        <v>2</v>
      </c>
      <c r="C386" t="str">
        <f>'2019_C2_Zeitereihe'!$R$8</f>
        <v>mit Migrationshintergrund und ohne eigene Migrationserfahrung</v>
      </c>
      <c r="D386" t="str">
        <f>'2019_C2_Zeitereihe'!C35</f>
        <v>Männer</v>
      </c>
      <c r="E386" t="s">
        <v>52</v>
      </c>
      <c r="F386">
        <f>'2019_C2_Zeitereihe'!R35</f>
        <v>5.38</v>
      </c>
    </row>
    <row r="387" spans="1:6" x14ac:dyDescent="0.25">
      <c r="A387">
        <f>'2019_C2_Zeitereihe'!B36</f>
        <v>2011</v>
      </c>
      <c r="B387" t="s">
        <v>2</v>
      </c>
      <c r="C387" t="str">
        <f>'2019_C2_Zeitereihe'!$R$8</f>
        <v>mit Migrationshintergrund und ohne eigene Migrationserfahrung</v>
      </c>
      <c r="D387" t="str">
        <f>'2019_C2_Zeitereihe'!C36</f>
        <v xml:space="preserve">Frauen </v>
      </c>
      <c r="E387" t="s">
        <v>52</v>
      </c>
      <c r="F387">
        <f>'2019_C2_Zeitereihe'!R36</f>
        <v>2.94</v>
      </c>
    </row>
    <row r="388" spans="1:6" x14ac:dyDescent="0.25">
      <c r="A388">
        <f>'2019_C2_Zeitereihe'!B37</f>
        <v>2011</v>
      </c>
      <c r="B388" t="s">
        <v>2</v>
      </c>
      <c r="C388" t="str">
        <f>'2019_C2_Zeitereihe'!$R$8</f>
        <v>mit Migrationshintergrund und ohne eigene Migrationserfahrung</v>
      </c>
      <c r="D388" t="str">
        <f>'2019_C2_Zeitereihe'!C37</f>
        <v>Insgesamt</v>
      </c>
      <c r="E388" t="s">
        <v>52</v>
      </c>
      <c r="F388">
        <f>'2019_C2_Zeitereihe'!R37</f>
        <v>4.28</v>
      </c>
    </row>
    <row r="389" spans="1:6" x14ac:dyDescent="0.25">
      <c r="A389">
        <f>'2019_C2_Zeitereihe'!B38</f>
        <v>2005</v>
      </c>
      <c r="B389" t="s">
        <v>2</v>
      </c>
      <c r="C389" t="str">
        <f>'2019_C2_Zeitereihe'!$R$8</f>
        <v>mit Migrationshintergrund und ohne eigene Migrationserfahrung</v>
      </c>
      <c r="D389" t="str">
        <f>'2019_C2_Zeitereihe'!C38</f>
        <v>Männer</v>
      </c>
      <c r="E389" t="s">
        <v>52</v>
      </c>
      <c r="F389">
        <f>'2019_C2_Zeitereihe'!R38</f>
        <v>13.42</v>
      </c>
    </row>
    <row r="390" spans="1:6" x14ac:dyDescent="0.25">
      <c r="A390">
        <f>'2019_C2_Zeitereihe'!B39</f>
        <v>2005</v>
      </c>
      <c r="B390" t="s">
        <v>2</v>
      </c>
      <c r="C390" t="str">
        <f>'2019_C2_Zeitereihe'!$R$8</f>
        <v>mit Migrationshintergrund und ohne eigene Migrationserfahrung</v>
      </c>
      <c r="D390" t="str">
        <f>'2019_C2_Zeitereihe'!C39</f>
        <v xml:space="preserve">Frauen </v>
      </c>
      <c r="E390" t="s">
        <v>52</v>
      </c>
      <c r="F390">
        <f>'2019_C2_Zeitereihe'!R39</f>
        <v>5.71</v>
      </c>
    </row>
    <row r="391" spans="1:6" x14ac:dyDescent="0.25">
      <c r="A391">
        <f>'2019_C2_Zeitereihe'!B40</f>
        <v>2005</v>
      </c>
      <c r="B391" t="s">
        <v>2</v>
      </c>
      <c r="C391" t="str">
        <f>'2019_C2_Zeitereihe'!$R$8</f>
        <v>mit Migrationshintergrund und ohne eigene Migrationserfahrung</v>
      </c>
      <c r="D391" t="str">
        <f>'2019_C2_Zeitereihe'!C40</f>
        <v>Insgesamt</v>
      </c>
      <c r="E391" t="s">
        <v>52</v>
      </c>
      <c r="F391">
        <f>'2019_C2_Zeitereihe'!R40</f>
        <v>10.039999999999999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F4BD-A0B5-4451-A9D1-0ABD36ECEBB7}">
  <dimension ref="A1:V12"/>
  <sheetViews>
    <sheetView workbookViewId="0">
      <selection sqref="A1:XFD1048576"/>
    </sheetView>
    <sheetView workbookViewId="1">
      <selection sqref="A1:V1"/>
    </sheetView>
  </sheetViews>
  <sheetFormatPr baseColWidth="10" defaultRowHeight="12" customHeight="1" x14ac:dyDescent="0.25"/>
  <cols>
    <col min="1" max="1" width="13.7109375" style="27" bestFit="1" customWidth="1"/>
    <col min="2" max="2" width="5.7109375" style="27" bestFit="1" customWidth="1"/>
    <col min="3" max="3" width="13.7109375" style="27" bestFit="1" customWidth="1"/>
    <col min="4" max="7" width="24.7109375" style="27" bestFit="1" customWidth="1"/>
    <col min="8" max="8" width="13.7109375" style="27" bestFit="1" customWidth="1"/>
    <col min="9" max="12" width="24.7109375" style="27" bestFit="1" customWidth="1"/>
    <col min="13" max="13" width="13.7109375" style="27" bestFit="1" customWidth="1"/>
    <col min="14" max="17" width="24.7109375" style="27" bestFit="1" customWidth="1"/>
    <col min="18" max="18" width="13.7109375" style="27" bestFit="1" customWidth="1"/>
    <col min="19" max="22" width="24.7109375" style="27" bestFit="1" customWidth="1"/>
    <col min="23" max="16384" width="11.42578125" style="27"/>
  </cols>
  <sheetData>
    <row r="1" spans="1:22" ht="33" customHeight="1" x14ac:dyDescent="0.25">
      <c r="A1" s="48" t="s">
        <v>45</v>
      </c>
      <c r="B1" s="49"/>
      <c r="C1" s="49"/>
      <c r="D1" s="49"/>
      <c r="E1" s="49"/>
      <c r="F1" s="49"/>
      <c r="G1" s="49"/>
      <c r="H1" s="49"/>
      <c r="I1" s="49"/>
      <c r="J1" s="49"/>
      <c r="K1" s="49"/>
      <c r="L1" s="49"/>
      <c r="M1" s="49"/>
      <c r="N1" s="49"/>
      <c r="O1" s="49"/>
      <c r="P1" s="49"/>
      <c r="Q1" s="49"/>
      <c r="R1" s="49"/>
      <c r="S1" s="49"/>
      <c r="T1" s="49"/>
      <c r="U1" s="49"/>
      <c r="V1" s="49"/>
    </row>
    <row r="2" spans="1:22" ht="15" x14ac:dyDescent="0.25"/>
    <row r="3" spans="1:22" ht="15" x14ac:dyDescent="0.25">
      <c r="A3" s="50" t="s">
        <v>12</v>
      </c>
      <c r="B3" s="50"/>
      <c r="C3" s="51" t="s">
        <v>0</v>
      </c>
      <c r="D3" s="51"/>
      <c r="E3" s="51"/>
      <c r="F3" s="51"/>
      <c r="G3" s="51"/>
      <c r="H3" s="51" t="s">
        <v>1</v>
      </c>
      <c r="I3" s="51"/>
      <c r="J3" s="51"/>
      <c r="K3" s="51"/>
      <c r="L3" s="51"/>
      <c r="M3" s="51" t="s">
        <v>2</v>
      </c>
      <c r="N3" s="51"/>
      <c r="O3" s="51"/>
      <c r="P3" s="51"/>
      <c r="Q3" s="51"/>
      <c r="R3" s="51" t="s">
        <v>3</v>
      </c>
      <c r="S3" s="51"/>
      <c r="T3" s="51"/>
      <c r="U3" s="51"/>
      <c r="V3" s="51"/>
    </row>
    <row r="4" spans="1:22" ht="15" x14ac:dyDescent="0.25">
      <c r="A4" s="50"/>
      <c r="B4" s="50"/>
      <c r="C4" s="51" t="s">
        <v>4</v>
      </c>
      <c r="D4" s="51"/>
      <c r="E4" s="51"/>
      <c r="F4" s="51"/>
      <c r="G4" s="51"/>
      <c r="H4" s="51" t="s">
        <v>4</v>
      </c>
      <c r="I4" s="51"/>
      <c r="J4" s="51"/>
      <c r="K4" s="51"/>
      <c r="L4" s="51"/>
      <c r="M4" s="51" t="s">
        <v>4</v>
      </c>
      <c r="N4" s="51"/>
      <c r="O4" s="51"/>
      <c r="P4" s="51"/>
      <c r="Q4" s="51"/>
      <c r="R4" s="51" t="s">
        <v>4</v>
      </c>
      <c r="S4" s="51"/>
      <c r="T4" s="51"/>
      <c r="U4" s="51"/>
      <c r="V4" s="51"/>
    </row>
    <row r="5" spans="1:22" ht="51.75" x14ac:dyDescent="0.25">
      <c r="A5" s="50"/>
      <c r="B5" s="50"/>
      <c r="C5" s="26" t="s">
        <v>42</v>
      </c>
      <c r="D5" s="3" t="s">
        <v>41</v>
      </c>
      <c r="E5" s="3" t="s">
        <v>43</v>
      </c>
      <c r="F5" s="3" t="s">
        <v>39</v>
      </c>
      <c r="G5" s="3" t="s">
        <v>38</v>
      </c>
      <c r="H5" s="26" t="s">
        <v>42</v>
      </c>
      <c r="I5" s="3" t="s">
        <v>41</v>
      </c>
      <c r="J5" s="3" t="s">
        <v>43</v>
      </c>
      <c r="K5" s="3" t="s">
        <v>39</v>
      </c>
      <c r="L5" s="3" t="s">
        <v>38</v>
      </c>
      <c r="M5" s="26" t="s">
        <v>42</v>
      </c>
      <c r="N5" s="3" t="s">
        <v>41</v>
      </c>
      <c r="O5" s="3" t="s">
        <v>43</v>
      </c>
      <c r="P5" s="3" t="s">
        <v>39</v>
      </c>
      <c r="Q5" s="3" t="s">
        <v>38</v>
      </c>
      <c r="R5" s="26" t="s">
        <v>42</v>
      </c>
      <c r="S5" s="3" t="s">
        <v>41</v>
      </c>
      <c r="T5" s="3" t="s">
        <v>43</v>
      </c>
      <c r="U5" s="3" t="s">
        <v>39</v>
      </c>
      <c r="V5" s="3" t="s">
        <v>38</v>
      </c>
    </row>
    <row r="6" spans="1:22" ht="15" x14ac:dyDescent="0.25">
      <c r="A6" s="4" t="s">
        <v>6</v>
      </c>
      <c r="B6" s="4" t="s">
        <v>13</v>
      </c>
    </row>
    <row r="7" spans="1:22" ht="15" x14ac:dyDescent="0.25">
      <c r="A7" s="5" t="s">
        <v>7</v>
      </c>
      <c r="B7" s="4" t="s">
        <v>8</v>
      </c>
      <c r="C7" s="25">
        <v>78.459999999999994</v>
      </c>
      <c r="D7" s="25">
        <v>80.72</v>
      </c>
      <c r="E7" s="25">
        <v>71.08</v>
      </c>
      <c r="F7" s="25">
        <v>73.02</v>
      </c>
      <c r="G7" s="25">
        <v>57.54</v>
      </c>
      <c r="H7" s="25">
        <v>75.98</v>
      </c>
      <c r="I7" s="25">
        <v>78.75</v>
      </c>
      <c r="J7" s="25">
        <v>66.92</v>
      </c>
      <c r="K7" s="25">
        <v>68.83</v>
      </c>
      <c r="L7" s="25">
        <v>53.15</v>
      </c>
      <c r="M7" s="25">
        <v>2.48</v>
      </c>
      <c r="N7" s="25">
        <v>1.96</v>
      </c>
      <c r="O7" s="25">
        <v>4.16</v>
      </c>
      <c r="P7" s="25">
        <v>4.2</v>
      </c>
      <c r="Q7" s="25">
        <v>4.3899999999999997</v>
      </c>
      <c r="R7" s="25">
        <v>3.16</v>
      </c>
      <c r="S7" s="25">
        <v>2.4300000000000002</v>
      </c>
      <c r="T7" s="25">
        <v>5.85</v>
      </c>
      <c r="U7" s="25">
        <v>5.75</v>
      </c>
      <c r="V7" s="25">
        <v>7.62</v>
      </c>
    </row>
    <row r="8" spans="1:22" ht="15" x14ac:dyDescent="0.25">
      <c r="A8" s="5" t="s">
        <v>9</v>
      </c>
      <c r="B8" s="4" t="s">
        <v>8</v>
      </c>
      <c r="C8" s="24">
        <v>83.03</v>
      </c>
      <c r="D8" s="24">
        <v>84.49</v>
      </c>
      <c r="E8" s="24">
        <v>78.47</v>
      </c>
      <c r="F8" s="24">
        <v>81.790000000000006</v>
      </c>
      <c r="G8" s="24">
        <v>61.64</v>
      </c>
      <c r="H8" s="24">
        <v>80</v>
      </c>
      <c r="I8" s="24">
        <v>82.12</v>
      </c>
      <c r="J8" s="24">
        <v>73.38</v>
      </c>
      <c r="K8" s="24">
        <v>76.55</v>
      </c>
      <c r="L8" s="24">
        <v>56.92</v>
      </c>
      <c r="M8" s="24">
        <v>3.03</v>
      </c>
      <c r="N8" s="24">
        <v>2.37</v>
      </c>
      <c r="O8" s="24">
        <v>5.09</v>
      </c>
      <c r="P8" s="24">
        <v>5.24</v>
      </c>
      <c r="Q8" s="24">
        <v>4.71</v>
      </c>
      <c r="R8" s="24">
        <v>3.65</v>
      </c>
      <c r="S8" s="24">
        <v>2.8</v>
      </c>
      <c r="T8" s="24">
        <v>6.49</v>
      </c>
      <c r="U8" s="24">
        <v>6.41</v>
      </c>
      <c r="V8" s="24">
        <v>7.65</v>
      </c>
    </row>
    <row r="9" spans="1:22" ht="15" x14ac:dyDescent="0.25">
      <c r="A9" s="5" t="s">
        <v>10</v>
      </c>
      <c r="B9" s="4" t="s">
        <v>8</v>
      </c>
      <c r="C9" s="24">
        <v>73.760000000000005</v>
      </c>
      <c r="D9" s="24">
        <v>76.930000000000007</v>
      </c>
      <c r="E9" s="24">
        <v>62.96</v>
      </c>
      <c r="F9" s="24">
        <v>63.49</v>
      </c>
      <c r="G9" s="24">
        <v>52.55</v>
      </c>
      <c r="H9" s="24">
        <v>71.849999999999994</v>
      </c>
      <c r="I9" s="24">
        <v>75.37</v>
      </c>
      <c r="J9" s="24">
        <v>59.83</v>
      </c>
      <c r="K9" s="24">
        <v>60.43</v>
      </c>
      <c r="L9" s="24">
        <v>48.56</v>
      </c>
      <c r="M9" s="24">
        <v>1.91</v>
      </c>
      <c r="N9" s="24">
        <v>1.55</v>
      </c>
      <c r="O9" s="24">
        <v>3.13</v>
      </c>
      <c r="P9" s="24">
        <v>3.06</v>
      </c>
      <c r="Q9" s="24">
        <v>3.99</v>
      </c>
      <c r="R9" s="24">
        <v>2.59</v>
      </c>
      <c r="S9" s="24">
        <v>2.02</v>
      </c>
      <c r="T9" s="24">
        <v>4.97</v>
      </c>
      <c r="U9" s="24">
        <v>4.82</v>
      </c>
      <c r="V9" s="24">
        <v>7.59</v>
      </c>
    </row>
    <row r="10" spans="1:22" ht="15" x14ac:dyDescent="0.25"/>
    <row r="11" spans="1:22" ht="15" customHeight="1" x14ac:dyDescent="0.25"/>
    <row r="12" spans="1:22" ht="15" x14ac:dyDescent="0.25"/>
  </sheetData>
  <mergeCells count="10">
    <mergeCell ref="A1:V1"/>
    <mergeCell ref="A3:B5"/>
    <mergeCell ref="C3:G3"/>
    <mergeCell ref="H3:L3"/>
    <mergeCell ref="M3:Q3"/>
    <mergeCell ref="R3:V3"/>
    <mergeCell ref="C4:G4"/>
    <mergeCell ref="H4:L4"/>
    <mergeCell ref="M4:Q4"/>
    <mergeCell ref="R4:V4"/>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V10"/>
  <sheetViews>
    <sheetView workbookViewId="0">
      <selection activeCell="C11" sqref="C11"/>
    </sheetView>
    <sheetView workbookViewId="1">
      <selection sqref="A1:V1"/>
    </sheetView>
  </sheetViews>
  <sheetFormatPr baseColWidth="10" defaultRowHeight="12" customHeight="1" x14ac:dyDescent="0.25"/>
  <cols>
    <col min="1" max="1" width="13.7109375" style="27" bestFit="1" customWidth="1"/>
    <col min="2" max="2" width="5.7109375" style="27" bestFit="1" customWidth="1"/>
    <col min="3" max="3" width="13.7109375" style="27" bestFit="1" customWidth="1"/>
    <col min="4" max="7" width="24.7109375" style="27" bestFit="1" customWidth="1"/>
    <col min="8" max="8" width="13.7109375" style="27" bestFit="1" customWidth="1"/>
    <col min="9" max="12" width="24.7109375" style="27" bestFit="1" customWidth="1"/>
    <col min="13" max="13" width="13.7109375" style="27" bestFit="1" customWidth="1"/>
    <col min="14" max="17" width="24.7109375" style="27" bestFit="1" customWidth="1"/>
    <col min="18" max="18" width="13.7109375" style="27" bestFit="1" customWidth="1"/>
    <col min="19" max="22" width="24.7109375" style="27" bestFit="1" customWidth="1"/>
    <col min="23" max="16384" width="11.42578125" style="27"/>
  </cols>
  <sheetData>
    <row r="1" spans="1:22" ht="33" customHeight="1" x14ac:dyDescent="0.25">
      <c r="A1" s="48" t="s">
        <v>44</v>
      </c>
      <c r="B1" s="49"/>
      <c r="C1" s="49"/>
      <c r="D1" s="49"/>
      <c r="E1" s="49"/>
      <c r="F1" s="49"/>
      <c r="G1" s="49"/>
      <c r="H1" s="49"/>
      <c r="I1" s="49"/>
      <c r="J1" s="49"/>
      <c r="K1" s="49"/>
      <c r="L1" s="49"/>
      <c r="M1" s="49"/>
      <c r="N1" s="49"/>
      <c r="O1" s="49"/>
      <c r="P1" s="49"/>
      <c r="Q1" s="49"/>
      <c r="R1" s="49"/>
      <c r="S1" s="49"/>
      <c r="T1" s="49"/>
      <c r="U1" s="49"/>
      <c r="V1" s="49"/>
    </row>
    <row r="2" spans="1:22" ht="15" x14ac:dyDescent="0.25"/>
    <row r="3" spans="1:22" ht="15" x14ac:dyDescent="0.25">
      <c r="A3" s="50" t="s">
        <v>12</v>
      </c>
      <c r="B3" s="50"/>
      <c r="C3" s="51" t="s">
        <v>0</v>
      </c>
      <c r="D3" s="51"/>
      <c r="E3" s="51"/>
      <c r="F3" s="51"/>
      <c r="G3" s="51"/>
      <c r="H3" s="51" t="s">
        <v>1</v>
      </c>
      <c r="I3" s="51"/>
      <c r="J3" s="51"/>
      <c r="K3" s="51"/>
      <c r="L3" s="51"/>
      <c r="M3" s="51" t="s">
        <v>2</v>
      </c>
      <c r="N3" s="51"/>
      <c r="O3" s="51"/>
      <c r="P3" s="51"/>
      <c r="Q3" s="51"/>
      <c r="R3" s="51" t="s">
        <v>3</v>
      </c>
      <c r="S3" s="51"/>
      <c r="T3" s="51"/>
      <c r="U3" s="51"/>
      <c r="V3" s="51"/>
    </row>
    <row r="4" spans="1:22" ht="15" x14ac:dyDescent="0.25">
      <c r="A4" s="50"/>
      <c r="B4" s="50"/>
      <c r="C4" s="51" t="s">
        <v>4</v>
      </c>
      <c r="D4" s="51"/>
      <c r="E4" s="51"/>
      <c r="F4" s="51"/>
      <c r="G4" s="51"/>
      <c r="H4" s="51" t="s">
        <v>4</v>
      </c>
      <c r="I4" s="51"/>
      <c r="J4" s="51"/>
      <c r="K4" s="51"/>
      <c r="L4" s="51"/>
      <c r="M4" s="51" t="s">
        <v>4</v>
      </c>
      <c r="N4" s="51"/>
      <c r="O4" s="51"/>
      <c r="P4" s="51"/>
      <c r="Q4" s="51"/>
      <c r="R4" s="51" t="s">
        <v>4</v>
      </c>
      <c r="S4" s="51"/>
      <c r="T4" s="51"/>
      <c r="U4" s="51"/>
      <c r="V4" s="51"/>
    </row>
    <row r="5" spans="1:22" ht="51.75" x14ac:dyDescent="0.25">
      <c r="A5" s="50"/>
      <c r="B5" s="50"/>
      <c r="C5" s="26" t="s">
        <v>42</v>
      </c>
      <c r="D5" s="3" t="s">
        <v>41</v>
      </c>
      <c r="E5" s="3" t="s">
        <v>43</v>
      </c>
      <c r="F5" s="3" t="s">
        <v>39</v>
      </c>
      <c r="G5" s="3" t="s">
        <v>38</v>
      </c>
      <c r="H5" s="26" t="s">
        <v>42</v>
      </c>
      <c r="I5" s="3" t="s">
        <v>41</v>
      </c>
      <c r="J5" s="3" t="s">
        <v>43</v>
      </c>
      <c r="K5" s="3" t="s">
        <v>39</v>
      </c>
      <c r="L5" s="3" t="s">
        <v>38</v>
      </c>
      <c r="M5" s="26" t="s">
        <v>42</v>
      </c>
      <c r="N5" s="3" t="s">
        <v>41</v>
      </c>
      <c r="O5" s="3" t="s">
        <v>43</v>
      </c>
      <c r="P5" s="3" t="s">
        <v>39</v>
      </c>
      <c r="Q5" s="3" t="s">
        <v>38</v>
      </c>
      <c r="R5" s="26" t="s">
        <v>42</v>
      </c>
      <c r="S5" s="3" t="s">
        <v>41</v>
      </c>
      <c r="T5" s="3" t="s">
        <v>43</v>
      </c>
      <c r="U5" s="3" t="s">
        <v>39</v>
      </c>
      <c r="V5" s="3" t="s">
        <v>38</v>
      </c>
    </row>
    <row r="6" spans="1:22" ht="15" x14ac:dyDescent="0.25">
      <c r="A6" s="4" t="s">
        <v>6</v>
      </c>
      <c r="B6" s="4" t="s">
        <v>13</v>
      </c>
      <c r="C6" s="52">
        <v>77.91</v>
      </c>
      <c r="D6" s="52">
        <v>80.17</v>
      </c>
      <c r="E6" s="52">
        <v>70.489999999999995</v>
      </c>
      <c r="F6" s="52">
        <v>72.510000000000005</v>
      </c>
      <c r="G6" s="52">
        <v>56.62</v>
      </c>
      <c r="H6" s="52">
        <v>75.290000000000006</v>
      </c>
      <c r="I6" s="52">
        <v>78</v>
      </c>
      <c r="J6" s="52">
        <v>66.39</v>
      </c>
      <c r="K6" s="52">
        <v>68.290000000000006</v>
      </c>
      <c r="L6" s="52">
        <v>52.53</v>
      </c>
      <c r="M6" s="52">
        <v>2.62</v>
      </c>
      <c r="N6" s="52">
        <v>2.17</v>
      </c>
      <c r="O6" s="52">
        <v>4.0999999999999996</v>
      </c>
      <c r="P6" s="52">
        <v>4.22</v>
      </c>
      <c r="Q6" s="52">
        <v>4.0999999999999996</v>
      </c>
      <c r="R6" s="52">
        <v>3.36</v>
      </c>
      <c r="S6" s="52">
        <v>2.7</v>
      </c>
      <c r="T6" s="52">
        <v>5.81</v>
      </c>
      <c r="U6" s="52">
        <v>5.82</v>
      </c>
      <c r="V6" s="52">
        <v>7.23</v>
      </c>
    </row>
    <row r="7" spans="1:22" ht="15" x14ac:dyDescent="0.25">
      <c r="A7" s="5" t="s">
        <v>7</v>
      </c>
      <c r="B7" s="4" t="s">
        <v>8</v>
      </c>
      <c r="C7" s="53"/>
      <c r="D7" s="53"/>
      <c r="E7" s="53"/>
      <c r="F7" s="53"/>
      <c r="G7" s="53"/>
      <c r="H7" s="53"/>
      <c r="I7" s="53"/>
      <c r="J7" s="53"/>
      <c r="K7" s="53"/>
      <c r="L7" s="53"/>
      <c r="M7" s="53"/>
      <c r="N7" s="53"/>
      <c r="O7" s="53"/>
      <c r="P7" s="53"/>
      <c r="Q7" s="53"/>
      <c r="R7" s="53"/>
      <c r="S7" s="53"/>
      <c r="T7" s="53"/>
      <c r="U7" s="53"/>
      <c r="V7" s="53"/>
    </row>
    <row r="8" spans="1:22" ht="15" x14ac:dyDescent="0.25">
      <c r="A8" s="5" t="s">
        <v>9</v>
      </c>
      <c r="B8" s="4" t="s">
        <v>8</v>
      </c>
      <c r="C8" s="24">
        <v>82.14</v>
      </c>
      <c r="D8" s="24">
        <v>83.67</v>
      </c>
      <c r="E8" s="24">
        <v>77.33</v>
      </c>
      <c r="F8" s="24">
        <v>80.5</v>
      </c>
      <c r="G8" s="24">
        <v>60.37</v>
      </c>
      <c r="H8" s="24">
        <v>79.08</v>
      </c>
      <c r="I8" s="24">
        <v>81.19</v>
      </c>
      <c r="J8" s="24">
        <v>72.400000000000006</v>
      </c>
      <c r="K8" s="24">
        <v>75.22</v>
      </c>
      <c r="L8" s="24">
        <v>56.17</v>
      </c>
      <c r="M8" s="24">
        <v>3.06</v>
      </c>
      <c r="N8" s="24">
        <v>2.48</v>
      </c>
      <c r="O8" s="24">
        <v>4.92</v>
      </c>
      <c r="P8" s="24">
        <v>5.27</v>
      </c>
      <c r="Q8" s="24">
        <v>4.2</v>
      </c>
      <c r="R8" s="24">
        <v>3.73</v>
      </c>
      <c r="S8" s="24">
        <v>2.96</v>
      </c>
      <c r="T8" s="24">
        <v>6.37</v>
      </c>
      <c r="U8" s="24">
        <v>6.55</v>
      </c>
      <c r="V8" s="24">
        <v>6.96</v>
      </c>
    </row>
    <row r="9" spans="1:22" ht="15" x14ac:dyDescent="0.25">
      <c r="A9" s="5" t="s">
        <v>10</v>
      </c>
      <c r="B9" s="4" t="s">
        <v>8</v>
      </c>
      <c r="C9" s="24">
        <v>73.53</v>
      </c>
      <c r="D9" s="24">
        <v>76.62</v>
      </c>
      <c r="E9" s="24">
        <v>62.99</v>
      </c>
      <c r="F9" s="24">
        <v>63.85</v>
      </c>
      <c r="G9" s="24">
        <v>52.14</v>
      </c>
      <c r="H9" s="24">
        <v>71.38</v>
      </c>
      <c r="I9" s="24">
        <v>74.77</v>
      </c>
      <c r="J9" s="24">
        <v>59.8</v>
      </c>
      <c r="K9" s="24">
        <v>60.77</v>
      </c>
      <c r="L9" s="24">
        <v>48.17</v>
      </c>
      <c r="M9" s="24">
        <v>2.15</v>
      </c>
      <c r="N9" s="24">
        <v>1.85</v>
      </c>
      <c r="O9" s="24">
        <v>3.19</v>
      </c>
      <c r="P9" s="24">
        <v>3.08</v>
      </c>
      <c r="Q9" s="24">
        <v>3.97</v>
      </c>
      <c r="R9" s="24">
        <v>2.93</v>
      </c>
      <c r="S9" s="24">
        <v>2.42</v>
      </c>
      <c r="T9" s="24">
        <v>5.0599999999999996</v>
      </c>
      <c r="U9" s="24">
        <v>4.83</v>
      </c>
      <c r="V9" s="24">
        <v>7.62</v>
      </c>
    </row>
    <row r="10" spans="1:22" ht="15" x14ac:dyDescent="0.25"/>
  </sheetData>
  <mergeCells count="30">
    <mergeCell ref="C4:G4"/>
    <mergeCell ref="H4:L4"/>
    <mergeCell ref="M4:Q4"/>
    <mergeCell ref="R4:V4"/>
    <mergeCell ref="A3:B5"/>
    <mergeCell ref="A1:V1"/>
    <mergeCell ref="C3:G3"/>
    <mergeCell ref="H3:L3"/>
    <mergeCell ref="M3:Q3"/>
    <mergeCell ref="R3:V3"/>
    <mergeCell ref="N6:N7"/>
    <mergeCell ref="C6:C7"/>
    <mergeCell ref="D6:D7"/>
    <mergeCell ref="E6:E7"/>
    <mergeCell ref="F6:F7"/>
    <mergeCell ref="G6:G7"/>
    <mergeCell ref="H6:H7"/>
    <mergeCell ref="I6:I7"/>
    <mergeCell ref="J6:J7"/>
    <mergeCell ref="K6:K7"/>
    <mergeCell ref="L6:L7"/>
    <mergeCell ref="M6:M7"/>
    <mergeCell ref="U6:U7"/>
    <mergeCell ref="V6:V7"/>
    <mergeCell ref="O6:O7"/>
    <mergeCell ref="P6:P7"/>
    <mergeCell ref="Q6:Q7"/>
    <mergeCell ref="R6:R7"/>
    <mergeCell ref="S6:S7"/>
    <mergeCell ref="T6:T7"/>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V9"/>
  <sheetViews>
    <sheetView workbookViewId="0">
      <selection activeCell="C7" sqref="C7"/>
    </sheetView>
    <sheetView workbookViewId="1">
      <selection sqref="A1:V1"/>
    </sheetView>
  </sheetViews>
  <sheetFormatPr baseColWidth="10" defaultRowHeight="15" x14ac:dyDescent="0.25"/>
  <cols>
    <col min="7" max="7" width="20" customWidth="1"/>
  </cols>
  <sheetData>
    <row r="1" spans="1:22" s="1" customFormat="1" ht="33" customHeight="1" x14ac:dyDescent="0.25">
      <c r="A1" s="48" t="s">
        <v>37</v>
      </c>
      <c r="B1" s="49"/>
      <c r="C1" s="49"/>
      <c r="D1" s="49"/>
      <c r="E1" s="49"/>
      <c r="F1" s="49"/>
      <c r="G1" s="49"/>
      <c r="H1" s="49"/>
      <c r="I1" s="49"/>
      <c r="J1" s="49"/>
      <c r="K1" s="49"/>
      <c r="L1" s="49"/>
      <c r="M1" s="49"/>
      <c r="N1" s="49"/>
      <c r="O1" s="49"/>
      <c r="P1" s="49"/>
      <c r="Q1" s="49"/>
      <c r="R1" s="49"/>
      <c r="S1" s="49"/>
      <c r="T1" s="49"/>
      <c r="U1" s="49"/>
      <c r="V1" s="49"/>
    </row>
    <row r="2" spans="1:22" s="1" customFormat="1" ht="12" customHeight="1" x14ac:dyDescent="0.25"/>
    <row r="3" spans="1:22" s="1" customFormat="1" ht="14.1" customHeight="1" x14ac:dyDescent="0.25">
      <c r="A3" s="50" t="s">
        <v>12</v>
      </c>
      <c r="B3" s="50"/>
      <c r="C3" s="51" t="s">
        <v>0</v>
      </c>
      <c r="D3" s="51"/>
      <c r="E3" s="51"/>
      <c r="F3" s="51"/>
      <c r="G3" s="51"/>
      <c r="H3" s="51" t="s">
        <v>1</v>
      </c>
      <c r="I3" s="51"/>
      <c r="J3" s="51"/>
      <c r="K3" s="51"/>
      <c r="L3" s="51"/>
      <c r="M3" s="51" t="s">
        <v>2</v>
      </c>
      <c r="N3" s="51"/>
      <c r="O3" s="51"/>
      <c r="P3" s="51"/>
      <c r="Q3" s="51"/>
      <c r="R3" s="51" t="s">
        <v>3</v>
      </c>
      <c r="S3" s="51"/>
      <c r="T3" s="51"/>
      <c r="U3" s="51"/>
      <c r="V3" s="51"/>
    </row>
    <row r="4" spans="1:22" s="1" customFormat="1" ht="14.1" customHeight="1" x14ac:dyDescent="0.25">
      <c r="A4" s="50"/>
      <c r="B4" s="50"/>
      <c r="C4" s="51" t="s">
        <v>4</v>
      </c>
      <c r="D4" s="51"/>
      <c r="E4" s="51"/>
      <c r="F4" s="51"/>
      <c r="G4" s="51"/>
      <c r="H4" s="51" t="s">
        <v>4</v>
      </c>
      <c r="I4" s="51"/>
      <c r="J4" s="51"/>
      <c r="K4" s="51"/>
      <c r="L4" s="51"/>
      <c r="M4" s="51" t="s">
        <v>4</v>
      </c>
      <c r="N4" s="51"/>
      <c r="O4" s="51"/>
      <c r="P4" s="51"/>
      <c r="Q4" s="51"/>
      <c r="R4" s="51" t="s">
        <v>4</v>
      </c>
      <c r="S4" s="51"/>
      <c r="T4" s="51"/>
      <c r="U4" s="51"/>
      <c r="V4" s="51"/>
    </row>
    <row r="5" spans="1:22" s="1" customFormat="1" ht="57.95" customHeight="1" x14ac:dyDescent="0.25">
      <c r="A5" s="50"/>
      <c r="B5" s="50"/>
      <c r="C5" s="2" t="s">
        <v>42</v>
      </c>
      <c r="D5" s="3" t="s">
        <v>41</v>
      </c>
      <c r="E5" s="3" t="s">
        <v>43</v>
      </c>
      <c r="F5" s="3" t="s">
        <v>39</v>
      </c>
      <c r="G5" s="3" t="s">
        <v>38</v>
      </c>
      <c r="H5" s="2" t="s">
        <v>42</v>
      </c>
      <c r="I5" s="3" t="s">
        <v>41</v>
      </c>
      <c r="J5" s="3" t="s">
        <v>43</v>
      </c>
      <c r="K5" s="3" t="s">
        <v>39</v>
      </c>
      <c r="L5" s="3" t="s">
        <v>38</v>
      </c>
      <c r="M5" s="2" t="s">
        <v>42</v>
      </c>
      <c r="N5" s="3" t="s">
        <v>41</v>
      </c>
      <c r="O5" s="3" t="s">
        <v>43</v>
      </c>
      <c r="P5" s="3" t="s">
        <v>39</v>
      </c>
      <c r="Q5" s="3" t="s">
        <v>38</v>
      </c>
      <c r="R5" s="2" t="s">
        <v>42</v>
      </c>
      <c r="S5" s="3" t="s">
        <v>41</v>
      </c>
      <c r="T5" s="3" t="s">
        <v>43</v>
      </c>
      <c r="U5" s="3" t="s">
        <v>39</v>
      </c>
      <c r="V5" s="3" t="s">
        <v>38</v>
      </c>
    </row>
    <row r="6" spans="1:22" s="1" customFormat="1" ht="14.1" customHeight="1" x14ac:dyDescent="0.25">
      <c r="A6" s="4" t="s">
        <v>6</v>
      </c>
      <c r="B6" s="4" t="s">
        <v>13</v>
      </c>
    </row>
    <row r="7" spans="1:22" s="1" customFormat="1" ht="14.1" customHeight="1" x14ac:dyDescent="0.25">
      <c r="A7" s="5" t="s">
        <v>7</v>
      </c>
      <c r="B7" s="4" t="s">
        <v>8</v>
      </c>
      <c r="C7" s="25">
        <v>77.260000000000005</v>
      </c>
      <c r="D7" s="25">
        <v>79.69</v>
      </c>
      <c r="E7" s="25">
        <v>69.27</v>
      </c>
      <c r="F7" s="25">
        <v>71.040000000000006</v>
      </c>
      <c r="G7" s="25">
        <v>56.25</v>
      </c>
      <c r="H7" s="25">
        <v>74.290000000000006</v>
      </c>
      <c r="I7" s="25">
        <v>77.33</v>
      </c>
      <c r="J7" s="25">
        <v>64.34</v>
      </c>
      <c r="K7" s="25">
        <v>65.989999999999995</v>
      </c>
      <c r="L7" s="25">
        <v>51.05</v>
      </c>
      <c r="M7" s="25">
        <v>2.96</v>
      </c>
      <c r="N7" s="25">
        <v>2.36</v>
      </c>
      <c r="O7" s="25">
        <v>4.93</v>
      </c>
      <c r="P7" s="25">
        <v>5.05</v>
      </c>
      <c r="Q7" s="25">
        <v>5.19</v>
      </c>
      <c r="R7" s="25">
        <v>3.84</v>
      </c>
      <c r="S7" s="25">
        <v>2.97</v>
      </c>
      <c r="T7" s="25">
        <v>7.12</v>
      </c>
      <c r="U7" s="25">
        <v>7.11</v>
      </c>
      <c r="V7" s="25">
        <v>9.23</v>
      </c>
    </row>
    <row r="8" spans="1:22" s="1" customFormat="1" ht="14.1" customHeight="1" x14ac:dyDescent="0.25">
      <c r="A8" s="5" t="s">
        <v>9</v>
      </c>
      <c r="B8" s="4" t="s">
        <v>8</v>
      </c>
      <c r="C8" s="24">
        <v>81.61</v>
      </c>
      <c r="D8" s="24">
        <v>83.41</v>
      </c>
      <c r="E8" s="24">
        <v>75.95</v>
      </c>
      <c r="F8" s="24">
        <v>78.459999999999994</v>
      </c>
      <c r="G8" s="24">
        <v>60.8</v>
      </c>
      <c r="H8" s="24">
        <v>78.13</v>
      </c>
      <c r="I8" s="24">
        <v>80.69</v>
      </c>
      <c r="J8" s="24">
        <v>70.09</v>
      </c>
      <c r="K8" s="24">
        <v>72.44</v>
      </c>
      <c r="L8" s="24">
        <v>54.88</v>
      </c>
      <c r="M8" s="24">
        <v>3.48</v>
      </c>
      <c r="N8" s="24">
        <v>2.72</v>
      </c>
      <c r="O8" s="24">
        <v>5.85</v>
      </c>
      <c r="P8" s="24">
        <v>6.02</v>
      </c>
      <c r="Q8" s="24">
        <v>5.92</v>
      </c>
      <c r="R8" s="24">
        <v>4.26</v>
      </c>
      <c r="S8" s="24">
        <v>3.26</v>
      </c>
      <c r="T8" s="24">
        <v>7.71</v>
      </c>
      <c r="U8" s="24">
        <v>7.68</v>
      </c>
      <c r="V8" s="24">
        <v>9.74</v>
      </c>
    </row>
    <row r="9" spans="1:22" s="1" customFormat="1" ht="14.1" customHeight="1" x14ac:dyDescent="0.25">
      <c r="A9" s="5" t="s">
        <v>10</v>
      </c>
      <c r="B9" s="4" t="s">
        <v>8</v>
      </c>
      <c r="C9" s="24">
        <v>72.73</v>
      </c>
      <c r="D9" s="24">
        <v>75.900000000000006</v>
      </c>
      <c r="E9" s="24">
        <v>61.84</v>
      </c>
      <c r="F9" s="24">
        <v>62.82</v>
      </c>
      <c r="G9" s="24">
        <v>50.81</v>
      </c>
      <c r="H9" s="24">
        <v>70.3</v>
      </c>
      <c r="I9" s="24">
        <v>73.900000000000006</v>
      </c>
      <c r="J9" s="24">
        <v>57.93</v>
      </c>
      <c r="K9" s="24">
        <v>58.84</v>
      </c>
      <c r="L9" s="24">
        <v>46.49</v>
      </c>
      <c r="M9" s="24">
        <v>2.4300000000000002</v>
      </c>
      <c r="N9" s="24">
        <v>2</v>
      </c>
      <c r="O9" s="24">
        <v>3.91</v>
      </c>
      <c r="P9" s="24">
        <v>3.98</v>
      </c>
      <c r="Q9" s="24">
        <v>4.32</v>
      </c>
      <c r="R9" s="24">
        <v>3.34</v>
      </c>
      <c r="S9" s="24">
        <v>2.64</v>
      </c>
      <c r="T9" s="24">
        <v>6.32</v>
      </c>
      <c r="U9" s="24">
        <v>6.33</v>
      </c>
      <c r="V9" s="24">
        <v>8.51</v>
      </c>
    </row>
  </sheetData>
  <mergeCells count="10">
    <mergeCell ref="C4:G4"/>
    <mergeCell ref="H4:L4"/>
    <mergeCell ref="M4:Q4"/>
    <mergeCell ref="R4:V4"/>
    <mergeCell ref="A1:V1"/>
    <mergeCell ref="C3:G3"/>
    <mergeCell ref="H3:L3"/>
    <mergeCell ref="M3:Q3"/>
    <mergeCell ref="R3:V3"/>
    <mergeCell ref="A3:B5"/>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V9"/>
  <sheetViews>
    <sheetView workbookViewId="0">
      <selection activeCell="C3" sqref="C3:G3"/>
    </sheetView>
    <sheetView workbookViewId="1">
      <selection sqref="A1:V1"/>
    </sheetView>
  </sheetViews>
  <sheetFormatPr baseColWidth="10" defaultRowHeight="15" x14ac:dyDescent="0.25"/>
  <sheetData>
    <row r="1" spans="1:22" s="1" customFormat="1" ht="33" customHeight="1" x14ac:dyDescent="0.25">
      <c r="A1" s="48" t="s">
        <v>36</v>
      </c>
      <c r="B1" s="49"/>
      <c r="C1" s="49"/>
      <c r="D1" s="49"/>
      <c r="E1" s="49"/>
      <c r="F1" s="49"/>
      <c r="G1" s="49"/>
      <c r="H1" s="49"/>
      <c r="I1" s="49"/>
      <c r="J1" s="49"/>
      <c r="K1" s="49"/>
      <c r="L1" s="49"/>
      <c r="M1" s="49"/>
      <c r="N1" s="49"/>
      <c r="O1" s="49"/>
      <c r="P1" s="49"/>
      <c r="Q1" s="49"/>
      <c r="R1" s="49"/>
      <c r="S1" s="49"/>
      <c r="T1" s="49"/>
      <c r="U1" s="49"/>
      <c r="V1" s="49"/>
    </row>
    <row r="2" spans="1:22" s="1" customFormat="1" ht="12" customHeight="1" x14ac:dyDescent="0.25"/>
    <row r="3" spans="1:22" s="1" customFormat="1" ht="14.1" customHeight="1" x14ac:dyDescent="0.25">
      <c r="A3" s="50" t="s">
        <v>12</v>
      </c>
      <c r="B3" s="50"/>
      <c r="C3" s="51" t="s">
        <v>0</v>
      </c>
      <c r="D3" s="51"/>
      <c r="E3" s="51"/>
      <c r="F3" s="51"/>
      <c r="G3" s="51"/>
      <c r="H3" s="51" t="s">
        <v>1</v>
      </c>
      <c r="I3" s="51"/>
      <c r="J3" s="51"/>
      <c r="K3" s="51"/>
      <c r="L3" s="51"/>
      <c r="M3" s="51" t="s">
        <v>2</v>
      </c>
      <c r="N3" s="51"/>
      <c r="O3" s="51"/>
      <c r="P3" s="51"/>
      <c r="Q3" s="51"/>
      <c r="R3" s="51" t="s">
        <v>3</v>
      </c>
      <c r="S3" s="51"/>
      <c r="T3" s="51"/>
      <c r="U3" s="51"/>
      <c r="V3" s="51"/>
    </row>
    <row r="4" spans="1:22" s="1" customFormat="1" ht="14.1" customHeight="1" x14ac:dyDescent="0.25">
      <c r="A4" s="50"/>
      <c r="B4" s="50"/>
      <c r="C4" s="51" t="s">
        <v>4</v>
      </c>
      <c r="D4" s="51"/>
      <c r="E4" s="51"/>
      <c r="F4" s="51"/>
      <c r="G4" s="51"/>
      <c r="H4" s="51" t="s">
        <v>4</v>
      </c>
      <c r="I4" s="51"/>
      <c r="J4" s="51"/>
      <c r="K4" s="51"/>
      <c r="L4" s="51"/>
      <c r="M4" s="51" t="s">
        <v>4</v>
      </c>
      <c r="N4" s="51"/>
      <c r="O4" s="51"/>
      <c r="P4" s="51"/>
      <c r="Q4" s="51"/>
      <c r="R4" s="51" t="s">
        <v>4</v>
      </c>
      <c r="S4" s="51"/>
      <c r="T4" s="51"/>
      <c r="U4" s="51"/>
      <c r="V4" s="51"/>
    </row>
    <row r="5" spans="1:22" s="1" customFormat="1" ht="57.95" customHeight="1" x14ac:dyDescent="0.25">
      <c r="A5" s="50"/>
      <c r="B5" s="50"/>
      <c r="C5" s="2" t="s">
        <v>42</v>
      </c>
      <c r="D5" s="3" t="s">
        <v>41</v>
      </c>
      <c r="E5" s="3" t="s">
        <v>40</v>
      </c>
      <c r="F5" s="3" t="s">
        <v>39</v>
      </c>
      <c r="G5" s="3" t="s">
        <v>38</v>
      </c>
      <c r="H5" s="2" t="s">
        <v>42</v>
      </c>
      <c r="I5" s="3" t="s">
        <v>41</v>
      </c>
      <c r="J5" s="3" t="s">
        <v>40</v>
      </c>
      <c r="K5" s="3" t="s">
        <v>39</v>
      </c>
      <c r="L5" s="3" t="s">
        <v>38</v>
      </c>
      <c r="M5" s="2" t="s">
        <v>42</v>
      </c>
      <c r="N5" s="3" t="s">
        <v>41</v>
      </c>
      <c r="O5" s="3" t="s">
        <v>40</v>
      </c>
      <c r="P5" s="3" t="s">
        <v>39</v>
      </c>
      <c r="Q5" s="3" t="s">
        <v>38</v>
      </c>
      <c r="R5" s="2" t="s">
        <v>42</v>
      </c>
      <c r="S5" s="3" t="s">
        <v>41</v>
      </c>
      <c r="T5" s="3" t="s">
        <v>40</v>
      </c>
      <c r="U5" s="3" t="s">
        <v>39</v>
      </c>
      <c r="V5" s="3" t="s">
        <v>38</v>
      </c>
    </row>
    <row r="6" spans="1:22" s="1" customFormat="1" ht="14.1" customHeight="1" x14ac:dyDescent="0.25">
      <c r="A6" s="4" t="s">
        <v>6</v>
      </c>
      <c r="B6" s="4" t="s">
        <v>13</v>
      </c>
    </row>
    <row r="7" spans="1:22" s="1" customFormat="1" ht="14.1" customHeight="1" x14ac:dyDescent="0.25">
      <c r="A7" s="5" t="s">
        <v>7</v>
      </c>
      <c r="B7" s="4" t="s">
        <v>8</v>
      </c>
      <c r="C7" s="25">
        <v>76.38</v>
      </c>
      <c r="D7" s="25">
        <v>78.489999999999995</v>
      </c>
      <c r="E7" s="25">
        <v>68.150000000000006</v>
      </c>
      <c r="F7" s="25">
        <v>70.95</v>
      </c>
      <c r="G7" s="25">
        <v>54.58</v>
      </c>
      <c r="H7" s="25">
        <v>73.23</v>
      </c>
      <c r="I7" s="25">
        <v>75.83</v>
      </c>
      <c r="J7" s="25">
        <v>63.08</v>
      </c>
      <c r="K7" s="25">
        <v>65.989999999999995</v>
      </c>
      <c r="L7" s="25">
        <v>48.99</v>
      </c>
      <c r="M7" s="25">
        <v>3.15</v>
      </c>
      <c r="N7" s="25">
        <v>2.65</v>
      </c>
      <c r="O7" s="25">
        <v>5.07</v>
      </c>
      <c r="P7" s="25">
        <v>4.96</v>
      </c>
      <c r="Q7" s="25">
        <v>5.6</v>
      </c>
      <c r="R7" s="25">
        <v>4.12</v>
      </c>
      <c r="S7" s="25">
        <v>3.38</v>
      </c>
      <c r="T7" s="25">
        <v>7.43</v>
      </c>
      <c r="U7" s="25">
        <v>6.98</v>
      </c>
      <c r="V7" s="25">
        <v>10.25</v>
      </c>
    </row>
    <row r="8" spans="1:22" s="1" customFormat="1" ht="14.1" customHeight="1" x14ac:dyDescent="0.25">
      <c r="A8" s="5" t="s">
        <v>9</v>
      </c>
      <c r="B8" s="4" t="s">
        <v>8</v>
      </c>
      <c r="C8" s="24">
        <v>81.13</v>
      </c>
      <c r="D8" s="24">
        <v>82.69</v>
      </c>
      <c r="E8" s="24">
        <v>75.3</v>
      </c>
      <c r="F8" s="24">
        <v>78.64</v>
      </c>
      <c r="G8" s="24">
        <v>59.98</v>
      </c>
      <c r="H8" s="24">
        <v>77.319999999999993</v>
      </c>
      <c r="I8" s="24">
        <v>79.59</v>
      </c>
      <c r="J8" s="24">
        <v>68.83</v>
      </c>
      <c r="K8" s="24">
        <v>72.349999999999994</v>
      </c>
      <c r="L8" s="24">
        <v>52.69</v>
      </c>
      <c r="M8" s="24">
        <v>3.81</v>
      </c>
      <c r="N8" s="24">
        <v>3.1</v>
      </c>
      <c r="O8" s="24">
        <v>6.47</v>
      </c>
      <c r="P8" s="24">
        <v>6.29</v>
      </c>
      <c r="Q8" s="24">
        <v>7.29</v>
      </c>
      <c r="R8" s="24">
        <v>4.6900000000000004</v>
      </c>
      <c r="S8" s="24">
        <v>3.74</v>
      </c>
      <c r="T8" s="24">
        <v>8.59</v>
      </c>
      <c r="U8" s="24">
        <v>8</v>
      </c>
      <c r="V8" s="24">
        <v>12.16</v>
      </c>
    </row>
    <row r="9" spans="1:22" s="1" customFormat="1" ht="14.1" customHeight="1" x14ac:dyDescent="0.25">
      <c r="A9" s="5" t="s">
        <v>10</v>
      </c>
      <c r="B9" s="4" t="s">
        <v>8</v>
      </c>
      <c r="C9" s="24">
        <v>71.459999999999994</v>
      </c>
      <c r="D9" s="24">
        <v>74.22</v>
      </c>
      <c r="E9" s="24">
        <v>60.19</v>
      </c>
      <c r="F9" s="24">
        <v>62.56</v>
      </c>
      <c r="G9" s="24">
        <v>47.99</v>
      </c>
      <c r="H9" s="24">
        <v>69</v>
      </c>
      <c r="I9" s="24">
        <v>72.010000000000005</v>
      </c>
      <c r="J9" s="24">
        <v>56.69</v>
      </c>
      <c r="K9" s="24">
        <v>59.06</v>
      </c>
      <c r="L9" s="24">
        <v>44.46</v>
      </c>
      <c r="M9" s="24">
        <v>2.46</v>
      </c>
      <c r="N9" s="24">
        <v>2.2000000000000002</v>
      </c>
      <c r="O9" s="24">
        <v>3.5</v>
      </c>
      <c r="P9" s="24">
        <v>3.5</v>
      </c>
      <c r="Q9" s="24">
        <v>3.53</v>
      </c>
      <c r="R9" s="24">
        <v>3.44</v>
      </c>
      <c r="S9" s="24">
        <v>2.97</v>
      </c>
      <c r="T9" s="24">
        <v>5.82</v>
      </c>
      <c r="U9" s="24">
        <v>5.59</v>
      </c>
      <c r="V9" s="24">
        <v>7.35</v>
      </c>
    </row>
  </sheetData>
  <mergeCells count="10">
    <mergeCell ref="C4:G4"/>
    <mergeCell ref="H4:L4"/>
    <mergeCell ref="M4:Q4"/>
    <mergeCell ref="R4:V4"/>
    <mergeCell ref="A1:V1"/>
    <mergeCell ref="C3:G3"/>
    <mergeCell ref="H3:L3"/>
    <mergeCell ref="M3:Q3"/>
    <mergeCell ref="R3:V3"/>
    <mergeCell ref="A3:B5"/>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V9"/>
  <sheetViews>
    <sheetView workbookViewId="0">
      <selection activeCell="C3" sqref="C3"/>
    </sheetView>
    <sheetView workbookViewId="1">
      <selection sqref="A1:V1"/>
    </sheetView>
  </sheetViews>
  <sheetFormatPr baseColWidth="10" defaultRowHeight="15" x14ac:dyDescent="0.25"/>
  <sheetData>
    <row r="1" spans="1:22" s="1" customFormat="1" ht="33" customHeight="1" x14ac:dyDescent="0.25">
      <c r="A1" s="48" t="s">
        <v>35</v>
      </c>
      <c r="B1" s="49"/>
      <c r="C1" s="49"/>
      <c r="D1" s="49"/>
      <c r="E1" s="49"/>
      <c r="F1" s="49"/>
      <c r="G1" s="49"/>
      <c r="H1" s="49"/>
      <c r="I1" s="49"/>
      <c r="J1" s="49"/>
      <c r="K1" s="49"/>
      <c r="L1" s="49"/>
      <c r="M1" s="49"/>
      <c r="N1" s="49"/>
      <c r="O1" s="49"/>
      <c r="P1" s="49"/>
      <c r="Q1" s="49"/>
      <c r="R1" s="49"/>
      <c r="S1" s="49"/>
      <c r="T1" s="49"/>
      <c r="U1" s="49"/>
      <c r="V1" s="49"/>
    </row>
    <row r="2" spans="1:22" s="1" customFormat="1" ht="12" customHeight="1" x14ac:dyDescent="0.25"/>
    <row r="3" spans="1:22" s="1" customFormat="1" ht="14.1" customHeight="1" x14ac:dyDescent="0.25">
      <c r="A3" s="50" t="s">
        <v>12</v>
      </c>
      <c r="B3" s="50"/>
      <c r="C3" s="51" t="s">
        <v>0</v>
      </c>
      <c r="D3" s="51"/>
      <c r="E3" s="51"/>
      <c r="F3" s="51"/>
      <c r="G3" s="51"/>
      <c r="H3" s="51" t="s">
        <v>1</v>
      </c>
      <c r="I3" s="51"/>
      <c r="J3" s="51"/>
      <c r="K3" s="51"/>
      <c r="L3" s="51"/>
      <c r="M3" s="51" t="s">
        <v>2</v>
      </c>
      <c r="N3" s="51"/>
      <c r="O3" s="51"/>
      <c r="P3" s="51"/>
      <c r="Q3" s="51"/>
      <c r="R3" s="51" t="s">
        <v>3</v>
      </c>
      <c r="S3" s="51"/>
      <c r="T3" s="51"/>
      <c r="U3" s="51"/>
      <c r="V3" s="51"/>
    </row>
    <row r="4" spans="1:22" s="1" customFormat="1" ht="14.1" customHeight="1" x14ac:dyDescent="0.25">
      <c r="A4" s="50"/>
      <c r="B4" s="50"/>
      <c r="C4" s="51" t="s">
        <v>4</v>
      </c>
      <c r="D4" s="51"/>
      <c r="E4" s="51"/>
      <c r="F4" s="51"/>
      <c r="G4" s="51"/>
      <c r="H4" s="51" t="s">
        <v>4</v>
      </c>
      <c r="I4" s="51"/>
      <c r="J4" s="51"/>
      <c r="K4" s="51"/>
      <c r="L4" s="51"/>
      <c r="M4" s="51" t="s">
        <v>4</v>
      </c>
      <c r="N4" s="51"/>
      <c r="O4" s="51"/>
      <c r="P4" s="51"/>
      <c r="Q4" s="51"/>
      <c r="R4" s="51" t="s">
        <v>4</v>
      </c>
      <c r="S4" s="51"/>
      <c r="T4" s="51"/>
      <c r="U4" s="51"/>
      <c r="V4" s="51"/>
    </row>
    <row r="5" spans="1:22" s="1" customFormat="1" ht="57.95" customHeight="1" x14ac:dyDescent="0.25">
      <c r="A5" s="50"/>
      <c r="B5" s="50"/>
      <c r="C5" s="2" t="s">
        <v>42</v>
      </c>
      <c r="D5" s="3" t="s">
        <v>41</v>
      </c>
      <c r="E5" s="3" t="s">
        <v>40</v>
      </c>
      <c r="F5" s="3" t="s">
        <v>39</v>
      </c>
      <c r="G5" s="3" t="s">
        <v>38</v>
      </c>
      <c r="H5" s="2" t="s">
        <v>42</v>
      </c>
      <c r="I5" s="3" t="s">
        <v>41</v>
      </c>
      <c r="J5" s="3" t="s">
        <v>40</v>
      </c>
      <c r="K5" s="3" t="s">
        <v>39</v>
      </c>
      <c r="L5" s="3" t="s">
        <v>38</v>
      </c>
      <c r="M5" s="2" t="s">
        <v>42</v>
      </c>
      <c r="N5" s="3" t="s">
        <v>41</v>
      </c>
      <c r="O5" s="3" t="s">
        <v>40</v>
      </c>
      <c r="P5" s="3" t="s">
        <v>39</v>
      </c>
      <c r="Q5" s="3" t="s">
        <v>38</v>
      </c>
      <c r="R5" s="2" t="s">
        <v>42</v>
      </c>
      <c r="S5" s="3" t="s">
        <v>41</v>
      </c>
      <c r="T5" s="3" t="s">
        <v>40</v>
      </c>
      <c r="U5" s="3" t="s">
        <v>39</v>
      </c>
      <c r="V5" s="3" t="s">
        <v>38</v>
      </c>
    </row>
    <row r="6" spans="1:22" s="1" customFormat="1" ht="14.1" customHeight="1" x14ac:dyDescent="0.25">
      <c r="A6" s="4" t="s">
        <v>6</v>
      </c>
      <c r="B6" s="4" t="s">
        <v>13</v>
      </c>
    </row>
    <row r="7" spans="1:22" s="1" customFormat="1" ht="14.1" customHeight="1" x14ac:dyDescent="0.25">
      <c r="A7" s="5" t="s">
        <v>7</v>
      </c>
      <c r="B7" s="4" t="s">
        <v>8</v>
      </c>
      <c r="C7" s="25">
        <v>76.709999999999994</v>
      </c>
      <c r="D7" s="25">
        <v>78.430000000000007</v>
      </c>
      <c r="E7" s="25">
        <v>69.17</v>
      </c>
      <c r="F7" s="25">
        <v>73.09</v>
      </c>
      <c r="G7" s="25">
        <v>49.92</v>
      </c>
      <c r="H7" s="25">
        <v>73.38</v>
      </c>
      <c r="I7" s="25">
        <v>75.5</v>
      </c>
      <c r="J7" s="25">
        <v>64.099999999999994</v>
      </c>
      <c r="K7" s="25">
        <v>67.92</v>
      </c>
      <c r="L7" s="25">
        <v>45.37</v>
      </c>
      <c r="M7" s="25">
        <v>3.33</v>
      </c>
      <c r="N7" s="25">
        <v>2.93</v>
      </c>
      <c r="O7" s="25">
        <v>5.07</v>
      </c>
      <c r="P7" s="25">
        <v>5.17</v>
      </c>
      <c r="Q7" s="25">
        <v>4.55</v>
      </c>
      <c r="R7" s="25">
        <v>4.34</v>
      </c>
      <c r="S7" s="25">
        <v>3.74</v>
      </c>
      <c r="T7" s="25">
        <v>7.33</v>
      </c>
      <c r="U7" s="25">
        <v>7.08</v>
      </c>
      <c r="V7" s="25">
        <v>9.1199999999999992</v>
      </c>
    </row>
    <row r="8" spans="1:22" s="1" customFormat="1" ht="14.1" customHeight="1" x14ac:dyDescent="0.25">
      <c r="A8" s="5" t="s">
        <v>9</v>
      </c>
      <c r="B8" s="4" t="s">
        <v>8</v>
      </c>
      <c r="C8" s="24">
        <v>81.400000000000006</v>
      </c>
      <c r="D8" s="24">
        <v>82.38</v>
      </c>
      <c r="E8" s="24">
        <v>77.13</v>
      </c>
      <c r="F8" s="24">
        <v>81.93</v>
      </c>
      <c r="G8" s="24">
        <v>55.23</v>
      </c>
      <c r="H8" s="24">
        <v>77.599999999999994</v>
      </c>
      <c r="I8" s="24">
        <v>79.03</v>
      </c>
      <c r="J8" s="24">
        <v>71.38</v>
      </c>
      <c r="K8" s="24">
        <v>76.2</v>
      </c>
      <c r="L8" s="24">
        <v>49.39</v>
      </c>
      <c r="M8" s="24">
        <v>3.8</v>
      </c>
      <c r="N8" s="24">
        <v>3.36</v>
      </c>
      <c r="O8" s="24">
        <v>5.75</v>
      </c>
      <c r="P8" s="24">
        <v>5.73</v>
      </c>
      <c r="Q8" s="24">
        <v>5.84</v>
      </c>
      <c r="R8" s="24">
        <v>4.67</v>
      </c>
      <c r="S8" s="24">
        <v>4.07</v>
      </c>
      <c r="T8" s="24">
        <v>7.45</v>
      </c>
      <c r="U8" s="24">
        <v>6.99</v>
      </c>
      <c r="V8" s="24">
        <v>10.57</v>
      </c>
    </row>
    <row r="9" spans="1:22" s="1" customFormat="1" ht="14.1" customHeight="1" x14ac:dyDescent="0.25">
      <c r="A9" s="5" t="s">
        <v>10</v>
      </c>
      <c r="B9" s="4" t="s">
        <v>8</v>
      </c>
      <c r="C9" s="24">
        <v>71.95</v>
      </c>
      <c r="D9" s="24">
        <v>74.430000000000007</v>
      </c>
      <c r="E9" s="24">
        <v>61.02</v>
      </c>
      <c r="F9" s="24">
        <v>64.28</v>
      </c>
      <c r="G9" s="24">
        <v>43.78</v>
      </c>
      <c r="H9" s="24">
        <v>69.099999999999994</v>
      </c>
      <c r="I9" s="24">
        <v>71.930000000000007</v>
      </c>
      <c r="J9" s="24">
        <v>56.65</v>
      </c>
      <c r="K9" s="24">
        <v>59.66</v>
      </c>
      <c r="L9" s="24">
        <v>40.72</v>
      </c>
      <c r="M9" s="24">
        <v>2.85</v>
      </c>
      <c r="N9" s="24">
        <v>2.5</v>
      </c>
      <c r="O9" s="24">
        <v>4.37</v>
      </c>
      <c r="P9" s="24">
        <v>4.62</v>
      </c>
      <c r="Q9" s="24">
        <v>3.06</v>
      </c>
      <c r="R9" s="24">
        <v>3.96</v>
      </c>
      <c r="S9" s="24">
        <v>3.36</v>
      </c>
      <c r="T9" s="24">
        <v>7.17</v>
      </c>
      <c r="U9" s="24">
        <v>7.19</v>
      </c>
      <c r="V9" s="24">
        <v>7</v>
      </c>
    </row>
  </sheetData>
  <mergeCells count="10">
    <mergeCell ref="C4:G4"/>
    <mergeCell ref="H4:L4"/>
    <mergeCell ref="M4:Q4"/>
    <mergeCell ref="R4:V4"/>
    <mergeCell ref="A1:V1"/>
    <mergeCell ref="C3:G3"/>
    <mergeCell ref="H3:L3"/>
    <mergeCell ref="M3:Q3"/>
    <mergeCell ref="R3:V3"/>
    <mergeCell ref="A3:B5"/>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V9"/>
  <sheetViews>
    <sheetView workbookViewId="0">
      <selection activeCell="C3" sqref="C3"/>
    </sheetView>
    <sheetView workbookViewId="1">
      <selection sqref="A1:V1"/>
    </sheetView>
  </sheetViews>
  <sheetFormatPr baseColWidth="10" defaultRowHeight="15" x14ac:dyDescent="0.25"/>
  <sheetData>
    <row r="1" spans="1:22" s="1" customFormat="1" ht="33" customHeight="1" x14ac:dyDescent="0.25">
      <c r="A1" s="48" t="s">
        <v>34</v>
      </c>
      <c r="B1" s="49"/>
      <c r="C1" s="49"/>
      <c r="D1" s="49"/>
      <c r="E1" s="49"/>
      <c r="F1" s="49"/>
      <c r="G1" s="49"/>
      <c r="H1" s="49"/>
      <c r="I1" s="49"/>
      <c r="J1" s="49"/>
      <c r="K1" s="49"/>
      <c r="L1" s="49"/>
      <c r="M1" s="49"/>
      <c r="N1" s="49"/>
      <c r="O1" s="49"/>
      <c r="P1" s="49"/>
      <c r="Q1" s="49"/>
      <c r="R1" s="49"/>
      <c r="S1" s="49"/>
      <c r="T1" s="49"/>
      <c r="U1" s="49"/>
      <c r="V1" s="49"/>
    </row>
    <row r="2" spans="1:22" s="1" customFormat="1" ht="12" customHeight="1" x14ac:dyDescent="0.25"/>
    <row r="3" spans="1:22" s="1" customFormat="1" ht="14.1" customHeight="1" x14ac:dyDescent="0.25">
      <c r="A3" s="50" t="s">
        <v>12</v>
      </c>
      <c r="B3" s="50"/>
      <c r="C3" s="51" t="s">
        <v>0</v>
      </c>
      <c r="D3" s="51"/>
      <c r="E3" s="51"/>
      <c r="F3" s="51"/>
      <c r="G3" s="51"/>
      <c r="H3" s="51" t="s">
        <v>1</v>
      </c>
      <c r="I3" s="51"/>
      <c r="J3" s="51"/>
      <c r="K3" s="51"/>
      <c r="L3" s="51"/>
      <c r="M3" s="51" t="s">
        <v>2</v>
      </c>
      <c r="N3" s="51"/>
      <c r="O3" s="51"/>
      <c r="P3" s="51"/>
      <c r="Q3" s="51"/>
      <c r="R3" s="51" t="s">
        <v>3</v>
      </c>
      <c r="S3" s="51"/>
      <c r="T3" s="51"/>
      <c r="U3" s="51"/>
      <c r="V3" s="51"/>
    </row>
    <row r="4" spans="1:22" s="1" customFormat="1" ht="14.1" customHeight="1" x14ac:dyDescent="0.25">
      <c r="A4" s="50"/>
      <c r="B4" s="50"/>
      <c r="C4" s="51" t="s">
        <v>4</v>
      </c>
      <c r="D4" s="51"/>
      <c r="E4" s="51"/>
      <c r="F4" s="51"/>
      <c r="G4" s="51"/>
      <c r="H4" s="51" t="s">
        <v>4</v>
      </c>
      <c r="I4" s="51"/>
      <c r="J4" s="51"/>
      <c r="K4" s="51"/>
      <c r="L4" s="51"/>
      <c r="M4" s="51" t="s">
        <v>4</v>
      </c>
      <c r="N4" s="51"/>
      <c r="O4" s="51"/>
      <c r="P4" s="51"/>
      <c r="Q4" s="51"/>
      <c r="R4" s="51" t="s">
        <v>4</v>
      </c>
      <c r="S4" s="51"/>
      <c r="T4" s="51"/>
      <c r="U4" s="51"/>
      <c r="V4" s="51"/>
    </row>
    <row r="5" spans="1:22" s="1" customFormat="1" ht="57.95" customHeight="1" x14ac:dyDescent="0.25">
      <c r="A5" s="50"/>
      <c r="B5" s="50"/>
      <c r="C5" s="2" t="s">
        <v>42</v>
      </c>
      <c r="D5" s="3" t="s">
        <v>41</v>
      </c>
      <c r="E5" s="3" t="s">
        <v>40</v>
      </c>
      <c r="F5" s="3" t="s">
        <v>39</v>
      </c>
      <c r="G5" s="3" t="s">
        <v>38</v>
      </c>
      <c r="H5" s="2" t="s">
        <v>42</v>
      </c>
      <c r="I5" s="3" t="s">
        <v>41</v>
      </c>
      <c r="J5" s="3" t="s">
        <v>40</v>
      </c>
      <c r="K5" s="3" t="s">
        <v>39</v>
      </c>
      <c r="L5" s="3" t="s">
        <v>38</v>
      </c>
      <c r="M5" s="2" t="s">
        <v>42</v>
      </c>
      <c r="N5" s="3" t="s">
        <v>41</v>
      </c>
      <c r="O5" s="3" t="s">
        <v>40</v>
      </c>
      <c r="P5" s="3" t="s">
        <v>39</v>
      </c>
      <c r="Q5" s="3" t="s">
        <v>38</v>
      </c>
      <c r="R5" s="2" t="s">
        <v>42</v>
      </c>
      <c r="S5" s="3" t="s">
        <v>41</v>
      </c>
      <c r="T5" s="3" t="s">
        <v>40</v>
      </c>
      <c r="U5" s="3" t="s">
        <v>39</v>
      </c>
      <c r="V5" s="3" t="s">
        <v>38</v>
      </c>
    </row>
    <row r="6" spans="1:22" s="1" customFormat="1" ht="14.1" customHeight="1" x14ac:dyDescent="0.25">
      <c r="A6" s="4" t="s">
        <v>6</v>
      </c>
      <c r="B6" s="4" t="s">
        <v>13</v>
      </c>
    </row>
    <row r="7" spans="1:22" s="1" customFormat="1" ht="14.1" customHeight="1" x14ac:dyDescent="0.25">
      <c r="A7" s="5" t="s">
        <v>7</v>
      </c>
      <c r="B7" s="4" t="s">
        <v>8</v>
      </c>
      <c r="C7" s="25">
        <v>76.959999999999994</v>
      </c>
      <c r="D7" s="25">
        <v>78.53</v>
      </c>
      <c r="E7" s="25">
        <v>69.819999999999993</v>
      </c>
      <c r="F7" s="25">
        <v>74.12</v>
      </c>
      <c r="G7" s="25">
        <v>49.54</v>
      </c>
      <c r="H7" s="25">
        <v>73.319999999999993</v>
      </c>
      <c r="I7" s="25">
        <v>75.28</v>
      </c>
      <c r="J7" s="25">
        <v>64.48</v>
      </c>
      <c r="K7" s="25">
        <v>68.59</v>
      </c>
      <c r="L7" s="25">
        <v>45.1</v>
      </c>
      <c r="M7" s="25">
        <v>3.64</v>
      </c>
      <c r="N7" s="25">
        <v>3.26</v>
      </c>
      <c r="O7" s="25">
        <v>5.34</v>
      </c>
      <c r="P7" s="25">
        <v>5.53</v>
      </c>
      <c r="Q7" s="25">
        <v>4.4400000000000004</v>
      </c>
      <c r="R7" s="25">
        <v>4.72</v>
      </c>
      <c r="S7" s="25">
        <v>4.1500000000000004</v>
      </c>
      <c r="T7" s="25">
        <v>7.65</v>
      </c>
      <c r="U7" s="25">
        <v>7.47</v>
      </c>
      <c r="V7" s="25">
        <v>8.9700000000000006</v>
      </c>
    </row>
    <row r="8" spans="1:22" s="1" customFormat="1" ht="14.1" customHeight="1" x14ac:dyDescent="0.25">
      <c r="A8" s="5" t="s">
        <v>9</v>
      </c>
      <c r="B8" s="4" t="s">
        <v>8</v>
      </c>
      <c r="C8" s="24">
        <v>82.1</v>
      </c>
      <c r="D8" s="24">
        <v>83.01</v>
      </c>
      <c r="E8" s="24">
        <v>78</v>
      </c>
      <c r="F8" s="24">
        <v>83.32</v>
      </c>
      <c r="G8" s="24">
        <v>54.37</v>
      </c>
      <c r="H8" s="24">
        <v>77.849999999999994</v>
      </c>
      <c r="I8" s="24">
        <v>79.19</v>
      </c>
      <c r="J8" s="24">
        <v>71.77</v>
      </c>
      <c r="K8" s="24">
        <v>76.75</v>
      </c>
      <c r="L8" s="24">
        <v>49.65</v>
      </c>
      <c r="M8" s="24">
        <v>4.26</v>
      </c>
      <c r="N8" s="24">
        <v>3.82</v>
      </c>
      <c r="O8" s="24">
        <v>6.23</v>
      </c>
      <c r="P8" s="24">
        <v>6.57</v>
      </c>
      <c r="Q8" s="24">
        <v>4.72</v>
      </c>
      <c r="R8" s="24">
        <v>5.18</v>
      </c>
      <c r="S8" s="24">
        <v>4.5999999999999996</v>
      </c>
      <c r="T8" s="24">
        <v>7.99</v>
      </c>
      <c r="U8" s="24">
        <v>7.89</v>
      </c>
      <c r="V8" s="24">
        <v>8.68</v>
      </c>
    </row>
    <row r="9" spans="1:22" s="1" customFormat="1" ht="14.1" customHeight="1" x14ac:dyDescent="0.25">
      <c r="A9" s="5" t="s">
        <v>10</v>
      </c>
      <c r="B9" s="4" t="s">
        <v>8</v>
      </c>
      <c r="C9" s="24">
        <v>71.739999999999995</v>
      </c>
      <c r="D9" s="24">
        <v>74</v>
      </c>
      <c r="E9" s="24">
        <v>61.62</v>
      </c>
      <c r="F9" s="24">
        <v>65.09</v>
      </c>
      <c r="G9" s="24">
        <v>44.17</v>
      </c>
      <c r="H9" s="24">
        <v>68.73</v>
      </c>
      <c r="I9" s="24">
        <v>71.31</v>
      </c>
      <c r="J9" s="24">
        <v>57.17</v>
      </c>
      <c r="K9" s="24">
        <v>60.58</v>
      </c>
      <c r="L9" s="24">
        <v>40.03</v>
      </c>
      <c r="M9" s="24">
        <v>3.01</v>
      </c>
      <c r="N9" s="24">
        <v>2.69</v>
      </c>
      <c r="O9" s="24">
        <v>4.45</v>
      </c>
      <c r="P9" s="24">
        <v>4.5199999999999996</v>
      </c>
      <c r="Q9" s="24">
        <v>4.1399999999999997</v>
      </c>
      <c r="R9" s="24">
        <v>4.1900000000000004</v>
      </c>
      <c r="S9" s="24">
        <v>3.63</v>
      </c>
      <c r="T9" s="24">
        <v>7.23</v>
      </c>
      <c r="U9" s="24">
        <v>6.94</v>
      </c>
      <c r="V9" s="24">
        <v>9.3699999999999992</v>
      </c>
    </row>
  </sheetData>
  <mergeCells count="10">
    <mergeCell ref="C4:G4"/>
    <mergeCell ref="H4:L4"/>
    <mergeCell ref="M4:Q4"/>
    <mergeCell ref="R4:V4"/>
    <mergeCell ref="A1:V1"/>
    <mergeCell ref="C3:G3"/>
    <mergeCell ref="H3:L3"/>
    <mergeCell ref="M3:Q3"/>
    <mergeCell ref="R3:V3"/>
    <mergeCell ref="A3:B5"/>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V9"/>
  <sheetViews>
    <sheetView workbookViewId="0">
      <selection activeCell="C3" sqref="C3"/>
    </sheetView>
    <sheetView workbookViewId="1">
      <selection sqref="A1:V1"/>
    </sheetView>
  </sheetViews>
  <sheetFormatPr baseColWidth="10" defaultRowHeight="15" x14ac:dyDescent="0.25"/>
  <sheetData>
    <row r="1" spans="1:22" s="1" customFormat="1" ht="33" customHeight="1" x14ac:dyDescent="0.25">
      <c r="A1" s="48" t="s">
        <v>33</v>
      </c>
      <c r="B1" s="49"/>
      <c r="C1" s="49"/>
      <c r="D1" s="49"/>
      <c r="E1" s="49"/>
      <c r="F1" s="49"/>
      <c r="G1" s="49"/>
      <c r="H1" s="49"/>
      <c r="I1" s="49"/>
      <c r="J1" s="49"/>
      <c r="K1" s="49"/>
      <c r="L1" s="49"/>
      <c r="M1" s="49"/>
      <c r="N1" s="49"/>
      <c r="O1" s="49"/>
      <c r="P1" s="49"/>
      <c r="Q1" s="49"/>
      <c r="R1" s="49"/>
      <c r="S1" s="49"/>
      <c r="T1" s="49"/>
      <c r="U1" s="49"/>
      <c r="V1" s="49"/>
    </row>
    <row r="2" spans="1:22" s="1" customFormat="1" ht="12" customHeight="1" x14ac:dyDescent="0.25"/>
    <row r="3" spans="1:22" s="1" customFormat="1" ht="14.1" customHeight="1" x14ac:dyDescent="0.25">
      <c r="A3" s="50" t="s">
        <v>12</v>
      </c>
      <c r="B3" s="50"/>
      <c r="C3" s="51" t="s">
        <v>0</v>
      </c>
      <c r="D3" s="51"/>
      <c r="E3" s="51"/>
      <c r="F3" s="51"/>
      <c r="G3" s="51"/>
      <c r="H3" s="51" t="s">
        <v>1</v>
      </c>
      <c r="I3" s="51"/>
      <c r="J3" s="51"/>
      <c r="K3" s="51"/>
      <c r="L3" s="51"/>
      <c r="M3" s="51" t="s">
        <v>2</v>
      </c>
      <c r="N3" s="51"/>
      <c r="O3" s="51"/>
      <c r="P3" s="51"/>
      <c r="Q3" s="51"/>
      <c r="R3" s="51" t="s">
        <v>3</v>
      </c>
      <c r="S3" s="51"/>
      <c r="T3" s="51"/>
      <c r="U3" s="51"/>
      <c r="V3" s="51"/>
    </row>
    <row r="4" spans="1:22" s="1" customFormat="1" ht="14.1" customHeight="1" x14ac:dyDescent="0.25">
      <c r="A4" s="50"/>
      <c r="B4" s="50"/>
      <c r="C4" s="51" t="s">
        <v>4</v>
      </c>
      <c r="D4" s="51"/>
      <c r="E4" s="51"/>
      <c r="F4" s="51"/>
      <c r="G4" s="51"/>
      <c r="H4" s="51" t="s">
        <v>4</v>
      </c>
      <c r="I4" s="51"/>
      <c r="J4" s="51"/>
      <c r="K4" s="51"/>
      <c r="L4" s="51"/>
      <c r="M4" s="51" t="s">
        <v>4</v>
      </c>
      <c r="N4" s="51"/>
      <c r="O4" s="51"/>
      <c r="P4" s="51"/>
      <c r="Q4" s="51"/>
      <c r="R4" s="51" t="s">
        <v>4</v>
      </c>
      <c r="S4" s="51"/>
      <c r="T4" s="51"/>
      <c r="U4" s="51"/>
      <c r="V4" s="51"/>
    </row>
    <row r="5" spans="1:22" s="1" customFormat="1" ht="57.95" customHeight="1" x14ac:dyDescent="0.25">
      <c r="A5" s="50"/>
      <c r="B5" s="50"/>
      <c r="C5" s="2" t="s">
        <v>42</v>
      </c>
      <c r="D5" s="3" t="s">
        <v>41</v>
      </c>
      <c r="E5" s="3" t="s">
        <v>43</v>
      </c>
      <c r="F5" s="3" t="s">
        <v>39</v>
      </c>
      <c r="G5" s="3" t="s">
        <v>38</v>
      </c>
      <c r="H5" s="2" t="s">
        <v>42</v>
      </c>
      <c r="I5" s="3" t="s">
        <v>41</v>
      </c>
      <c r="J5" s="3" t="s">
        <v>43</v>
      </c>
      <c r="K5" s="3" t="s">
        <v>39</v>
      </c>
      <c r="L5" s="3" t="s">
        <v>38</v>
      </c>
      <c r="M5" s="2" t="s">
        <v>42</v>
      </c>
      <c r="N5" s="3" t="s">
        <v>41</v>
      </c>
      <c r="O5" s="3" t="s">
        <v>43</v>
      </c>
      <c r="P5" s="3" t="s">
        <v>39</v>
      </c>
      <c r="Q5" s="3" t="s">
        <v>38</v>
      </c>
      <c r="R5" s="2" t="s">
        <v>42</v>
      </c>
      <c r="S5" s="3" t="s">
        <v>41</v>
      </c>
      <c r="T5" s="3" t="s">
        <v>43</v>
      </c>
      <c r="U5" s="3" t="s">
        <v>39</v>
      </c>
      <c r="V5" s="3" t="s">
        <v>38</v>
      </c>
    </row>
    <row r="6" spans="1:22" s="1" customFormat="1" ht="14.1" customHeight="1" x14ac:dyDescent="0.25">
      <c r="A6" s="4" t="s">
        <v>6</v>
      </c>
      <c r="B6" s="4" t="s">
        <v>13</v>
      </c>
    </row>
    <row r="7" spans="1:22" s="1" customFormat="1" ht="14.1" customHeight="1" x14ac:dyDescent="0.25">
      <c r="A7" s="5" t="s">
        <v>7</v>
      </c>
      <c r="B7" s="4" t="s">
        <v>8</v>
      </c>
      <c r="C7" s="25">
        <v>76.930000000000007</v>
      </c>
      <c r="D7" s="25">
        <v>78.42</v>
      </c>
      <c r="E7" s="25">
        <v>70.66</v>
      </c>
      <c r="F7" s="25">
        <v>74.45</v>
      </c>
      <c r="G7" s="25">
        <v>49.25</v>
      </c>
      <c r="H7" s="25">
        <v>73.12</v>
      </c>
      <c r="I7" s="25">
        <v>74.97</v>
      </c>
      <c r="J7" s="25">
        <v>65.290000000000006</v>
      </c>
      <c r="K7" s="25">
        <v>69.040000000000006</v>
      </c>
      <c r="L7" s="25">
        <v>44.17</v>
      </c>
      <c r="M7" s="25">
        <v>3.81</v>
      </c>
      <c r="N7" s="25">
        <v>3.44</v>
      </c>
      <c r="O7" s="25">
        <v>5.38</v>
      </c>
      <c r="P7" s="25">
        <v>5.41</v>
      </c>
      <c r="Q7" s="25">
        <v>5.09</v>
      </c>
      <c r="R7" s="25">
        <v>4.96</v>
      </c>
      <c r="S7" s="25">
        <v>4.3899999999999997</v>
      </c>
      <c r="T7" s="25">
        <v>7.61</v>
      </c>
      <c r="U7" s="25">
        <v>7.27</v>
      </c>
      <c r="V7" s="25">
        <v>10.33</v>
      </c>
    </row>
    <row r="8" spans="1:22" s="1" customFormat="1" ht="14.1" customHeight="1" x14ac:dyDescent="0.25">
      <c r="A8" s="5" t="s">
        <v>9</v>
      </c>
      <c r="B8" s="4" t="s">
        <v>8</v>
      </c>
      <c r="C8" s="24">
        <v>82.15</v>
      </c>
      <c r="D8" s="24">
        <v>83.06</v>
      </c>
      <c r="E8" s="24">
        <v>78.290000000000006</v>
      </c>
      <c r="F8" s="24">
        <v>83.11</v>
      </c>
      <c r="G8" s="24">
        <v>54.64</v>
      </c>
      <c r="H8" s="24">
        <v>77.78</v>
      </c>
      <c r="I8" s="24">
        <v>79.260000000000005</v>
      </c>
      <c r="J8" s="24">
        <v>71.510000000000005</v>
      </c>
      <c r="K8" s="24">
        <v>76.19</v>
      </c>
      <c r="L8" s="24">
        <v>48.27</v>
      </c>
      <c r="M8" s="24">
        <v>4.37</v>
      </c>
      <c r="N8" s="24">
        <v>3.8</v>
      </c>
      <c r="O8" s="24">
        <v>6.78</v>
      </c>
      <c r="P8" s="24">
        <v>6.92</v>
      </c>
      <c r="Q8" s="24">
        <v>6.37</v>
      </c>
      <c r="R8" s="24">
        <v>5.32</v>
      </c>
      <c r="S8" s="24">
        <v>4.57</v>
      </c>
      <c r="T8" s="24">
        <v>8.66</v>
      </c>
      <c r="U8" s="24">
        <v>8.32</v>
      </c>
      <c r="V8" s="24">
        <v>11.66</v>
      </c>
    </row>
    <row r="9" spans="1:22" s="1" customFormat="1" ht="14.1" customHeight="1" x14ac:dyDescent="0.25">
      <c r="A9" s="5" t="s">
        <v>10</v>
      </c>
      <c r="B9" s="4" t="s">
        <v>8</v>
      </c>
      <c r="C9" s="24">
        <v>71.680000000000007</v>
      </c>
      <c r="D9" s="24">
        <v>73.739999999999995</v>
      </c>
      <c r="E9" s="24">
        <v>62.97</v>
      </c>
      <c r="F9" s="24">
        <v>65.900000000000006</v>
      </c>
      <c r="G9" s="24">
        <v>43.21</v>
      </c>
      <c r="H9" s="24">
        <v>68.430000000000007</v>
      </c>
      <c r="I9" s="24">
        <v>70.650000000000006</v>
      </c>
      <c r="J9" s="24">
        <v>59.01</v>
      </c>
      <c r="K9" s="24">
        <v>61.98</v>
      </c>
      <c r="L9" s="24">
        <v>39.56</v>
      </c>
      <c r="M9" s="24">
        <v>3.25</v>
      </c>
      <c r="N9" s="24">
        <v>3.08</v>
      </c>
      <c r="O9" s="24">
        <v>3.97</v>
      </c>
      <c r="P9" s="24">
        <v>3.92</v>
      </c>
      <c r="Q9" s="24">
        <v>3.65</v>
      </c>
      <c r="R9" s="24">
        <v>4.54</v>
      </c>
      <c r="S9" s="24">
        <v>4.18</v>
      </c>
      <c r="T9" s="24">
        <v>6.3</v>
      </c>
      <c r="U9" s="24">
        <v>5.95</v>
      </c>
      <c r="V9" s="24">
        <v>8.44</v>
      </c>
    </row>
  </sheetData>
  <mergeCells count="10">
    <mergeCell ref="C4:G4"/>
    <mergeCell ref="H4:L4"/>
    <mergeCell ref="M4:Q4"/>
    <mergeCell ref="R4:V4"/>
    <mergeCell ref="A1:V1"/>
    <mergeCell ref="C3:G3"/>
    <mergeCell ref="H3:L3"/>
    <mergeCell ref="M3:Q3"/>
    <mergeCell ref="R3:V3"/>
    <mergeCell ref="A3:B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2019_C2_Zeitereihe</vt:lpstr>
      <vt:lpstr>2019_5-2-1_CSV_Vorbereitung</vt:lpstr>
      <vt:lpstr>2019</vt:lpstr>
      <vt:lpstr>2018</vt:lpstr>
      <vt:lpstr>2017</vt:lpstr>
      <vt:lpstr>2016</vt:lpstr>
      <vt:lpstr>2015</vt:lpstr>
      <vt:lpstr>2014</vt:lpstr>
      <vt:lpstr>2013</vt:lpstr>
      <vt:lpstr>2012</vt:lpstr>
      <vt:lpstr>2011</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2019-12-02T06:55:22Z</dcterms:created>
  <dcterms:modified xsi:type="dcterms:W3CDTF">2021-09-03T12:36:21Z</dcterms:modified>
</cp:coreProperties>
</file>