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3"/>
  <workbookPr codeName="DieseArbeitsmappe" defaultThemeVersion="166925"/>
  <mc:AlternateContent xmlns:mc="http://schemas.openxmlformats.org/markup-compatibility/2006">
    <mc:Choice Requires="x15">
      <x15ac:absPath xmlns:x15ac="http://schemas.microsoft.com/office/spreadsheetml/2010/11/ac" url="R:\GitHub\IM_Site\assets\excel\"/>
    </mc:Choice>
  </mc:AlternateContent>
  <xr:revisionPtr revIDLastSave="0" documentId="8_{B4A975D5-1AE6-4864-8EF3-1C45E37D3303}" xr6:coauthVersionLast="36" xr6:coauthVersionMax="36" xr10:uidLastSave="{00000000-0000-0000-0000-000000000000}"/>
  <bookViews>
    <workbookView xWindow="0" yWindow="0" windowWidth="28800" windowHeight="13110" xr2:uid="{96F5B1E2-2ADC-4860-8B33-EA02BA871A7D}"/>
  </bookViews>
  <sheets>
    <sheet name="Tabelle1" sheetId="1" r:id="rId1"/>
  </sheets>
  <externalReferences>
    <externalReference r:id="rId2"/>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9" i="1" l="1"/>
  <c r="K39" i="1"/>
  <c r="J39" i="1"/>
  <c r="I39" i="1"/>
  <c r="H39" i="1"/>
  <c r="G39" i="1"/>
  <c r="F39" i="1"/>
  <c r="E39" i="1"/>
  <c r="D39" i="1"/>
  <c r="L38" i="1"/>
  <c r="K38" i="1"/>
  <c r="J38" i="1"/>
  <c r="I38" i="1"/>
  <c r="H38" i="1"/>
  <c r="G38" i="1"/>
  <c r="F38" i="1"/>
  <c r="E38" i="1"/>
  <c r="D38" i="1"/>
  <c r="L37" i="1"/>
  <c r="K37" i="1"/>
  <c r="J37" i="1"/>
  <c r="I37" i="1"/>
  <c r="H37" i="1"/>
  <c r="G37" i="1"/>
  <c r="F37" i="1"/>
  <c r="E37" i="1"/>
  <c r="D37" i="1"/>
  <c r="L36" i="1"/>
  <c r="K36" i="1"/>
  <c r="J36" i="1"/>
  <c r="I36" i="1"/>
  <c r="H36" i="1"/>
  <c r="G36" i="1"/>
  <c r="F36" i="1"/>
  <c r="E36" i="1"/>
  <c r="D36" i="1"/>
  <c r="L35" i="1"/>
  <c r="K35" i="1"/>
  <c r="J35" i="1"/>
  <c r="I35" i="1"/>
  <c r="H35" i="1"/>
  <c r="G35" i="1"/>
  <c r="F35" i="1"/>
  <c r="E35" i="1"/>
  <c r="D35" i="1"/>
  <c r="L34" i="1"/>
  <c r="K34" i="1"/>
  <c r="J34" i="1"/>
  <c r="I34" i="1"/>
  <c r="H34" i="1"/>
  <c r="G34" i="1"/>
  <c r="F34" i="1"/>
  <c r="E34" i="1"/>
  <c r="D34" i="1"/>
  <c r="L33" i="1"/>
  <c r="K33" i="1"/>
  <c r="J33" i="1"/>
  <c r="I33" i="1"/>
  <c r="H33" i="1"/>
  <c r="G33" i="1"/>
  <c r="F33" i="1"/>
  <c r="E33" i="1"/>
  <c r="D33" i="1"/>
  <c r="L32" i="1"/>
  <c r="K32" i="1"/>
  <c r="J32" i="1"/>
  <c r="I32" i="1"/>
  <c r="H32" i="1"/>
  <c r="G32" i="1"/>
  <c r="F32" i="1"/>
  <c r="E32" i="1"/>
  <c r="D32" i="1"/>
  <c r="L31" i="1"/>
  <c r="K31" i="1"/>
  <c r="J31" i="1"/>
  <c r="I31" i="1"/>
  <c r="H31" i="1"/>
  <c r="G31" i="1"/>
  <c r="F31" i="1"/>
  <c r="E31" i="1"/>
  <c r="D31" i="1"/>
  <c r="L30" i="1"/>
  <c r="K30" i="1"/>
  <c r="J30" i="1"/>
  <c r="I30" i="1"/>
  <c r="H30" i="1"/>
  <c r="G30" i="1"/>
  <c r="F30" i="1"/>
  <c r="E30" i="1"/>
  <c r="D30" i="1"/>
  <c r="L29" i="1"/>
  <c r="K29" i="1"/>
  <c r="J29" i="1"/>
  <c r="I29" i="1"/>
  <c r="H29" i="1"/>
  <c r="G29" i="1"/>
  <c r="F29" i="1"/>
  <c r="E29" i="1"/>
  <c r="D29" i="1"/>
  <c r="L28" i="1"/>
  <c r="K28" i="1"/>
  <c r="J28" i="1"/>
  <c r="I28" i="1"/>
  <c r="H28" i="1"/>
  <c r="G28" i="1"/>
  <c r="F28" i="1"/>
  <c r="E28" i="1"/>
  <c r="D28" i="1"/>
  <c r="L27" i="1"/>
  <c r="K27" i="1"/>
  <c r="J27" i="1"/>
  <c r="I27" i="1"/>
  <c r="H27" i="1"/>
  <c r="G27" i="1"/>
  <c r="F27" i="1"/>
  <c r="E27" i="1"/>
  <c r="D27" i="1"/>
  <c r="L26" i="1"/>
  <c r="K26" i="1"/>
  <c r="J26" i="1"/>
  <c r="I26" i="1"/>
  <c r="H26" i="1"/>
  <c r="G26" i="1"/>
  <c r="F26" i="1"/>
  <c r="E26" i="1"/>
  <c r="D26" i="1"/>
  <c r="L25" i="1"/>
  <c r="K25" i="1"/>
  <c r="J25" i="1"/>
  <c r="I25" i="1"/>
  <c r="H25" i="1"/>
  <c r="G25" i="1"/>
  <c r="F25" i="1"/>
  <c r="E25" i="1"/>
  <c r="D25" i="1"/>
  <c r="L24" i="1"/>
  <c r="K24" i="1"/>
  <c r="J24" i="1"/>
  <c r="I24" i="1"/>
  <c r="H24" i="1"/>
  <c r="G24" i="1"/>
  <c r="F24" i="1"/>
  <c r="E24" i="1"/>
  <c r="D24" i="1"/>
  <c r="L23" i="1"/>
  <c r="K23" i="1"/>
  <c r="J23" i="1"/>
  <c r="I23" i="1"/>
  <c r="H23" i="1"/>
  <c r="G23" i="1"/>
  <c r="F23" i="1"/>
  <c r="E23" i="1"/>
  <c r="D23" i="1"/>
  <c r="L22" i="1"/>
  <c r="K22" i="1"/>
  <c r="J22" i="1"/>
  <c r="I22" i="1"/>
  <c r="H22" i="1"/>
  <c r="G22" i="1"/>
  <c r="F22" i="1"/>
  <c r="E22" i="1"/>
  <c r="D22" i="1"/>
  <c r="L21" i="1"/>
  <c r="K21" i="1"/>
  <c r="J21" i="1"/>
  <c r="I21" i="1"/>
  <c r="H21" i="1"/>
  <c r="G21" i="1"/>
  <c r="F21" i="1"/>
  <c r="E21" i="1"/>
  <c r="D21" i="1"/>
  <c r="L20" i="1"/>
  <c r="K20" i="1"/>
  <c r="J20" i="1"/>
  <c r="I20" i="1"/>
  <c r="H20" i="1"/>
  <c r="G20" i="1"/>
  <c r="F20" i="1"/>
  <c r="E20" i="1"/>
  <c r="D20" i="1"/>
  <c r="L19" i="1"/>
  <c r="K19" i="1"/>
  <c r="J19" i="1"/>
  <c r="I19" i="1"/>
  <c r="H19" i="1"/>
  <c r="G19" i="1"/>
  <c r="F19" i="1"/>
  <c r="E19" i="1"/>
  <c r="D19" i="1"/>
  <c r="L18" i="1"/>
  <c r="K18" i="1"/>
  <c r="J18" i="1"/>
  <c r="I18" i="1"/>
  <c r="H18" i="1"/>
  <c r="G18" i="1"/>
  <c r="F18" i="1"/>
  <c r="E18" i="1"/>
  <c r="D18" i="1"/>
  <c r="L17" i="1"/>
  <c r="K17" i="1"/>
  <c r="J17" i="1"/>
  <c r="I17" i="1"/>
  <c r="H17" i="1"/>
  <c r="G17" i="1"/>
  <c r="F17" i="1"/>
  <c r="E17" i="1"/>
  <c r="D17" i="1"/>
  <c r="L16" i="1"/>
  <c r="K16" i="1"/>
  <c r="J16" i="1"/>
  <c r="I16" i="1"/>
  <c r="H16" i="1"/>
  <c r="G16" i="1"/>
  <c r="F16" i="1"/>
  <c r="E16" i="1"/>
  <c r="D16" i="1"/>
  <c r="L15" i="1"/>
  <c r="K15" i="1"/>
  <c r="J15" i="1"/>
  <c r="I15" i="1"/>
  <c r="H15" i="1"/>
  <c r="G15" i="1"/>
  <c r="F15" i="1"/>
  <c r="E15" i="1"/>
  <c r="D15" i="1"/>
  <c r="L14" i="1"/>
  <c r="K14" i="1"/>
  <c r="J14" i="1"/>
  <c r="I14" i="1"/>
  <c r="H14" i="1"/>
  <c r="G14" i="1"/>
  <c r="F14" i="1"/>
  <c r="E14" i="1"/>
  <c r="D14" i="1"/>
  <c r="L13" i="1"/>
  <c r="K13" i="1"/>
  <c r="J13" i="1"/>
  <c r="I13" i="1"/>
  <c r="H13" i="1"/>
  <c r="G13" i="1"/>
  <c r="F13" i="1"/>
  <c r="E13" i="1"/>
  <c r="D13" i="1"/>
</calcChain>
</file>

<file path=xl/sharedStrings.xml><?xml version="1.0" encoding="utf-8"?>
<sst xmlns="http://schemas.openxmlformats.org/spreadsheetml/2006/main" count="58" uniqueCount="24">
  <si>
    <t>Migration und Teilhabe in Niedersachsen - Integrationsmonitoring 2021</t>
  </si>
  <si>
    <t>Indikator 4.4.2: Höchster beruflicher Abschluss der 25- bis unter 35-Jährigen nach Zuwanderungsgeschichte und Geschlecht</t>
  </si>
  <si>
    <t xml:space="preserve">Tabelle 4.4.2: Höchster beruflicher Abschluss der 25- bis unter 35-Jährigen nach Zuwanderungsgeschichte und Geschlecht </t>
  </si>
  <si>
    <t>Höchster Beruflicher Abschluss /
Jahr</t>
  </si>
  <si>
    <r>
      <t>Bevölkerung im Alter von 25 bis unter 35 Jahre</t>
    </r>
    <r>
      <rPr>
        <vertAlign val="superscript"/>
        <sz val="6"/>
        <rFont val="NDSFrutiger 45 Light"/>
      </rPr>
      <t>2)</t>
    </r>
  </si>
  <si>
    <t>Jahr</t>
  </si>
  <si>
    <t>Insgesamt</t>
  </si>
  <si>
    <t>davon</t>
  </si>
  <si>
    <r>
      <t>mit Migrationshintergrund</t>
    </r>
    <r>
      <rPr>
        <vertAlign val="superscript"/>
        <sz val="6"/>
        <rFont val="NDSFrutiger 45 Light"/>
      </rPr>
      <t>3)</t>
    </r>
  </si>
  <si>
    <t>ohne Migrationshintergrund</t>
  </si>
  <si>
    <t>Männer</t>
  </si>
  <si>
    <t>Frauen</t>
  </si>
  <si>
    <t>Prozent</t>
  </si>
  <si>
    <r>
      <t>Ohne Abschluss</t>
    </r>
    <r>
      <rPr>
        <vertAlign val="superscript"/>
        <sz val="6"/>
        <rFont val="NDSFrutiger 45 Light"/>
      </rPr>
      <t>1)</t>
    </r>
  </si>
  <si>
    <t>Abgeschlossene Berufsausbildung</t>
  </si>
  <si>
    <t>Tertiärer Abschluss</t>
  </si>
  <si>
    <t>1) Kein/noch kein beruflicher Abschluss vorhanden; einschließlich Anlernausbildung, Berufsvorbereitungsjahr und beruflichem Praktikum.</t>
  </si>
  <si>
    <t xml:space="preserve">2) Hochrechnung anhand der Bevölkerungsfortschreibung auf Basis des Zensus 2011. Die Hochrechnung für die Jahre vor 2011 sowie für bislang veröffentlichte Ergebnisse des Mikrozensus 2011-2013 basiert auf den fortgeschriebenen Ergebnissen der Volkszählung 1987. In 2016 erfolgte die Umstellung Ab 2017 wird nur noch die Bevölkerung in Privathaushalten (ohne Gemeinschaftsunterkünfte) ausgewiesen. Dadurch ergibt sich jeweils eine eingeschränkte Vergleichbarkeit mit den Vorjahren. </t>
  </si>
  <si>
    <t>3) Seit dem Jahr 2018 wird im Mikrozensus der Migrationshintergrund im weiteren Sinne jährlich berichtet. Die in der Tabelle ab dem Jahr 2018 abgebildeten Daten zum Migrationshintergrund entsprechen dem Migrationshintergrund im weiteren Sinne, bis 2017 wird der Migrationshintergrund im engeren Sinne abgebildet. Die Vergleichbarkeit ist dadurch eingeschränkt.</t>
  </si>
  <si>
    <t>Quelle: Mikrozensus</t>
  </si>
  <si>
    <t>Niedersächsisches Ministerium für Soziales, Gesundheit und Gleichstellung (Hrsg.),</t>
  </si>
  <si>
    <t>© Landesamt für Statistik Niedersachsen, Hannover 2021,                                                                          </t>
  </si>
  <si>
    <t>Vervielfältigung und Verbreitung, auch auszugsweise, mit Quellenangabe gestattet.</t>
  </si>
  <si>
    <t>https://www.integrationsmonitoring.niedersachsen.de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</si>
</sst>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1"/>
      <color theme="1"/>
      <name val="Calibri"/>
      <family val="2"/>
      <scheme val="minor"/>
    </font>
    <font>
      <sz val="11"/>
      <name val="NDSFrutiger 55 Roman"/>
    </font>
    <font>
      <sz val="9"/>
      <name val="NDSFrutiger 55 Roman"/>
    </font>
    <font>
      <sz val="8"/>
      <name val="NDSFrutiger 45 Light"/>
    </font>
    <font>
      <sz val="6"/>
      <name val="NDSFrutiger 45 Light"/>
    </font>
    <font>
      <sz val="10"/>
      <name val="Arial"/>
      <family val="2"/>
    </font>
    <font>
      <vertAlign val="superscript"/>
      <sz val="6"/>
      <name val="NDSFrutiger 45 Light"/>
    </font>
    <font>
      <sz val="6"/>
      <color indexed="8"/>
      <name val="NDSFrutiger 45 Light"/>
    </font>
    <font>
      <sz val="6"/>
      <color theme="1"/>
      <name val="NDSFrutiger 45 Light"/>
    </font>
    <font>
      <u/>
      <sz val="11"/>
      <color theme="10"/>
      <name val="Calibri"/>
      <family val="2"/>
      <scheme val="minor"/>
    </font>
    <font>
      <u/>
      <sz val="6"/>
      <color theme="10"/>
      <name val="NDSFrutiger 45 Light"/>
    </font>
  </fonts>
  <fills count="2">
    <fill>
      <patternFill patternType="none"/>
    </fill>
    <fill>
      <patternFill patternType="gray125"/>
    </fill>
  </fills>
  <borders count="15">
    <border>
      <left/>
      <right/>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5" fillId="0" borderId="0"/>
    <xf numFmtId="0" fontId="9" fillId="0" borderId="0" applyNumberFormat="0" applyFill="0" applyBorder="0" applyAlignment="0" applyProtection="0"/>
  </cellStyleXfs>
  <cellXfs count="39">
    <xf numFmtId="0" fontId="0" fillId="0" borderId="0" xfId="0"/>
    <xf numFmtId="0" fontId="1" fillId="0" borderId="0" xfId="0" applyFont="1" applyAlignment="1" applyProtection="1">
      <alignment vertical="center"/>
      <protection locked="0"/>
    </xf>
    <xf numFmtId="0" fontId="0" fillId="0" borderId="0" xfId="0" applyBorder="1" applyProtection="1">
      <protection locked="0"/>
    </xf>
    <xf numFmtId="0" fontId="2" fillId="0" borderId="0" xfId="0" applyFont="1"/>
    <xf numFmtId="0" fontId="3" fillId="0" borderId="0" xfId="0" applyFont="1"/>
    <xf numFmtId="0" fontId="3" fillId="0" borderId="0" xfId="0" applyFont="1" applyBorder="1"/>
    <xf numFmtId="0" fontId="4" fillId="0" borderId="1" xfId="0" applyFont="1" applyBorder="1" applyAlignment="1">
      <alignment horizontal="center" vertical="center" wrapText="1"/>
    </xf>
    <xf numFmtId="0" fontId="4" fillId="0" borderId="2" xfId="1" applyFont="1" applyBorder="1" applyAlignment="1">
      <alignment horizontal="center" vertical="center"/>
    </xf>
    <xf numFmtId="0" fontId="4" fillId="0" borderId="3" xfId="1" applyFont="1" applyBorder="1" applyAlignment="1">
      <alignment horizontal="center" vertical="center"/>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4" fillId="0" borderId="8" xfId="0" applyFont="1" applyBorder="1" applyAlignment="1">
      <alignment horizontal="center" vertical="center" wrapText="1"/>
    </xf>
    <xf numFmtId="0" fontId="4" fillId="0" borderId="9" xfId="0" applyFont="1" applyBorder="1" applyAlignment="1">
      <alignment horizontal="center" vertical="center" wrapText="1"/>
    </xf>
    <xf numFmtId="0" fontId="4" fillId="0" borderId="0"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4" fillId="0" borderId="14" xfId="0" applyFont="1" applyBorder="1" applyAlignment="1">
      <alignment horizontal="center" vertical="center" wrapText="1"/>
    </xf>
    <xf numFmtId="0" fontId="4" fillId="0" borderId="13" xfId="0" applyFont="1" applyBorder="1" applyAlignment="1">
      <alignment horizontal="center" vertical="center" wrapText="1"/>
    </xf>
    <xf numFmtId="0" fontId="7" fillId="0" borderId="0" xfId="0" applyFont="1" applyBorder="1" applyAlignment="1">
      <alignment horizontal="center" vertical="center" wrapText="1"/>
    </xf>
    <xf numFmtId="0" fontId="4" fillId="0" borderId="0" xfId="0" applyFont="1" applyBorder="1" applyAlignment="1">
      <alignment vertical="center" wrapText="1"/>
    </xf>
    <xf numFmtId="164" fontId="8" fillId="0" borderId="0" xfId="0" applyNumberFormat="1" applyFont="1" applyFill="1" applyBorder="1" applyAlignment="1" applyProtection="1">
      <alignment vertical="center"/>
    </xf>
    <xf numFmtId="0" fontId="4" fillId="0" borderId="0" xfId="0" applyFont="1" applyBorder="1" applyAlignment="1">
      <alignment vertical="center"/>
    </xf>
    <xf numFmtId="0" fontId="4" fillId="0" borderId="0" xfId="0" applyFont="1" applyBorder="1" applyAlignment="1">
      <alignment horizontal="center" vertical="center" wrapText="1"/>
    </xf>
    <xf numFmtId="0" fontId="4" fillId="0" borderId="0" xfId="0" applyFont="1" applyBorder="1" applyAlignment="1">
      <alignment horizontal="center" vertical="center"/>
    </xf>
    <xf numFmtId="164" fontId="4" fillId="0" borderId="0" xfId="0" applyNumberFormat="1" applyFont="1" applyFill="1" applyAlignment="1">
      <alignment vertical="center"/>
    </xf>
    <xf numFmtId="0" fontId="4" fillId="0" borderId="3" xfId="0" applyFont="1" applyBorder="1" applyAlignment="1">
      <alignment vertical="center"/>
    </xf>
    <xf numFmtId="0" fontId="4" fillId="0" borderId="0" xfId="0" applyFont="1" applyBorder="1" applyAlignment="1">
      <alignment horizontal="left" vertical="center" wrapText="1"/>
    </xf>
    <xf numFmtId="0" fontId="4" fillId="0" borderId="0" xfId="0" applyFont="1" applyBorder="1" applyAlignment="1">
      <alignment horizontal="left" vertical="center" wrapText="1"/>
    </xf>
    <xf numFmtId="0" fontId="4" fillId="0" borderId="0" xfId="0" applyFont="1" applyBorder="1" applyAlignment="1">
      <alignment horizontal="left" vertical="center"/>
    </xf>
    <xf numFmtId="0" fontId="10" fillId="0" borderId="0" xfId="2" applyFont="1" applyBorder="1" applyAlignment="1">
      <alignment horizontal="left" vertical="center"/>
    </xf>
    <xf numFmtId="0" fontId="2" fillId="0" borderId="0" xfId="0" applyFont="1" applyAlignment="1" applyProtection="1">
      <alignment vertical="center"/>
      <protection locked="0"/>
    </xf>
  </cellXfs>
  <cellStyles count="3">
    <cellStyle name="Link" xfId="2" builtinId="8"/>
    <cellStyle name="Standard" xfId="0" builtinId="0"/>
    <cellStyle name="Standard_Tabelle_A_6_HT" xfId="1" xr:uid="{FDE4F28B-8AC2-4668-8B1A-713EAF1A550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Hannover\Dez15-Uebergreifende-Analysen\Projekte\Integrationsmonitoring_2021\Daten_2021\2019_4-4-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8_B9_Berechnung"/>
      <sheetName val="2019_Download_4-4-2"/>
      <sheetName val="2019_4-4-2_CSV_Vorbereitung"/>
      <sheetName val="2019_4-4-2_CSV_Export"/>
      <sheetName val=" 2011"/>
      <sheetName val=" 2012"/>
      <sheetName val=" 2013"/>
      <sheetName val=" 2014"/>
      <sheetName val=" 2015"/>
      <sheetName val=" 2016"/>
      <sheetName val=" 2017"/>
      <sheetName val=" 2018"/>
      <sheetName val=" 2019"/>
    </sheetNames>
    <sheetDataSet>
      <sheetData sheetId="0"/>
      <sheetData sheetId="1"/>
      <sheetData sheetId="2"/>
      <sheetData sheetId="3"/>
      <sheetData sheetId="4">
        <row r="14">
          <cell r="D14">
            <v>19.59</v>
          </cell>
          <cell r="E14">
            <v>20.45</v>
          </cell>
          <cell r="F14">
            <v>18.73</v>
          </cell>
          <cell r="G14">
            <v>36.04</v>
          </cell>
          <cell r="H14">
            <v>35.869999999999997</v>
          </cell>
          <cell r="I14">
            <v>36.21</v>
          </cell>
          <cell r="J14">
            <v>14.82</v>
          </cell>
          <cell r="K14">
            <v>15.94</v>
          </cell>
          <cell r="L14">
            <v>13.71</v>
          </cell>
        </row>
        <row r="15">
          <cell r="D15">
            <v>57.59</v>
          </cell>
          <cell r="E15">
            <v>58.22</v>
          </cell>
          <cell r="F15">
            <v>56.97</v>
          </cell>
          <cell r="G15">
            <v>46.69</v>
          </cell>
          <cell r="H15">
            <v>47.69</v>
          </cell>
          <cell r="I15">
            <v>45.69</v>
          </cell>
          <cell r="J15">
            <v>60.75</v>
          </cell>
          <cell r="K15">
            <v>61.29</v>
          </cell>
          <cell r="L15">
            <v>60.21</v>
          </cell>
        </row>
        <row r="16">
          <cell r="D16">
            <v>22.82</v>
          </cell>
          <cell r="E16">
            <v>21.33</v>
          </cell>
          <cell r="F16">
            <v>24.3</v>
          </cell>
          <cell r="G16">
            <v>17.27</v>
          </cell>
          <cell r="H16">
            <v>16.440000000000001</v>
          </cell>
          <cell r="I16">
            <v>18.100000000000001</v>
          </cell>
          <cell r="J16">
            <v>24.43</v>
          </cell>
          <cell r="K16">
            <v>22.76</v>
          </cell>
          <cell r="L16">
            <v>26.08</v>
          </cell>
        </row>
      </sheetData>
      <sheetData sheetId="5">
        <row r="14">
          <cell r="D14">
            <v>19.93</v>
          </cell>
          <cell r="E14">
            <v>20.059999999999999</v>
          </cell>
          <cell r="F14">
            <v>19.8</v>
          </cell>
          <cell r="G14">
            <v>37.549999999999997</v>
          </cell>
          <cell r="H14">
            <v>35.11</v>
          </cell>
          <cell r="I14">
            <v>39.840000000000003</v>
          </cell>
          <cell r="J14">
            <v>14.73</v>
          </cell>
          <cell r="K14">
            <v>15.78</v>
          </cell>
          <cell r="L14">
            <v>13.67</v>
          </cell>
        </row>
        <row r="15">
          <cell r="D15">
            <v>55.69</v>
          </cell>
          <cell r="E15">
            <v>56.79</v>
          </cell>
          <cell r="F15">
            <v>54.6</v>
          </cell>
          <cell r="G15">
            <v>44.77</v>
          </cell>
          <cell r="H15">
            <v>49.01</v>
          </cell>
          <cell r="I15">
            <v>40.79</v>
          </cell>
          <cell r="J15">
            <v>58.91</v>
          </cell>
          <cell r="K15">
            <v>59</v>
          </cell>
          <cell r="L15">
            <v>58.82</v>
          </cell>
        </row>
        <row r="16">
          <cell r="D16">
            <v>24.38</v>
          </cell>
          <cell r="E16">
            <v>23.15</v>
          </cell>
          <cell r="F16">
            <v>25.6</v>
          </cell>
          <cell r="G16">
            <v>17.68</v>
          </cell>
          <cell r="H16">
            <v>15.88</v>
          </cell>
          <cell r="I16">
            <v>19.37</v>
          </cell>
          <cell r="J16">
            <v>26.36</v>
          </cell>
          <cell r="K16">
            <v>25.22</v>
          </cell>
          <cell r="L16">
            <v>27.51</v>
          </cell>
        </row>
      </sheetData>
      <sheetData sheetId="6">
        <row r="14">
          <cell r="D14">
            <v>19.95</v>
          </cell>
          <cell r="E14">
            <v>20.03</v>
          </cell>
          <cell r="F14">
            <v>19.86</v>
          </cell>
          <cell r="G14">
            <v>33.85</v>
          </cell>
          <cell r="H14">
            <v>32.409999999999997</v>
          </cell>
          <cell r="I14">
            <v>35.22</v>
          </cell>
          <cell r="J14">
            <v>15.73</v>
          </cell>
          <cell r="K14">
            <v>16.399999999999999</v>
          </cell>
          <cell r="L14">
            <v>15.04</v>
          </cell>
        </row>
        <row r="15">
          <cell r="D15">
            <v>55.79</v>
          </cell>
          <cell r="E15">
            <v>56.53</v>
          </cell>
          <cell r="F15">
            <v>55.05</v>
          </cell>
          <cell r="G15">
            <v>45.58</v>
          </cell>
          <cell r="H15">
            <v>48.37</v>
          </cell>
          <cell r="I15">
            <v>42.93</v>
          </cell>
          <cell r="J15">
            <v>58.89</v>
          </cell>
          <cell r="K15">
            <v>58.93</v>
          </cell>
          <cell r="L15">
            <v>58.85</v>
          </cell>
        </row>
        <row r="16">
          <cell r="D16">
            <v>24.26</v>
          </cell>
          <cell r="E16">
            <v>23.43</v>
          </cell>
          <cell r="F16">
            <v>25.09</v>
          </cell>
          <cell r="G16">
            <v>20.57</v>
          </cell>
          <cell r="H16">
            <v>19.22</v>
          </cell>
          <cell r="I16">
            <v>21.86</v>
          </cell>
          <cell r="J16">
            <v>25.38</v>
          </cell>
          <cell r="K16">
            <v>24.67</v>
          </cell>
          <cell r="L16">
            <v>26.11</v>
          </cell>
        </row>
      </sheetData>
      <sheetData sheetId="7">
        <row r="14">
          <cell r="D14">
            <v>19.53</v>
          </cell>
          <cell r="E14">
            <v>20.100000000000001</v>
          </cell>
          <cell r="F14">
            <v>18.940000000000001</v>
          </cell>
          <cell r="G14">
            <v>34.82</v>
          </cell>
          <cell r="H14">
            <v>34.54</v>
          </cell>
          <cell r="I14">
            <v>35.1</v>
          </cell>
          <cell r="J14">
            <v>14.99</v>
          </cell>
          <cell r="K14">
            <v>15.81</v>
          </cell>
          <cell r="L14">
            <v>14.14</v>
          </cell>
        </row>
        <row r="15">
          <cell r="D15">
            <v>53.93</v>
          </cell>
          <cell r="E15">
            <v>55.86</v>
          </cell>
          <cell r="F15">
            <v>51.96</v>
          </cell>
          <cell r="G15">
            <v>43.53</v>
          </cell>
          <cell r="H15">
            <v>46.49</v>
          </cell>
          <cell r="I15">
            <v>40.51</v>
          </cell>
          <cell r="J15">
            <v>57.02</v>
          </cell>
          <cell r="K15">
            <v>58.63</v>
          </cell>
          <cell r="L15">
            <v>55.36</v>
          </cell>
        </row>
        <row r="16">
          <cell r="D16">
            <v>26.54</v>
          </cell>
          <cell r="E16">
            <v>24.05</v>
          </cell>
          <cell r="F16">
            <v>29.1</v>
          </cell>
          <cell r="G16">
            <v>21.65</v>
          </cell>
          <cell r="H16">
            <v>18.97</v>
          </cell>
          <cell r="I16">
            <v>24.39</v>
          </cell>
          <cell r="J16">
            <v>27.99</v>
          </cell>
          <cell r="K16">
            <v>25.55</v>
          </cell>
          <cell r="L16">
            <v>30.5</v>
          </cell>
        </row>
      </sheetData>
      <sheetData sheetId="8">
        <row r="14">
          <cell r="D14">
            <v>19.34</v>
          </cell>
          <cell r="E14">
            <v>20.13</v>
          </cell>
          <cell r="F14">
            <v>18.510000000000002</v>
          </cell>
          <cell r="G14">
            <v>35.28</v>
          </cell>
          <cell r="H14">
            <v>34.89</v>
          </cell>
          <cell r="I14">
            <v>35.659999999999997</v>
          </cell>
          <cell r="J14">
            <v>14.59</v>
          </cell>
          <cell r="K14">
            <v>15.87</v>
          </cell>
          <cell r="L14">
            <v>13.22</v>
          </cell>
        </row>
        <row r="15">
          <cell r="D15">
            <v>51.57</v>
          </cell>
          <cell r="E15">
            <v>53.84</v>
          </cell>
          <cell r="F15">
            <v>49.21</v>
          </cell>
          <cell r="G15">
            <v>41.94</v>
          </cell>
          <cell r="H15">
            <v>45.3</v>
          </cell>
          <cell r="I15">
            <v>38.6</v>
          </cell>
          <cell r="J15">
            <v>54.45</v>
          </cell>
          <cell r="K15">
            <v>56.3</v>
          </cell>
          <cell r="L15">
            <v>52.48</v>
          </cell>
        </row>
        <row r="16">
          <cell r="D16">
            <v>29.08</v>
          </cell>
          <cell r="E16">
            <v>26.03</v>
          </cell>
          <cell r="F16">
            <v>32.28</v>
          </cell>
          <cell r="G16">
            <v>22.79</v>
          </cell>
          <cell r="H16">
            <v>19.82</v>
          </cell>
          <cell r="I16">
            <v>25.74</v>
          </cell>
          <cell r="J16">
            <v>30.96</v>
          </cell>
          <cell r="K16">
            <v>27.82</v>
          </cell>
          <cell r="L16">
            <v>34.299999999999997</v>
          </cell>
        </row>
      </sheetData>
      <sheetData sheetId="9">
        <row r="14">
          <cell r="D14">
            <v>22.14</v>
          </cell>
          <cell r="E14">
            <v>23.92</v>
          </cell>
          <cell r="F14">
            <v>20.149999999999999</v>
          </cell>
          <cell r="G14">
            <v>38.9</v>
          </cell>
          <cell r="H14">
            <v>40.369999999999997</v>
          </cell>
          <cell r="I14">
            <v>37.090000000000003</v>
          </cell>
          <cell r="J14">
            <v>16.14</v>
          </cell>
          <cell r="K14">
            <v>17.64</v>
          </cell>
          <cell r="L14">
            <v>14.54</v>
          </cell>
        </row>
        <row r="15">
          <cell r="D15">
            <v>50.52</v>
          </cell>
          <cell r="E15">
            <v>51.29</v>
          </cell>
          <cell r="F15">
            <v>49.65</v>
          </cell>
          <cell r="G15">
            <v>37.78</v>
          </cell>
          <cell r="H15">
            <v>37.340000000000003</v>
          </cell>
          <cell r="I15">
            <v>38.32</v>
          </cell>
          <cell r="J15">
            <v>55.07</v>
          </cell>
          <cell r="K15">
            <v>56.62</v>
          </cell>
          <cell r="L15">
            <v>53.41</v>
          </cell>
        </row>
        <row r="16">
          <cell r="D16">
            <v>27.35</v>
          </cell>
          <cell r="E16">
            <v>24.79</v>
          </cell>
          <cell r="F16">
            <v>30.2</v>
          </cell>
          <cell r="G16">
            <v>23.32</v>
          </cell>
          <cell r="H16">
            <v>22.3</v>
          </cell>
          <cell r="I16">
            <v>24.59</v>
          </cell>
          <cell r="J16">
            <v>28.78</v>
          </cell>
          <cell r="K16">
            <v>25.74</v>
          </cell>
          <cell r="L16">
            <v>32.06</v>
          </cell>
        </row>
      </sheetData>
      <sheetData sheetId="10">
        <row r="14">
          <cell r="D14">
            <v>21.83</v>
          </cell>
          <cell r="E14">
            <v>23.47</v>
          </cell>
          <cell r="F14">
            <v>19.989999999999998</v>
          </cell>
          <cell r="G14">
            <v>36.369999999999997</v>
          </cell>
          <cell r="H14">
            <v>39.1</v>
          </cell>
          <cell r="I14">
            <v>33.03</v>
          </cell>
          <cell r="J14">
            <v>15.47</v>
          </cell>
          <cell r="K14">
            <v>16.23</v>
          </cell>
          <cell r="L14">
            <v>14.64</v>
          </cell>
        </row>
        <row r="15">
          <cell r="D15">
            <v>49.19</v>
          </cell>
          <cell r="E15">
            <v>50.81</v>
          </cell>
          <cell r="F15">
            <v>47.38</v>
          </cell>
          <cell r="G15">
            <v>39.159999999999997</v>
          </cell>
          <cell r="H15">
            <v>38.630000000000003</v>
          </cell>
          <cell r="I15">
            <v>39.79</v>
          </cell>
          <cell r="J15">
            <v>53.59</v>
          </cell>
          <cell r="K15">
            <v>56.45</v>
          </cell>
          <cell r="L15">
            <v>50.49</v>
          </cell>
        </row>
        <row r="16">
          <cell r="D16">
            <v>28.98</v>
          </cell>
          <cell r="E16">
            <v>25.72</v>
          </cell>
          <cell r="F16">
            <v>32.630000000000003</v>
          </cell>
          <cell r="G16">
            <v>24.48</v>
          </cell>
          <cell r="H16">
            <v>22.26</v>
          </cell>
          <cell r="I16">
            <v>27.18</v>
          </cell>
          <cell r="J16">
            <v>30.95</v>
          </cell>
          <cell r="K16">
            <v>27.32</v>
          </cell>
          <cell r="L16">
            <v>34.869999999999997</v>
          </cell>
        </row>
      </sheetData>
      <sheetData sheetId="11">
        <row r="14">
          <cell r="D14">
            <v>21.82</v>
          </cell>
          <cell r="E14">
            <v>23.59</v>
          </cell>
          <cell r="F14">
            <v>19.86</v>
          </cell>
          <cell r="G14">
            <v>38.44</v>
          </cell>
          <cell r="H14">
            <v>41.18</v>
          </cell>
          <cell r="I14">
            <v>35.28</v>
          </cell>
          <cell r="J14">
            <v>14.77</v>
          </cell>
          <cell r="K14">
            <v>15.91</v>
          </cell>
          <cell r="L14">
            <v>13.54</v>
          </cell>
        </row>
        <row r="15">
          <cell r="D15">
            <v>48.44</v>
          </cell>
          <cell r="E15">
            <v>50.1</v>
          </cell>
          <cell r="F15">
            <v>46.61</v>
          </cell>
          <cell r="G15">
            <v>36.17</v>
          </cell>
          <cell r="H15">
            <v>35.78</v>
          </cell>
          <cell r="I15">
            <v>36.61</v>
          </cell>
          <cell r="J15">
            <v>53.64</v>
          </cell>
          <cell r="K15">
            <v>56.34</v>
          </cell>
          <cell r="L15">
            <v>50.72</v>
          </cell>
        </row>
        <row r="16">
          <cell r="D16">
            <v>29.74</v>
          </cell>
          <cell r="E16">
            <v>26.32</v>
          </cell>
          <cell r="F16">
            <v>33.520000000000003</v>
          </cell>
          <cell r="G16">
            <v>25.4</v>
          </cell>
          <cell r="H16">
            <v>23.04</v>
          </cell>
          <cell r="I16">
            <v>28.11</v>
          </cell>
          <cell r="J16">
            <v>31.58</v>
          </cell>
          <cell r="K16">
            <v>27.75</v>
          </cell>
          <cell r="L16">
            <v>35.74</v>
          </cell>
        </row>
      </sheetData>
      <sheetData sheetId="12">
        <row r="14">
          <cell r="D14">
            <v>21.64</v>
          </cell>
          <cell r="E14">
            <v>23.17</v>
          </cell>
          <cell r="F14">
            <v>19.91</v>
          </cell>
          <cell r="G14">
            <v>39.78</v>
          </cell>
          <cell r="H14">
            <v>42.48</v>
          </cell>
          <cell r="I14">
            <v>36.43</v>
          </cell>
          <cell r="J14">
            <v>14.03</v>
          </cell>
          <cell r="K14">
            <v>14.58</v>
          </cell>
          <cell r="L14">
            <v>13.44</v>
          </cell>
        </row>
        <row r="15">
          <cell r="D15">
            <v>46.87</v>
          </cell>
          <cell r="E15">
            <v>48.72</v>
          </cell>
          <cell r="F15">
            <v>44.77</v>
          </cell>
          <cell r="G15">
            <v>34.21</v>
          </cell>
          <cell r="H15">
            <v>34.56</v>
          </cell>
          <cell r="I15">
            <v>33.770000000000003</v>
          </cell>
          <cell r="J15">
            <v>52.18</v>
          </cell>
          <cell r="K15">
            <v>55.02</v>
          </cell>
          <cell r="L15">
            <v>49.09</v>
          </cell>
        </row>
        <row r="16">
          <cell r="D16">
            <v>31.49</v>
          </cell>
          <cell r="E16">
            <v>28.11</v>
          </cell>
          <cell r="F16">
            <v>35.31</v>
          </cell>
          <cell r="G16">
            <v>26.02</v>
          </cell>
          <cell r="H16">
            <v>22.97</v>
          </cell>
          <cell r="I16">
            <v>29.8</v>
          </cell>
          <cell r="J16">
            <v>33.79</v>
          </cell>
          <cell r="K16">
            <v>30.4</v>
          </cell>
          <cell r="L16">
            <v>37.47</v>
          </cell>
        </row>
      </sheetData>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integrationsmonitoring.niedersachsen.d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C22A6-CC64-4C3D-B2F6-6F6313A61BC8}">
  <sheetPr codeName="Tabelle1"/>
  <dimension ref="B1:L53"/>
  <sheetViews>
    <sheetView showGridLines="0" tabSelected="1" topLeftCell="A2" zoomScale="130" zoomScaleNormal="130" workbookViewId="0">
      <selection activeCell="B6" sqref="B6:B11"/>
    </sheetView>
  </sheetViews>
  <sheetFormatPr baseColWidth="10" defaultRowHeight="15" x14ac:dyDescent="0.25"/>
  <cols>
    <col min="1" max="1" width="5.7109375" customWidth="1"/>
    <col min="2" max="2" width="23" customWidth="1"/>
  </cols>
  <sheetData>
    <row r="1" spans="2:12" ht="15" customHeight="1" x14ac:dyDescent="0.25">
      <c r="B1" s="38" t="s">
        <v>0</v>
      </c>
    </row>
    <row r="2" spans="2:12" ht="15" customHeight="1" x14ac:dyDescent="0.25"/>
    <row r="3" spans="2:12" ht="15" customHeight="1" x14ac:dyDescent="0.25">
      <c r="B3" s="1" t="s">
        <v>1</v>
      </c>
      <c r="C3" s="1"/>
      <c r="D3" s="1"/>
      <c r="E3" s="1"/>
      <c r="F3" s="1"/>
      <c r="G3" s="1"/>
      <c r="H3" s="1"/>
      <c r="I3" s="1"/>
      <c r="J3" s="2"/>
    </row>
    <row r="4" spans="2:12" ht="15" customHeight="1" x14ac:dyDescent="0.25">
      <c r="B4" s="3" t="s">
        <v>2</v>
      </c>
      <c r="C4" s="4"/>
      <c r="D4" s="4"/>
      <c r="E4" s="4"/>
      <c r="F4" s="4"/>
      <c r="G4" s="4"/>
      <c r="H4" s="4"/>
      <c r="I4" s="4"/>
      <c r="J4" s="5"/>
    </row>
    <row r="5" spans="2:12" x14ac:dyDescent="0.25">
      <c r="B5" s="3"/>
      <c r="C5" s="4"/>
      <c r="D5" s="4"/>
      <c r="E5" s="4"/>
      <c r="F5" s="4"/>
      <c r="G5" s="4"/>
      <c r="H5" s="4"/>
      <c r="I5" s="4"/>
      <c r="J5" s="5"/>
    </row>
    <row r="6" spans="2:12" ht="8.25" customHeight="1" x14ac:dyDescent="0.25">
      <c r="B6" s="6" t="s">
        <v>3</v>
      </c>
      <c r="C6" s="7" t="s">
        <v>4</v>
      </c>
      <c r="D6" s="8"/>
      <c r="E6" s="8"/>
      <c r="F6" s="8"/>
      <c r="G6" s="8"/>
      <c r="H6" s="8"/>
      <c r="I6" s="8"/>
      <c r="J6" s="8"/>
      <c r="K6" s="8"/>
      <c r="L6" s="8"/>
    </row>
    <row r="7" spans="2:12" ht="8.25" customHeight="1" x14ac:dyDescent="0.25">
      <c r="B7" s="9"/>
      <c r="C7" s="10" t="s">
        <v>5</v>
      </c>
      <c r="D7" s="11" t="s">
        <v>6</v>
      </c>
      <c r="E7" s="12"/>
      <c r="F7" s="6"/>
      <c r="G7" s="13" t="s">
        <v>7</v>
      </c>
      <c r="H7" s="13"/>
      <c r="I7" s="13"/>
      <c r="J7" s="13"/>
      <c r="K7" s="13"/>
      <c r="L7" s="14"/>
    </row>
    <row r="8" spans="2:12" ht="8.25" customHeight="1" x14ac:dyDescent="0.25">
      <c r="B8" s="9"/>
      <c r="C8" s="15"/>
      <c r="D8" s="16"/>
      <c r="E8" s="17"/>
      <c r="F8" s="9"/>
      <c r="G8" s="11" t="s">
        <v>8</v>
      </c>
      <c r="H8" s="12"/>
      <c r="I8" s="6"/>
      <c r="J8" s="13" t="s">
        <v>9</v>
      </c>
      <c r="K8" s="13"/>
      <c r="L8" s="14"/>
    </row>
    <row r="9" spans="2:12" ht="8.25" customHeight="1" x14ac:dyDescent="0.25">
      <c r="B9" s="9"/>
      <c r="C9" s="15"/>
      <c r="D9" s="18"/>
      <c r="E9" s="19"/>
      <c r="F9" s="20"/>
      <c r="G9" s="18"/>
      <c r="H9" s="19"/>
      <c r="I9" s="20"/>
      <c r="J9" s="13"/>
      <c r="K9" s="13"/>
      <c r="L9" s="14"/>
    </row>
    <row r="10" spans="2:12" ht="8.25" customHeight="1" x14ac:dyDescent="0.25">
      <c r="B10" s="9"/>
      <c r="C10" s="15"/>
      <c r="D10" s="21" t="s">
        <v>6</v>
      </c>
      <c r="E10" s="22" t="s">
        <v>10</v>
      </c>
      <c r="F10" s="22" t="s">
        <v>11</v>
      </c>
      <c r="G10" s="22" t="s">
        <v>6</v>
      </c>
      <c r="H10" s="22" t="s">
        <v>10</v>
      </c>
      <c r="I10" s="22" t="s">
        <v>11</v>
      </c>
      <c r="J10" s="22" t="s">
        <v>6</v>
      </c>
      <c r="K10" s="22" t="s">
        <v>10</v>
      </c>
      <c r="L10" s="23" t="s">
        <v>11</v>
      </c>
    </row>
    <row r="11" spans="2:12" ht="8.25" customHeight="1" x14ac:dyDescent="0.25">
      <c r="B11" s="20"/>
      <c r="C11" s="24"/>
      <c r="D11" s="25" t="s">
        <v>12</v>
      </c>
      <c r="E11" s="13"/>
      <c r="F11" s="13"/>
      <c r="G11" s="13"/>
      <c r="H11" s="13"/>
      <c r="I11" s="13"/>
      <c r="J11" s="13"/>
      <c r="K11" s="13"/>
      <c r="L11" s="14"/>
    </row>
    <row r="12" spans="2:12" ht="8.25" customHeight="1" x14ac:dyDescent="0.25">
      <c r="B12" s="26">
        <v>1</v>
      </c>
      <c r="C12" s="26">
        <v>2</v>
      </c>
      <c r="D12" s="26">
        <v>3</v>
      </c>
      <c r="E12" s="26">
        <v>4</v>
      </c>
      <c r="F12" s="26">
        <v>5</v>
      </c>
      <c r="G12" s="26">
        <v>6</v>
      </c>
      <c r="H12" s="26">
        <v>7</v>
      </c>
      <c r="I12" s="26">
        <v>8</v>
      </c>
      <c r="J12" s="26">
        <v>9</v>
      </c>
      <c r="K12" s="26">
        <v>10</v>
      </c>
      <c r="L12" s="26">
        <v>11</v>
      </c>
    </row>
    <row r="13" spans="2:12" ht="8.25" customHeight="1" x14ac:dyDescent="0.25">
      <c r="B13" s="27" t="s">
        <v>13</v>
      </c>
      <c r="C13" s="26">
        <v>2019</v>
      </c>
      <c r="D13" s="28">
        <f>'[1] 2019'!D14</f>
        <v>21.64</v>
      </c>
      <c r="E13" s="28">
        <f>'[1] 2019'!E14</f>
        <v>23.17</v>
      </c>
      <c r="F13" s="28">
        <f>'[1] 2019'!F14</f>
        <v>19.91</v>
      </c>
      <c r="G13" s="28">
        <f>'[1] 2019'!G14</f>
        <v>39.78</v>
      </c>
      <c r="H13" s="28">
        <f>'[1] 2019'!H14</f>
        <v>42.48</v>
      </c>
      <c r="I13" s="28">
        <f>'[1] 2019'!I14</f>
        <v>36.43</v>
      </c>
      <c r="J13" s="28">
        <f>'[1] 2019'!J14</f>
        <v>14.03</v>
      </c>
      <c r="K13" s="28">
        <f>'[1] 2019'!K14</f>
        <v>14.58</v>
      </c>
      <c r="L13" s="28">
        <f>'[1] 2019'!L14</f>
        <v>13.44</v>
      </c>
    </row>
    <row r="14" spans="2:12" ht="8.25" customHeight="1" x14ac:dyDescent="0.25">
      <c r="B14" s="29" t="s">
        <v>14</v>
      </c>
      <c r="C14" s="26">
        <v>2019</v>
      </c>
      <c r="D14" s="28">
        <f>'[1] 2019'!D15</f>
        <v>46.87</v>
      </c>
      <c r="E14" s="28">
        <f>'[1] 2019'!E15</f>
        <v>48.72</v>
      </c>
      <c r="F14" s="28">
        <f>'[1] 2019'!F15</f>
        <v>44.77</v>
      </c>
      <c r="G14" s="28">
        <f>'[1] 2019'!G15</f>
        <v>34.21</v>
      </c>
      <c r="H14" s="28">
        <f>'[1] 2019'!H15</f>
        <v>34.56</v>
      </c>
      <c r="I14" s="28">
        <f>'[1] 2019'!I15</f>
        <v>33.770000000000003</v>
      </c>
      <c r="J14" s="28">
        <f>'[1] 2019'!J15</f>
        <v>52.18</v>
      </c>
      <c r="K14" s="28">
        <f>'[1] 2019'!K15</f>
        <v>55.02</v>
      </c>
      <c r="L14" s="28">
        <f>'[1] 2019'!L15</f>
        <v>49.09</v>
      </c>
    </row>
    <row r="15" spans="2:12" ht="8.25" customHeight="1" x14ac:dyDescent="0.25">
      <c r="B15" s="27" t="s">
        <v>15</v>
      </c>
      <c r="C15" s="26">
        <v>2019</v>
      </c>
      <c r="D15" s="28">
        <f>'[1] 2019'!D16</f>
        <v>31.49</v>
      </c>
      <c r="E15" s="28">
        <f>'[1] 2019'!E16</f>
        <v>28.11</v>
      </c>
      <c r="F15" s="28">
        <f>'[1] 2019'!F16</f>
        <v>35.31</v>
      </c>
      <c r="G15" s="28">
        <f>'[1] 2019'!G16</f>
        <v>26.02</v>
      </c>
      <c r="H15" s="28">
        <f>'[1] 2019'!H16</f>
        <v>22.97</v>
      </c>
      <c r="I15" s="28">
        <f>'[1] 2019'!I16</f>
        <v>29.8</v>
      </c>
      <c r="J15" s="28">
        <f>'[1] 2019'!J16</f>
        <v>33.79</v>
      </c>
      <c r="K15" s="28">
        <f>'[1] 2019'!K16</f>
        <v>30.4</v>
      </c>
      <c r="L15" s="28">
        <f>'[1] 2019'!L16</f>
        <v>37.47</v>
      </c>
    </row>
    <row r="16" spans="2:12" ht="8.25" customHeight="1" x14ac:dyDescent="0.25">
      <c r="B16" s="27" t="s">
        <v>13</v>
      </c>
      <c r="C16" s="30">
        <v>2018</v>
      </c>
      <c r="D16" s="28">
        <f>'[1] 2018'!D14</f>
        <v>21.82</v>
      </c>
      <c r="E16" s="28">
        <f>'[1] 2018'!E14</f>
        <v>23.59</v>
      </c>
      <c r="F16" s="28">
        <f>'[1] 2018'!F14</f>
        <v>19.86</v>
      </c>
      <c r="G16" s="28">
        <f>'[1] 2018'!G14</f>
        <v>38.44</v>
      </c>
      <c r="H16" s="28">
        <f>'[1] 2018'!H14</f>
        <v>41.18</v>
      </c>
      <c r="I16" s="28">
        <f>'[1] 2018'!I14</f>
        <v>35.28</v>
      </c>
      <c r="J16" s="28">
        <f>'[1] 2018'!J14</f>
        <v>14.77</v>
      </c>
      <c r="K16" s="28">
        <f>'[1] 2018'!K14</f>
        <v>15.91</v>
      </c>
      <c r="L16" s="28">
        <f>'[1] 2018'!L14</f>
        <v>13.54</v>
      </c>
    </row>
    <row r="17" spans="2:12" ht="8.25" customHeight="1" x14ac:dyDescent="0.25">
      <c r="B17" s="29" t="s">
        <v>14</v>
      </c>
      <c r="C17" s="31">
        <v>2018</v>
      </c>
      <c r="D17" s="28">
        <f>'[1] 2018'!D15</f>
        <v>48.44</v>
      </c>
      <c r="E17" s="28">
        <f>'[1] 2018'!E15</f>
        <v>50.1</v>
      </c>
      <c r="F17" s="28">
        <f>'[1] 2018'!F15</f>
        <v>46.61</v>
      </c>
      <c r="G17" s="28">
        <f>'[1] 2018'!G15</f>
        <v>36.17</v>
      </c>
      <c r="H17" s="28">
        <f>'[1] 2018'!H15</f>
        <v>35.78</v>
      </c>
      <c r="I17" s="28">
        <f>'[1] 2018'!I15</f>
        <v>36.61</v>
      </c>
      <c r="J17" s="28">
        <f>'[1] 2018'!J15</f>
        <v>53.64</v>
      </c>
      <c r="K17" s="28">
        <f>'[1] 2018'!K15</f>
        <v>56.34</v>
      </c>
      <c r="L17" s="28">
        <f>'[1] 2018'!L15</f>
        <v>50.72</v>
      </c>
    </row>
    <row r="18" spans="2:12" ht="8.25" customHeight="1" x14ac:dyDescent="0.25">
      <c r="B18" s="27" t="s">
        <v>15</v>
      </c>
      <c r="C18" s="30">
        <v>2018</v>
      </c>
      <c r="D18" s="28">
        <f>'[1] 2018'!D16</f>
        <v>29.74</v>
      </c>
      <c r="E18" s="28">
        <f>'[1] 2018'!E16</f>
        <v>26.32</v>
      </c>
      <c r="F18" s="28">
        <f>'[1] 2018'!F16</f>
        <v>33.520000000000003</v>
      </c>
      <c r="G18" s="28">
        <f>'[1] 2018'!G16</f>
        <v>25.4</v>
      </c>
      <c r="H18" s="28">
        <f>'[1] 2018'!H16</f>
        <v>23.04</v>
      </c>
      <c r="I18" s="28">
        <f>'[1] 2018'!I16</f>
        <v>28.11</v>
      </c>
      <c r="J18" s="28">
        <f>'[1] 2018'!J16</f>
        <v>31.58</v>
      </c>
      <c r="K18" s="28">
        <f>'[1] 2018'!K16</f>
        <v>27.75</v>
      </c>
      <c r="L18" s="28">
        <f>'[1] 2018'!L16</f>
        <v>35.74</v>
      </c>
    </row>
    <row r="19" spans="2:12" ht="8.25" customHeight="1" x14ac:dyDescent="0.25">
      <c r="B19" s="27" t="s">
        <v>13</v>
      </c>
      <c r="C19" s="30">
        <v>2017</v>
      </c>
      <c r="D19" s="28">
        <f>'[1] 2017'!D14</f>
        <v>21.83</v>
      </c>
      <c r="E19" s="28">
        <f>'[1] 2017'!E14</f>
        <v>23.47</v>
      </c>
      <c r="F19" s="28">
        <f>'[1] 2017'!F14</f>
        <v>19.989999999999998</v>
      </c>
      <c r="G19" s="28">
        <f>'[1] 2017'!G14</f>
        <v>36.369999999999997</v>
      </c>
      <c r="H19" s="28">
        <f>'[1] 2017'!H14</f>
        <v>39.1</v>
      </c>
      <c r="I19" s="28">
        <f>'[1] 2017'!I14</f>
        <v>33.03</v>
      </c>
      <c r="J19" s="28">
        <f>'[1] 2017'!J14</f>
        <v>15.47</v>
      </c>
      <c r="K19" s="28">
        <f>'[1] 2017'!K14</f>
        <v>16.23</v>
      </c>
      <c r="L19" s="28">
        <f>'[1] 2017'!L14</f>
        <v>14.64</v>
      </c>
    </row>
    <row r="20" spans="2:12" ht="8.25" customHeight="1" x14ac:dyDescent="0.25">
      <c r="B20" s="29" t="s">
        <v>14</v>
      </c>
      <c r="C20" s="30">
        <v>2017</v>
      </c>
      <c r="D20" s="28">
        <f>'[1] 2017'!D15</f>
        <v>49.19</v>
      </c>
      <c r="E20" s="28">
        <f>'[1] 2017'!E15</f>
        <v>50.81</v>
      </c>
      <c r="F20" s="28">
        <f>'[1] 2017'!F15</f>
        <v>47.38</v>
      </c>
      <c r="G20" s="28">
        <f>'[1] 2017'!G15</f>
        <v>39.159999999999997</v>
      </c>
      <c r="H20" s="28">
        <f>'[1] 2017'!H15</f>
        <v>38.630000000000003</v>
      </c>
      <c r="I20" s="28">
        <f>'[1] 2017'!I15</f>
        <v>39.79</v>
      </c>
      <c r="J20" s="28">
        <f>'[1] 2017'!J15</f>
        <v>53.59</v>
      </c>
      <c r="K20" s="28">
        <f>'[1] 2017'!K15</f>
        <v>56.45</v>
      </c>
      <c r="L20" s="28">
        <f>'[1] 2017'!L15</f>
        <v>50.49</v>
      </c>
    </row>
    <row r="21" spans="2:12" ht="8.25" customHeight="1" x14ac:dyDescent="0.25">
      <c r="B21" s="27" t="s">
        <v>15</v>
      </c>
      <c r="C21" s="30">
        <v>2017</v>
      </c>
      <c r="D21" s="28">
        <f>'[1] 2017'!D16</f>
        <v>28.98</v>
      </c>
      <c r="E21" s="28">
        <f>'[1] 2017'!E16</f>
        <v>25.72</v>
      </c>
      <c r="F21" s="28">
        <f>'[1] 2017'!F16</f>
        <v>32.630000000000003</v>
      </c>
      <c r="G21" s="28">
        <f>'[1] 2017'!G16</f>
        <v>24.48</v>
      </c>
      <c r="H21" s="28">
        <f>'[1] 2017'!H16</f>
        <v>22.26</v>
      </c>
      <c r="I21" s="28">
        <f>'[1] 2017'!I16</f>
        <v>27.18</v>
      </c>
      <c r="J21" s="28">
        <f>'[1] 2017'!J16</f>
        <v>30.95</v>
      </c>
      <c r="K21" s="28">
        <f>'[1] 2017'!K16</f>
        <v>27.32</v>
      </c>
      <c r="L21" s="28">
        <f>'[1] 2017'!L16</f>
        <v>34.869999999999997</v>
      </c>
    </row>
    <row r="22" spans="2:12" ht="8.25" customHeight="1" x14ac:dyDescent="0.25">
      <c r="B22" s="27" t="s">
        <v>13</v>
      </c>
      <c r="C22" s="30">
        <v>2016</v>
      </c>
      <c r="D22" s="28">
        <f>'[1] 2016'!D14</f>
        <v>22.14</v>
      </c>
      <c r="E22" s="28">
        <f>'[1] 2016'!E14</f>
        <v>23.92</v>
      </c>
      <c r="F22" s="28">
        <f>'[1] 2016'!F14</f>
        <v>20.149999999999999</v>
      </c>
      <c r="G22" s="28">
        <f>'[1] 2016'!G14</f>
        <v>38.9</v>
      </c>
      <c r="H22" s="28">
        <f>'[1] 2016'!H14</f>
        <v>40.369999999999997</v>
      </c>
      <c r="I22" s="28">
        <f>'[1] 2016'!I14</f>
        <v>37.090000000000003</v>
      </c>
      <c r="J22" s="28">
        <f>'[1] 2016'!J14</f>
        <v>16.14</v>
      </c>
      <c r="K22" s="28">
        <f>'[1] 2016'!K14</f>
        <v>17.64</v>
      </c>
      <c r="L22" s="28">
        <f>'[1] 2016'!L14</f>
        <v>14.54</v>
      </c>
    </row>
    <row r="23" spans="2:12" ht="8.25" customHeight="1" x14ac:dyDescent="0.25">
      <c r="B23" s="29" t="s">
        <v>14</v>
      </c>
      <c r="C23" s="30">
        <v>2016</v>
      </c>
      <c r="D23" s="28">
        <f>'[1] 2016'!D15</f>
        <v>50.52</v>
      </c>
      <c r="E23" s="28">
        <f>'[1] 2016'!E15</f>
        <v>51.29</v>
      </c>
      <c r="F23" s="28">
        <f>'[1] 2016'!F15</f>
        <v>49.65</v>
      </c>
      <c r="G23" s="28">
        <f>'[1] 2016'!G15</f>
        <v>37.78</v>
      </c>
      <c r="H23" s="28">
        <f>'[1] 2016'!H15</f>
        <v>37.340000000000003</v>
      </c>
      <c r="I23" s="28">
        <f>'[1] 2016'!I15</f>
        <v>38.32</v>
      </c>
      <c r="J23" s="28">
        <f>'[1] 2016'!J15</f>
        <v>55.07</v>
      </c>
      <c r="K23" s="28">
        <f>'[1] 2016'!K15</f>
        <v>56.62</v>
      </c>
      <c r="L23" s="28">
        <f>'[1] 2016'!L15</f>
        <v>53.41</v>
      </c>
    </row>
    <row r="24" spans="2:12" ht="8.25" customHeight="1" x14ac:dyDescent="0.25">
      <c r="B24" s="27" t="s">
        <v>15</v>
      </c>
      <c r="C24" s="30">
        <v>2016</v>
      </c>
      <c r="D24" s="28">
        <f>'[1] 2016'!D16</f>
        <v>27.35</v>
      </c>
      <c r="E24" s="28">
        <f>'[1] 2016'!E16</f>
        <v>24.79</v>
      </c>
      <c r="F24" s="28">
        <f>'[1] 2016'!F16</f>
        <v>30.2</v>
      </c>
      <c r="G24" s="28">
        <f>'[1] 2016'!G16</f>
        <v>23.32</v>
      </c>
      <c r="H24" s="28">
        <f>'[1] 2016'!H16</f>
        <v>22.3</v>
      </c>
      <c r="I24" s="28">
        <f>'[1] 2016'!I16</f>
        <v>24.59</v>
      </c>
      <c r="J24" s="28">
        <f>'[1] 2016'!J16</f>
        <v>28.78</v>
      </c>
      <c r="K24" s="28">
        <f>'[1] 2016'!K16</f>
        <v>25.74</v>
      </c>
      <c r="L24" s="28">
        <f>'[1] 2016'!L16</f>
        <v>32.06</v>
      </c>
    </row>
    <row r="25" spans="2:12" ht="8.25" customHeight="1" x14ac:dyDescent="0.25">
      <c r="B25" s="27" t="s">
        <v>13</v>
      </c>
      <c r="C25" s="30">
        <v>2015</v>
      </c>
      <c r="D25" s="28">
        <f>'[1] 2015'!D14</f>
        <v>19.34</v>
      </c>
      <c r="E25" s="28">
        <f>'[1] 2015'!E14</f>
        <v>20.13</v>
      </c>
      <c r="F25" s="28">
        <f>'[1] 2015'!F14</f>
        <v>18.510000000000002</v>
      </c>
      <c r="G25" s="28">
        <f>'[1] 2015'!G14</f>
        <v>35.28</v>
      </c>
      <c r="H25" s="28">
        <f>'[1] 2015'!H14</f>
        <v>34.89</v>
      </c>
      <c r="I25" s="28">
        <f>'[1] 2015'!I14</f>
        <v>35.659999999999997</v>
      </c>
      <c r="J25" s="28">
        <f>'[1] 2015'!J14</f>
        <v>14.59</v>
      </c>
      <c r="K25" s="28">
        <f>'[1] 2015'!K14</f>
        <v>15.87</v>
      </c>
      <c r="L25" s="28">
        <f>'[1] 2015'!L14</f>
        <v>13.22</v>
      </c>
    </row>
    <row r="26" spans="2:12" ht="8.25" customHeight="1" x14ac:dyDescent="0.25">
      <c r="B26" s="29" t="s">
        <v>14</v>
      </c>
      <c r="C26" s="30">
        <v>2015</v>
      </c>
      <c r="D26" s="28">
        <f>'[1] 2015'!D15</f>
        <v>51.57</v>
      </c>
      <c r="E26" s="28">
        <f>'[1] 2015'!E15</f>
        <v>53.84</v>
      </c>
      <c r="F26" s="28">
        <f>'[1] 2015'!F15</f>
        <v>49.21</v>
      </c>
      <c r="G26" s="28">
        <f>'[1] 2015'!G15</f>
        <v>41.94</v>
      </c>
      <c r="H26" s="28">
        <f>'[1] 2015'!H15</f>
        <v>45.3</v>
      </c>
      <c r="I26" s="28">
        <f>'[1] 2015'!I15</f>
        <v>38.6</v>
      </c>
      <c r="J26" s="28">
        <f>'[1] 2015'!J15</f>
        <v>54.45</v>
      </c>
      <c r="K26" s="28">
        <f>'[1] 2015'!K15</f>
        <v>56.3</v>
      </c>
      <c r="L26" s="28">
        <f>'[1] 2015'!L15</f>
        <v>52.48</v>
      </c>
    </row>
    <row r="27" spans="2:12" ht="8.25" customHeight="1" x14ac:dyDescent="0.25">
      <c r="B27" s="27" t="s">
        <v>15</v>
      </c>
      <c r="C27" s="30">
        <v>2015</v>
      </c>
      <c r="D27" s="28">
        <f>'[1] 2015'!D16</f>
        <v>29.08</v>
      </c>
      <c r="E27" s="28">
        <f>'[1] 2015'!E16</f>
        <v>26.03</v>
      </c>
      <c r="F27" s="28">
        <f>'[1] 2015'!F16</f>
        <v>32.28</v>
      </c>
      <c r="G27" s="28">
        <f>'[1] 2015'!G16</f>
        <v>22.79</v>
      </c>
      <c r="H27" s="28">
        <f>'[1] 2015'!H16</f>
        <v>19.82</v>
      </c>
      <c r="I27" s="28">
        <f>'[1] 2015'!I16</f>
        <v>25.74</v>
      </c>
      <c r="J27" s="28">
        <f>'[1] 2015'!J16</f>
        <v>30.96</v>
      </c>
      <c r="K27" s="28">
        <f>'[1] 2015'!K16</f>
        <v>27.82</v>
      </c>
      <c r="L27" s="28">
        <f>'[1] 2015'!L16</f>
        <v>34.299999999999997</v>
      </c>
    </row>
    <row r="28" spans="2:12" ht="8.25" customHeight="1" x14ac:dyDescent="0.25">
      <c r="B28" s="27" t="s">
        <v>13</v>
      </c>
      <c r="C28" s="30">
        <v>2014</v>
      </c>
      <c r="D28" s="28">
        <f>'[1] 2014'!D14</f>
        <v>19.53</v>
      </c>
      <c r="E28" s="28">
        <f>'[1] 2014'!E14</f>
        <v>20.100000000000001</v>
      </c>
      <c r="F28" s="28">
        <f>'[1] 2014'!F14</f>
        <v>18.940000000000001</v>
      </c>
      <c r="G28" s="28">
        <f>'[1] 2014'!G14</f>
        <v>34.82</v>
      </c>
      <c r="H28" s="28">
        <f>'[1] 2014'!H14</f>
        <v>34.54</v>
      </c>
      <c r="I28" s="28">
        <f>'[1] 2014'!I14</f>
        <v>35.1</v>
      </c>
      <c r="J28" s="28">
        <f>'[1] 2014'!J14</f>
        <v>14.99</v>
      </c>
      <c r="K28" s="28">
        <f>'[1] 2014'!K14</f>
        <v>15.81</v>
      </c>
      <c r="L28" s="28">
        <f>'[1] 2014'!L14</f>
        <v>14.14</v>
      </c>
    </row>
    <row r="29" spans="2:12" ht="8.25" customHeight="1" x14ac:dyDescent="0.25">
      <c r="B29" s="29" t="s">
        <v>14</v>
      </c>
      <c r="C29" s="30">
        <v>2014</v>
      </c>
      <c r="D29" s="28">
        <f>'[1] 2014'!D15</f>
        <v>53.93</v>
      </c>
      <c r="E29" s="28">
        <f>'[1] 2014'!E15</f>
        <v>55.86</v>
      </c>
      <c r="F29" s="28">
        <f>'[1] 2014'!F15</f>
        <v>51.96</v>
      </c>
      <c r="G29" s="28">
        <f>'[1] 2014'!G15</f>
        <v>43.53</v>
      </c>
      <c r="H29" s="28">
        <f>'[1] 2014'!H15</f>
        <v>46.49</v>
      </c>
      <c r="I29" s="28">
        <f>'[1] 2014'!I15</f>
        <v>40.51</v>
      </c>
      <c r="J29" s="28">
        <f>'[1] 2014'!J15</f>
        <v>57.02</v>
      </c>
      <c r="K29" s="28">
        <f>'[1] 2014'!K15</f>
        <v>58.63</v>
      </c>
      <c r="L29" s="28">
        <f>'[1] 2014'!L15</f>
        <v>55.36</v>
      </c>
    </row>
    <row r="30" spans="2:12" ht="8.25" customHeight="1" x14ac:dyDescent="0.25">
      <c r="B30" s="27" t="s">
        <v>15</v>
      </c>
      <c r="C30" s="30">
        <v>2014</v>
      </c>
      <c r="D30" s="28">
        <f>'[1] 2014'!D16</f>
        <v>26.54</v>
      </c>
      <c r="E30" s="28">
        <f>'[1] 2014'!E16</f>
        <v>24.05</v>
      </c>
      <c r="F30" s="28">
        <f>'[1] 2014'!F16</f>
        <v>29.1</v>
      </c>
      <c r="G30" s="28">
        <f>'[1] 2014'!G16</f>
        <v>21.65</v>
      </c>
      <c r="H30" s="28">
        <f>'[1] 2014'!H16</f>
        <v>18.97</v>
      </c>
      <c r="I30" s="28">
        <f>'[1] 2014'!I16</f>
        <v>24.39</v>
      </c>
      <c r="J30" s="28">
        <f>'[1] 2014'!J16</f>
        <v>27.99</v>
      </c>
      <c r="K30" s="28">
        <f>'[1] 2014'!K16</f>
        <v>25.55</v>
      </c>
      <c r="L30" s="28">
        <f>'[1] 2014'!L16</f>
        <v>30.5</v>
      </c>
    </row>
    <row r="31" spans="2:12" ht="8.25" customHeight="1" x14ac:dyDescent="0.25">
      <c r="B31" s="27" t="s">
        <v>13</v>
      </c>
      <c r="C31" s="30">
        <v>2013</v>
      </c>
      <c r="D31" s="28">
        <f>'[1] 2013'!D14</f>
        <v>19.95</v>
      </c>
      <c r="E31" s="28">
        <f>'[1] 2013'!E14</f>
        <v>20.03</v>
      </c>
      <c r="F31" s="28">
        <f>'[1] 2013'!F14</f>
        <v>19.86</v>
      </c>
      <c r="G31" s="28">
        <f>'[1] 2013'!G14</f>
        <v>33.85</v>
      </c>
      <c r="H31" s="28">
        <f>'[1] 2013'!H14</f>
        <v>32.409999999999997</v>
      </c>
      <c r="I31" s="28">
        <f>'[1] 2013'!I14</f>
        <v>35.22</v>
      </c>
      <c r="J31" s="28">
        <f>'[1] 2013'!J14</f>
        <v>15.73</v>
      </c>
      <c r="K31" s="28">
        <f>'[1] 2013'!K14</f>
        <v>16.399999999999999</v>
      </c>
      <c r="L31" s="28">
        <f>'[1] 2013'!L14</f>
        <v>15.04</v>
      </c>
    </row>
    <row r="32" spans="2:12" ht="8.25" customHeight="1" x14ac:dyDescent="0.25">
      <c r="B32" s="29" t="s">
        <v>14</v>
      </c>
      <c r="C32" s="30">
        <v>2013</v>
      </c>
      <c r="D32" s="28">
        <f>'[1] 2013'!D15</f>
        <v>55.79</v>
      </c>
      <c r="E32" s="28">
        <f>'[1] 2013'!E15</f>
        <v>56.53</v>
      </c>
      <c r="F32" s="28">
        <f>'[1] 2013'!F15</f>
        <v>55.05</v>
      </c>
      <c r="G32" s="28">
        <f>'[1] 2013'!G15</f>
        <v>45.58</v>
      </c>
      <c r="H32" s="28">
        <f>'[1] 2013'!H15</f>
        <v>48.37</v>
      </c>
      <c r="I32" s="28">
        <f>'[1] 2013'!I15</f>
        <v>42.93</v>
      </c>
      <c r="J32" s="28">
        <f>'[1] 2013'!J15</f>
        <v>58.89</v>
      </c>
      <c r="K32" s="28">
        <f>'[1] 2013'!K15</f>
        <v>58.93</v>
      </c>
      <c r="L32" s="28">
        <f>'[1] 2013'!L15</f>
        <v>58.85</v>
      </c>
    </row>
    <row r="33" spans="2:12" ht="8.25" customHeight="1" x14ac:dyDescent="0.25">
      <c r="B33" s="27" t="s">
        <v>15</v>
      </c>
      <c r="C33" s="30">
        <v>2013</v>
      </c>
      <c r="D33" s="28">
        <f>'[1] 2013'!D16</f>
        <v>24.26</v>
      </c>
      <c r="E33" s="28">
        <f>'[1] 2013'!E16</f>
        <v>23.43</v>
      </c>
      <c r="F33" s="28">
        <f>'[1] 2013'!F16</f>
        <v>25.09</v>
      </c>
      <c r="G33" s="28">
        <f>'[1] 2013'!G16</f>
        <v>20.57</v>
      </c>
      <c r="H33" s="28">
        <f>'[1] 2013'!H16</f>
        <v>19.22</v>
      </c>
      <c r="I33" s="28">
        <f>'[1] 2013'!I16</f>
        <v>21.86</v>
      </c>
      <c r="J33" s="28">
        <f>'[1] 2013'!J16</f>
        <v>25.38</v>
      </c>
      <c r="K33" s="28">
        <f>'[1] 2013'!K16</f>
        <v>24.67</v>
      </c>
      <c r="L33" s="28">
        <f>'[1] 2013'!L16</f>
        <v>26.11</v>
      </c>
    </row>
    <row r="34" spans="2:12" ht="8.25" customHeight="1" x14ac:dyDescent="0.25">
      <c r="B34" s="27" t="s">
        <v>13</v>
      </c>
      <c r="C34" s="30">
        <v>2012</v>
      </c>
      <c r="D34" s="28">
        <f>'[1] 2012'!D14</f>
        <v>19.93</v>
      </c>
      <c r="E34" s="28">
        <f>'[1] 2012'!E14</f>
        <v>20.059999999999999</v>
      </c>
      <c r="F34" s="28">
        <f>'[1] 2012'!F14</f>
        <v>19.8</v>
      </c>
      <c r="G34" s="28">
        <f>'[1] 2012'!G14</f>
        <v>37.549999999999997</v>
      </c>
      <c r="H34" s="28">
        <f>'[1] 2012'!H14</f>
        <v>35.11</v>
      </c>
      <c r="I34" s="28">
        <f>'[1] 2012'!I14</f>
        <v>39.840000000000003</v>
      </c>
      <c r="J34" s="28">
        <f>'[1] 2012'!J14</f>
        <v>14.73</v>
      </c>
      <c r="K34" s="28">
        <f>'[1] 2012'!K14</f>
        <v>15.78</v>
      </c>
      <c r="L34" s="28">
        <f>'[1] 2012'!L14</f>
        <v>13.67</v>
      </c>
    </row>
    <row r="35" spans="2:12" ht="8.25" customHeight="1" x14ac:dyDescent="0.25">
      <c r="B35" s="29" t="s">
        <v>14</v>
      </c>
      <c r="C35" s="30">
        <v>2012</v>
      </c>
      <c r="D35" s="28">
        <f>'[1] 2012'!D15</f>
        <v>55.69</v>
      </c>
      <c r="E35" s="28">
        <f>'[1] 2012'!E15</f>
        <v>56.79</v>
      </c>
      <c r="F35" s="28">
        <f>'[1] 2012'!F15</f>
        <v>54.6</v>
      </c>
      <c r="G35" s="28">
        <f>'[1] 2012'!G15</f>
        <v>44.77</v>
      </c>
      <c r="H35" s="28">
        <f>'[1] 2012'!H15</f>
        <v>49.01</v>
      </c>
      <c r="I35" s="28">
        <f>'[1] 2012'!I15</f>
        <v>40.79</v>
      </c>
      <c r="J35" s="28">
        <f>'[1] 2012'!J15</f>
        <v>58.91</v>
      </c>
      <c r="K35" s="28">
        <f>'[1] 2012'!K15</f>
        <v>59</v>
      </c>
      <c r="L35" s="28">
        <f>'[1] 2012'!L15</f>
        <v>58.82</v>
      </c>
    </row>
    <row r="36" spans="2:12" ht="8.25" customHeight="1" x14ac:dyDescent="0.25">
      <c r="B36" s="27" t="s">
        <v>15</v>
      </c>
      <c r="C36" s="30">
        <v>2012</v>
      </c>
      <c r="D36" s="28">
        <f>'[1] 2012'!D16</f>
        <v>24.38</v>
      </c>
      <c r="E36" s="28">
        <f>'[1] 2012'!E16</f>
        <v>23.15</v>
      </c>
      <c r="F36" s="28">
        <f>'[1] 2012'!F16</f>
        <v>25.6</v>
      </c>
      <c r="G36" s="28">
        <f>'[1] 2012'!G16</f>
        <v>17.68</v>
      </c>
      <c r="H36" s="28">
        <f>'[1] 2012'!H16</f>
        <v>15.88</v>
      </c>
      <c r="I36" s="28">
        <f>'[1] 2012'!I16</f>
        <v>19.37</v>
      </c>
      <c r="J36" s="28">
        <f>'[1] 2012'!J16</f>
        <v>26.36</v>
      </c>
      <c r="K36" s="28">
        <f>'[1] 2012'!K16</f>
        <v>25.22</v>
      </c>
      <c r="L36" s="28">
        <f>'[1] 2012'!L16</f>
        <v>27.51</v>
      </c>
    </row>
    <row r="37" spans="2:12" ht="8.25" customHeight="1" x14ac:dyDescent="0.25">
      <c r="B37" s="27" t="s">
        <v>13</v>
      </c>
      <c r="C37" s="30">
        <v>2011</v>
      </c>
      <c r="D37" s="28">
        <f>'[1] 2011'!D14</f>
        <v>19.59</v>
      </c>
      <c r="E37" s="28">
        <f>'[1] 2011'!E14</f>
        <v>20.45</v>
      </c>
      <c r="F37" s="28">
        <f>'[1] 2011'!F14</f>
        <v>18.73</v>
      </c>
      <c r="G37" s="28">
        <f>'[1] 2011'!G14</f>
        <v>36.04</v>
      </c>
      <c r="H37" s="28">
        <f>'[1] 2011'!H14</f>
        <v>35.869999999999997</v>
      </c>
      <c r="I37" s="28">
        <f>'[1] 2011'!I14</f>
        <v>36.21</v>
      </c>
      <c r="J37" s="28">
        <f>'[1] 2011'!J14</f>
        <v>14.82</v>
      </c>
      <c r="K37" s="28">
        <f>'[1] 2011'!K14</f>
        <v>15.94</v>
      </c>
      <c r="L37" s="28">
        <f>'[1] 2011'!L14</f>
        <v>13.71</v>
      </c>
    </row>
    <row r="38" spans="2:12" ht="8.25" customHeight="1" x14ac:dyDescent="0.25">
      <c r="B38" s="29" t="s">
        <v>14</v>
      </c>
      <c r="C38" s="30">
        <v>2011</v>
      </c>
      <c r="D38" s="28">
        <f>'[1] 2011'!D15</f>
        <v>57.59</v>
      </c>
      <c r="E38" s="28">
        <f>'[1] 2011'!E15</f>
        <v>58.22</v>
      </c>
      <c r="F38" s="28">
        <f>'[1] 2011'!F15</f>
        <v>56.97</v>
      </c>
      <c r="G38" s="28">
        <f>'[1] 2011'!G15</f>
        <v>46.69</v>
      </c>
      <c r="H38" s="28">
        <f>'[1] 2011'!H15</f>
        <v>47.69</v>
      </c>
      <c r="I38" s="28">
        <f>'[1] 2011'!I15</f>
        <v>45.69</v>
      </c>
      <c r="J38" s="28">
        <f>'[1] 2011'!J15</f>
        <v>60.75</v>
      </c>
      <c r="K38" s="28">
        <f>'[1] 2011'!K15</f>
        <v>61.29</v>
      </c>
      <c r="L38" s="28">
        <f>'[1] 2011'!L15</f>
        <v>60.21</v>
      </c>
    </row>
    <row r="39" spans="2:12" ht="8.25" customHeight="1" x14ac:dyDescent="0.25">
      <c r="B39" s="27" t="s">
        <v>15</v>
      </c>
      <c r="C39" s="30">
        <v>2011</v>
      </c>
      <c r="D39" s="28">
        <f>'[1] 2011'!D16</f>
        <v>22.82</v>
      </c>
      <c r="E39" s="28">
        <f>'[1] 2011'!E16</f>
        <v>21.33</v>
      </c>
      <c r="F39" s="28">
        <f>'[1] 2011'!F16</f>
        <v>24.3</v>
      </c>
      <c r="G39" s="28">
        <f>'[1] 2011'!G16</f>
        <v>17.27</v>
      </c>
      <c r="H39" s="28">
        <f>'[1] 2011'!H16</f>
        <v>16.440000000000001</v>
      </c>
      <c r="I39" s="28">
        <f>'[1] 2011'!I16</f>
        <v>18.100000000000001</v>
      </c>
      <c r="J39" s="28">
        <f>'[1] 2011'!J16</f>
        <v>24.43</v>
      </c>
      <c r="K39" s="28">
        <f>'[1] 2011'!K16</f>
        <v>22.76</v>
      </c>
      <c r="L39" s="28">
        <f>'[1] 2011'!L16</f>
        <v>26.08</v>
      </c>
    </row>
    <row r="40" spans="2:12" ht="8.25" customHeight="1" x14ac:dyDescent="0.25">
      <c r="B40" s="27" t="s">
        <v>13</v>
      </c>
      <c r="C40" s="30">
        <v>2005</v>
      </c>
      <c r="D40" s="32">
        <v>24.154445420999647</v>
      </c>
      <c r="E40" s="32">
        <v>22.719256399342001</v>
      </c>
      <c r="F40" s="32">
        <v>25.605238235645007</v>
      </c>
      <c r="G40" s="32">
        <v>46.854783333813693</v>
      </c>
      <c r="H40" s="32">
        <v>44.052614648999509</v>
      </c>
      <c r="I40" s="32">
        <v>49.656039210780335</v>
      </c>
      <c r="J40" s="32">
        <v>17.627766561885203</v>
      </c>
      <c r="K40" s="32">
        <v>16.629289494749859</v>
      </c>
      <c r="L40" s="32">
        <v>18.640340941561153</v>
      </c>
    </row>
    <row r="41" spans="2:12" ht="8.25" customHeight="1" x14ac:dyDescent="0.25">
      <c r="B41" s="29" t="s">
        <v>14</v>
      </c>
      <c r="C41" s="31">
        <v>2005</v>
      </c>
      <c r="D41" s="32">
        <v>58.914561886160612</v>
      </c>
      <c r="E41" s="32">
        <v>59.518557467873897</v>
      </c>
      <c r="F41" s="32">
        <v>58.303993447658122</v>
      </c>
      <c r="G41" s="32">
        <v>41.525124849172229</v>
      </c>
      <c r="H41" s="32">
        <v>45.554934551604795</v>
      </c>
      <c r="I41" s="32">
        <v>37.49662785926138</v>
      </c>
      <c r="J41" s="32">
        <v>63.914275570680147</v>
      </c>
      <c r="K41" s="32">
        <v>63.504708417191956</v>
      </c>
      <c r="L41" s="32">
        <v>64.329620974211139</v>
      </c>
    </row>
    <row r="42" spans="2:12" ht="8.25" customHeight="1" x14ac:dyDescent="0.25">
      <c r="B42" s="27" t="s">
        <v>15</v>
      </c>
      <c r="C42" s="30">
        <v>2005</v>
      </c>
      <c r="D42" s="32">
        <v>16.930992692839745</v>
      </c>
      <c r="E42" s="32">
        <v>17.762186132784088</v>
      </c>
      <c r="F42" s="32">
        <v>16.090768316696874</v>
      </c>
      <c r="G42" s="32">
        <v>11.620091817014073</v>
      </c>
      <c r="H42" s="32">
        <v>10.392450799395696</v>
      </c>
      <c r="I42" s="32">
        <v>12.847332929958288</v>
      </c>
      <c r="J42" s="32">
        <v>18.457957867434651</v>
      </c>
      <c r="K42" s="32">
        <v>19.866002088058185</v>
      </c>
      <c r="L42" s="32">
        <v>17.030038084227709</v>
      </c>
    </row>
    <row r="43" spans="2:12" ht="8.25" customHeight="1" x14ac:dyDescent="0.25">
      <c r="B43" s="3"/>
      <c r="C43" s="4"/>
      <c r="D43" s="4"/>
      <c r="E43" s="4"/>
      <c r="F43" s="4"/>
      <c r="G43" s="4"/>
      <c r="H43" s="4"/>
      <c r="I43" s="4"/>
      <c r="J43" s="5"/>
    </row>
    <row r="44" spans="2:12" ht="8.25" customHeight="1" x14ac:dyDescent="0.25">
      <c r="B44" s="33" t="s">
        <v>16</v>
      </c>
      <c r="C44" s="29"/>
      <c r="D44" s="29"/>
      <c r="E44" s="29"/>
      <c r="F44" s="29"/>
      <c r="G44" s="29"/>
      <c r="H44" s="29"/>
      <c r="I44" s="29"/>
      <c r="J44" s="29"/>
      <c r="K44" s="29"/>
      <c r="L44" s="29"/>
    </row>
    <row r="45" spans="2:12" x14ac:dyDescent="0.25">
      <c r="B45" s="34" t="s">
        <v>17</v>
      </c>
      <c r="C45" s="34"/>
      <c r="D45" s="34"/>
      <c r="E45" s="34"/>
      <c r="F45" s="34"/>
      <c r="G45" s="34"/>
      <c r="H45" s="34"/>
      <c r="I45" s="34"/>
      <c r="J45" s="34"/>
      <c r="K45" s="34"/>
      <c r="L45" s="34"/>
    </row>
    <row r="46" spans="2:12" x14ac:dyDescent="0.25">
      <c r="B46" s="34" t="s">
        <v>18</v>
      </c>
      <c r="C46" s="34"/>
      <c r="D46" s="34"/>
      <c r="E46" s="34"/>
      <c r="F46" s="34"/>
      <c r="G46" s="34"/>
      <c r="H46" s="34"/>
      <c r="I46" s="34"/>
      <c r="J46" s="34"/>
      <c r="K46" s="34"/>
      <c r="L46" s="34"/>
    </row>
    <row r="47" spans="2:12" ht="8.25" customHeight="1" x14ac:dyDescent="0.25">
      <c r="B47" s="35"/>
      <c r="C47" s="35"/>
      <c r="D47" s="35"/>
      <c r="E47" s="35"/>
      <c r="F47" s="35"/>
      <c r="G47" s="35"/>
      <c r="H47" s="35"/>
      <c r="I47" s="35"/>
      <c r="J47" s="35"/>
      <c r="K47" s="35"/>
      <c r="L47" s="35"/>
    </row>
    <row r="48" spans="2:12" ht="8.25" customHeight="1" x14ac:dyDescent="0.25">
      <c r="B48" s="35" t="s">
        <v>19</v>
      </c>
      <c r="C48" s="35"/>
      <c r="D48" s="35"/>
      <c r="E48" s="35"/>
      <c r="F48" s="35"/>
      <c r="G48" s="35"/>
      <c r="H48" s="35"/>
      <c r="I48" s="35"/>
      <c r="J48" s="35"/>
      <c r="K48" s="35"/>
      <c r="L48" s="35"/>
    </row>
    <row r="49" spans="2:2" ht="8.25" customHeight="1" x14ac:dyDescent="0.25"/>
    <row r="50" spans="2:2" ht="8.25" customHeight="1" x14ac:dyDescent="0.25">
      <c r="B50" s="36" t="s">
        <v>20</v>
      </c>
    </row>
    <row r="51" spans="2:2" ht="8.25" customHeight="1" x14ac:dyDescent="0.25">
      <c r="B51" s="36" t="s">
        <v>21</v>
      </c>
    </row>
    <row r="52" spans="2:2" ht="8.25" customHeight="1" x14ac:dyDescent="0.25">
      <c r="B52" s="36" t="s">
        <v>22</v>
      </c>
    </row>
    <row r="53" spans="2:2" ht="8.25" customHeight="1" x14ac:dyDescent="0.25">
      <c r="B53" s="37" t="s">
        <v>23</v>
      </c>
    </row>
  </sheetData>
  <mergeCells count="10">
    <mergeCell ref="B45:L45"/>
    <mergeCell ref="B46:L46"/>
    <mergeCell ref="B6:B11"/>
    <mergeCell ref="C6:L6"/>
    <mergeCell ref="C7:C11"/>
    <mergeCell ref="D7:F9"/>
    <mergeCell ref="G7:L7"/>
    <mergeCell ref="G8:I9"/>
    <mergeCell ref="J8:L9"/>
    <mergeCell ref="D11:L11"/>
  </mergeCells>
  <hyperlinks>
    <hyperlink ref="B53" r:id="rId1" xr:uid="{52C4DB87-6A4D-46D2-9EE0-60D2BE57996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Biester, Christoph (LSN)</dc:creator>
  <cp:lastModifiedBy>Biester, Christoph (LSN)</cp:lastModifiedBy>
  <dcterms:created xsi:type="dcterms:W3CDTF">2021-10-04T14:07:11Z</dcterms:created>
  <dcterms:modified xsi:type="dcterms:W3CDTF">2021-10-04T14:09:02Z</dcterms:modified>
</cp:coreProperties>
</file>