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/>
  <mc:AlternateContent xmlns:mc="http://schemas.openxmlformats.org/markup-compatibility/2006">
    <mc:Choice Requires="x15">
      <x15ac:absPath xmlns:x15ac="http://schemas.microsoft.com/office/spreadsheetml/2010/11/ac" url="C:\Users\Dominik\source\repos\WEB_API\WEB_API\"/>
    </mc:Choice>
  </mc:AlternateContent>
  <xr:revisionPtr revIDLastSave="0" documentId="13_ncr:1_{4A132FCB-597C-45E9-908C-B8D41949C40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rkusz1" sheetId="1" r:id="rId1"/>
    <sheet name="Arkusz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" i="2" l="1"/>
  <c r="J3" i="1"/>
  <c r="D3" i="1"/>
  <c r="M3" i="1"/>
  <c r="G3" i="1"/>
  <c r="D4" i="1" l="1"/>
  <c r="M4" i="1"/>
  <c r="G4" i="1"/>
  <c r="J4" i="1"/>
</calcChain>
</file>

<file path=xl/sharedStrings.xml><?xml version="1.0" encoding="utf-8"?>
<sst xmlns="http://schemas.openxmlformats.org/spreadsheetml/2006/main" count="98" uniqueCount="83">
  <si>
    <t>Liczba członków zespołu</t>
  </si>
  <si>
    <t>Suma[Linie]</t>
  </si>
  <si>
    <t>Ocena względem oceny za projekt</t>
  </si>
  <si>
    <t>Data</t>
  </si>
  <si>
    <t>Plik</t>
  </si>
  <si>
    <t>Linie</t>
  </si>
  <si>
    <t>01.04.2025</t>
  </si>
  <si>
    <t>Jakub Majer</t>
  </si>
  <si>
    <t>Wojciech Kin</t>
  </si>
  <si>
    <t>Dominik Deszczka</t>
  </si>
  <si>
    <t>Szymon Czapla</t>
  </si>
  <si>
    <t>diagram i funkcjonalnosci.docx</t>
  </si>
  <si>
    <t>diagram CMD.png</t>
  </si>
  <si>
    <t>Diagram PDM.png</t>
  </si>
  <si>
    <t>ModelEntityFramework.cs</t>
  </si>
  <si>
    <t>Tworzenie klas</t>
  </si>
  <si>
    <t>BL/ObslugaAdresow.cs</t>
  </si>
  <si>
    <t>BL/ObslugaAlergenPozycjaMenu.cs</t>
  </si>
  <si>
    <t>BL/ObslugaKategorii.cs</t>
  </si>
  <si>
    <t>BL/ObslugaPozycjiMenu.cs</t>
  </si>
  <si>
    <t>BL/ObslugaPozycjiZamowienia.cs</t>
  </si>
  <si>
    <t>BL/ObslugaUzytkownikow.cs</t>
  </si>
  <si>
    <t>BL/ObslugaZamowien.cs</t>
  </si>
  <si>
    <t>BL/ObsługaAlergenow.cs</t>
  </si>
  <si>
    <t>DAL/AdresyRepository.cs</t>
  </si>
  <si>
    <t>DAL/AlergenPozycjaMenuRepository.cs</t>
  </si>
  <si>
    <t>DAL/AlergenyRepository.cs</t>
  </si>
  <si>
    <t>DAL/DbTokyoGarden.cs</t>
  </si>
  <si>
    <t>DAL/KategoriaRepository.cs</t>
  </si>
  <si>
    <t>DAL/PozycjaMenuRepository.cs</t>
  </si>
  <si>
    <t>DAL/PozycjaZamowieniaRepository.cs</t>
  </si>
  <si>
    <t>DAL/UnitOfWork.cs</t>
  </si>
  <si>
    <t>DAL/UzytkownicyRepository.cs</t>
  </si>
  <si>
    <t>DAL/ZamowienieRepository.cs</t>
  </si>
  <si>
    <t>IBL/IObslugaAlergenPozycjaMenu.cs</t>
  </si>
  <si>
    <t>IBL/IObslugaKategorii.cs</t>
  </si>
  <si>
    <t>IBL/IObslugaPozycjiMenu.cs</t>
  </si>
  <si>
    <t>IBL/IObslugaPozycjiZamowienia.cs</t>
  </si>
  <si>
    <t>IBL/IObslugaZamowien.cs</t>
  </si>
  <si>
    <t>IDAL/IAlergenPozycjaMenuRepository.cs</t>
  </si>
  <si>
    <t>IDAL/IKategoriaRepository.cs</t>
  </si>
  <si>
    <t>IDAL/IPozycjaMenuRepository.cs</t>
  </si>
  <si>
    <t>IDAL/IPozycjaZamowieniaRepository.cs</t>
  </si>
  <si>
    <t>IDAL/IUnitOfWork.cs</t>
  </si>
  <si>
    <t>IDAL/IZamowienieRepository.cs</t>
  </si>
  <si>
    <t>Model/Adresy.cs</t>
  </si>
  <si>
    <t>Model/AlergenPozycjaMenu.cs</t>
  </si>
  <si>
    <t>Model/Alergeny.cs</t>
  </si>
  <si>
    <t>Model/Kategoria.cs</t>
  </si>
  <si>
    <t>Model/PozycjaMenu.cs</t>
  </si>
  <si>
    <t>Model/PozycjaZamowienia.cs</t>
  </si>
  <si>
    <t>Model/Uzytkownik.cs</t>
  </si>
  <si>
    <t>Model/Zamowienie.cs</t>
  </si>
  <si>
    <t>DbTokyoGaredn.cs</t>
  </si>
  <si>
    <t>AdresyRepositoryTest.cs</t>
  </si>
  <si>
    <t>AlergenPozycjaMenuRepositoryTests.cs</t>
  </si>
  <si>
    <t>AlergenyRepositoryTests.cs</t>
  </si>
  <si>
    <t>KategoriaRepositoryTests.cs</t>
  </si>
  <si>
    <t>PozycjaMenuRepositoryTests.cs</t>
  </si>
  <si>
    <t>PozycjaZamowieniaRepositoryTests.cs</t>
  </si>
  <si>
    <t>TestyJednostkowe.csproj</t>
  </si>
  <si>
    <t>UzytkownikRepositoryTests.cs</t>
  </si>
  <si>
    <t>ZamowienieRepositoryTests.cs</t>
  </si>
  <si>
    <t>CustomDummyTest.cs</t>
  </si>
  <si>
    <t>CustomFakeTest.cs</t>
  </si>
  <si>
    <t>CustomMockTest.cs</t>
  </si>
  <si>
    <t>CustomSpyTest.cs</t>
  </si>
  <si>
    <t>CustomStubTest.cs</t>
  </si>
  <si>
    <t>MoqDummyTest.cs</t>
  </si>
  <si>
    <t>MoqMockTest.cs</t>
  </si>
  <si>
    <t>MoqStubTest.cs</t>
  </si>
  <si>
    <t>TestyJednostkoweBLL.csproj</t>
  </si>
  <si>
    <t>Raport zaangażowania</t>
  </si>
  <si>
    <t>Dodanie dodatkowych funkcji do klas</t>
  </si>
  <si>
    <t>KategoriaController.cs</t>
  </si>
  <si>
    <t>AdresyKontroler.cs</t>
  </si>
  <si>
    <t>AlergenPozycjaMenuKontroller.cs</t>
  </si>
  <si>
    <t>AlergenyKontroller.cs</t>
  </si>
  <si>
    <t>PozycjeMenuController.cs</t>
  </si>
  <si>
    <t>PozycjeZamowieniaController.cs</t>
  </si>
  <si>
    <t>UzytkownikController.cs</t>
  </si>
  <si>
    <t>ZamowieniaController.cs</t>
  </si>
  <si>
    <t>Poprawienie pliku program.cs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</si>
</sst>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>
    <font>
      <sz val="11"/>
      <color theme="1"/>
      <name val="Calibri"/>
      <charset val="134"/>
      <scheme val="minor"/>
    </font>
    <font>
      <sz val="11"/>
      <color theme="1"/>
      <name val="Calibri"/>
      <family val="2"/>
      <charset val="238"/>
      <scheme val="minor"/>
    </font>
    <font>
      <b/>
      <sz val="48"/>
      <color theme="1"/>
      <name val="Calibri"/>
      <family val="2"/>
      <charset val="238"/>
      <scheme val="minor"/>
    </font>
    <font>
      <b/>
      <sz val="18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14" fontId="0" fillId="0" borderId="0" xfId="0" applyNumberFormat="1">
      <alignment vertical="center"/>
    </xf>
    <xf numFmtId="14" fontId="0" fillId="0" borderId="0" xfId="0" applyNumberFormat="1" applyAlignment="1">
      <alignment horizontal="left" vertical="center"/>
    </xf>
    <xf numFmtId="0" fontId="1" fillId="0" borderId="0" xfId="0" applyFont="1">
      <alignment vertical="center"/>
    </xf>
    <xf numFmtId="0" fontId="0" fillId="2" borderId="0" xfId="0" applyFill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</cellXfs>
  <cellStyles count="1">
    <cellStyle name="Normalny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6"/>
  <sheetViews>
    <sheetView tabSelected="1" workbookViewId="0">
      <selection activeCell="I16" sqref="I16"/>
    </sheetView>
  </sheetViews>
  <sheetFormatPr defaultColWidth="8.6640625" defaultRowHeight="14.4"/>
  <cols>
    <col min="1" max="1" width="39.88671875" customWidth="1"/>
    <col min="2" max="2" width="12.5546875" customWidth="1"/>
    <col min="3" max="3" width="25.88671875" customWidth="1"/>
    <col min="4" max="5" width="12.5546875" customWidth="1"/>
    <col min="6" max="6" width="37" bestFit="1" customWidth="1"/>
    <col min="7" max="8" width="12.5546875" customWidth="1"/>
    <col min="9" max="9" width="26.44140625" bestFit="1" customWidth="1"/>
    <col min="10" max="11" width="12.5546875" customWidth="1"/>
    <col min="12" max="12" width="41.33203125" customWidth="1"/>
    <col min="13" max="13" width="12.5546875" customWidth="1"/>
  </cols>
  <sheetData>
    <row r="1" spans="1:13" ht="61.2">
      <c r="A1" s="1" t="s">
        <v>72</v>
      </c>
    </row>
    <row r="2" spans="1:13" ht="23.4">
      <c r="A2" s="2" t="s">
        <v>0</v>
      </c>
      <c r="B2" s="2">
        <v>4</v>
      </c>
    </row>
    <row r="3" spans="1:13" ht="61.2">
      <c r="A3" t="s">
        <v>1</v>
      </c>
      <c r="B3" s="1"/>
      <c r="D3">
        <f>SUM(D7:D1001)</f>
        <v>427</v>
      </c>
      <c r="G3">
        <f>SUM(G7:G1001)</f>
        <v>629</v>
      </c>
      <c r="J3">
        <f>SUM(J7:J1001)</f>
        <v>546</v>
      </c>
      <c r="M3">
        <f>SUM(M7:M1001)</f>
        <v>487</v>
      </c>
    </row>
    <row r="4" spans="1:13" ht="24.9" customHeight="1">
      <c r="A4" t="s">
        <v>2</v>
      </c>
      <c r="B4" s="1"/>
      <c r="D4">
        <f>($B$2*D$3)/SUM($D$3:$AK$3)</f>
        <v>0.81761608425083776</v>
      </c>
      <c r="G4">
        <f>($B$2*G$3)/SUM($D$3:$AK$3)</f>
        <v>1.2044040210627094</v>
      </c>
      <c r="J4">
        <f>($B$2*J$3)/SUM($D$3:$AK$3)</f>
        <v>1.0454763044518909</v>
      </c>
      <c r="M4">
        <f>($B$2*M$3)/SUM($D$3:$AK$3)</f>
        <v>0.93250359023456197</v>
      </c>
    </row>
    <row r="5" spans="1:13">
      <c r="B5" s="7" t="s">
        <v>7</v>
      </c>
      <c r="C5" s="7"/>
      <c r="D5" s="7"/>
      <c r="E5" s="8" t="s">
        <v>8</v>
      </c>
      <c r="F5" s="8"/>
      <c r="G5" s="8"/>
      <c r="H5" s="8" t="s">
        <v>9</v>
      </c>
      <c r="I5" s="8"/>
      <c r="J5" s="8"/>
      <c r="K5" s="8" t="s">
        <v>10</v>
      </c>
      <c r="L5" s="8"/>
      <c r="M5" s="8"/>
    </row>
    <row r="6" spans="1:13">
      <c r="B6" t="s">
        <v>3</v>
      </c>
      <c r="C6" t="s">
        <v>4</v>
      </c>
      <c r="D6" t="s">
        <v>5</v>
      </c>
      <c r="E6" t="s">
        <v>3</v>
      </c>
      <c r="F6" t="s">
        <v>4</v>
      </c>
      <c r="G6" t="s">
        <v>5</v>
      </c>
      <c r="H6" t="s">
        <v>3</v>
      </c>
      <c r="I6" t="s">
        <v>4</v>
      </c>
      <c r="J6" t="s">
        <v>5</v>
      </c>
      <c r="K6" t="s">
        <v>3</v>
      </c>
      <c r="L6" t="s">
        <v>4</v>
      </c>
      <c r="M6" t="s">
        <v>5</v>
      </c>
    </row>
    <row r="7" spans="1:13">
      <c r="B7" s="3">
        <v>45754</v>
      </c>
      <c r="C7" t="s">
        <v>11</v>
      </c>
      <c r="D7">
        <v>25</v>
      </c>
      <c r="E7" t="s">
        <v>6</v>
      </c>
      <c r="F7" t="s">
        <v>11</v>
      </c>
      <c r="G7">
        <v>25</v>
      </c>
      <c r="H7" t="s">
        <v>6</v>
      </c>
      <c r="I7" t="s">
        <v>11</v>
      </c>
      <c r="J7">
        <v>25</v>
      </c>
      <c r="K7" t="s">
        <v>6</v>
      </c>
      <c r="L7" t="s">
        <v>11</v>
      </c>
      <c r="M7">
        <v>25</v>
      </c>
    </row>
    <row r="8" spans="1:13">
      <c r="B8" s="3">
        <v>45754</v>
      </c>
      <c r="C8" t="s">
        <v>12</v>
      </c>
      <c r="D8">
        <v>100</v>
      </c>
      <c r="E8" t="s">
        <v>6</v>
      </c>
      <c r="F8" t="s">
        <v>13</v>
      </c>
      <c r="G8">
        <v>100</v>
      </c>
      <c r="H8" s="4">
        <v>45754</v>
      </c>
      <c r="I8" t="s">
        <v>14</v>
      </c>
      <c r="J8">
        <v>100</v>
      </c>
      <c r="K8" s="9">
        <v>45772</v>
      </c>
      <c r="L8" t="s">
        <v>16</v>
      </c>
      <c r="M8">
        <v>1</v>
      </c>
    </row>
    <row r="9" spans="1:13">
      <c r="B9" s="9">
        <v>45785</v>
      </c>
      <c r="C9" t="s">
        <v>63</v>
      </c>
      <c r="D9">
        <v>37</v>
      </c>
      <c r="E9" s="3">
        <v>45785</v>
      </c>
      <c r="F9" t="s">
        <v>53</v>
      </c>
      <c r="G9">
        <v>13</v>
      </c>
      <c r="H9" s="3">
        <v>45770</v>
      </c>
      <c r="I9" t="s">
        <v>15</v>
      </c>
      <c r="J9">
        <v>118</v>
      </c>
      <c r="K9" s="9"/>
      <c r="L9" s="5" t="s">
        <v>17</v>
      </c>
      <c r="M9">
        <v>14</v>
      </c>
    </row>
    <row r="10" spans="1:13">
      <c r="B10" s="9"/>
      <c r="C10" t="s">
        <v>64</v>
      </c>
      <c r="D10">
        <v>41</v>
      </c>
      <c r="F10" t="s">
        <v>54</v>
      </c>
      <c r="G10">
        <v>57</v>
      </c>
      <c r="H10" s="9">
        <v>45803</v>
      </c>
      <c r="I10" t="s">
        <v>73</v>
      </c>
      <c r="J10">
        <v>70</v>
      </c>
      <c r="K10" s="9"/>
      <c r="L10" t="s">
        <v>18</v>
      </c>
      <c r="M10">
        <v>13</v>
      </c>
    </row>
    <row r="11" spans="1:13">
      <c r="B11" s="9"/>
      <c r="C11" t="s">
        <v>65</v>
      </c>
      <c r="D11">
        <v>43</v>
      </c>
      <c r="F11" t="s">
        <v>55</v>
      </c>
      <c r="G11">
        <v>59</v>
      </c>
      <c r="H11" s="9"/>
      <c r="I11" t="s">
        <v>75</v>
      </c>
      <c r="J11">
        <v>23</v>
      </c>
      <c r="K11" s="9"/>
      <c r="L11" t="s">
        <v>19</v>
      </c>
      <c r="M11">
        <v>13</v>
      </c>
    </row>
    <row r="12" spans="1:13">
      <c r="B12" s="9"/>
      <c r="C12" t="s">
        <v>66</v>
      </c>
      <c r="D12">
        <v>44</v>
      </c>
      <c r="F12" t="s">
        <v>56</v>
      </c>
      <c r="G12">
        <v>58</v>
      </c>
      <c r="H12" s="9"/>
      <c r="I12" t="s">
        <v>77</v>
      </c>
      <c r="J12">
        <v>23</v>
      </c>
      <c r="K12" s="9"/>
      <c r="L12" t="s">
        <v>20</v>
      </c>
      <c r="M12">
        <v>13</v>
      </c>
    </row>
    <row r="13" spans="1:13">
      <c r="B13" s="9"/>
      <c r="C13" t="s">
        <v>67</v>
      </c>
      <c r="D13">
        <v>36</v>
      </c>
      <c r="F13" t="s">
        <v>57</v>
      </c>
      <c r="G13">
        <v>57</v>
      </c>
      <c r="H13" s="9"/>
      <c r="I13" t="s">
        <v>76</v>
      </c>
      <c r="J13">
        <v>27</v>
      </c>
      <c r="K13" s="9"/>
      <c r="L13" s="5" t="s">
        <v>21</v>
      </c>
      <c r="M13">
        <v>5</v>
      </c>
    </row>
    <row r="14" spans="1:13">
      <c r="B14" s="9"/>
      <c r="C14" t="s">
        <v>68</v>
      </c>
      <c r="D14">
        <v>22</v>
      </c>
      <c r="F14" t="s">
        <v>58</v>
      </c>
      <c r="G14">
        <v>61</v>
      </c>
      <c r="H14" s="9"/>
      <c r="I14" t="s">
        <v>74</v>
      </c>
      <c r="J14">
        <v>24</v>
      </c>
      <c r="K14" s="9"/>
      <c r="L14" t="s">
        <v>22</v>
      </c>
      <c r="M14">
        <v>13</v>
      </c>
    </row>
    <row r="15" spans="1:13">
      <c r="B15" s="9"/>
      <c r="C15" t="s">
        <v>69</v>
      </c>
      <c r="D15">
        <v>23</v>
      </c>
      <c r="F15" t="s">
        <v>59</v>
      </c>
      <c r="G15">
        <v>60</v>
      </c>
      <c r="H15" s="9"/>
      <c r="I15" t="s">
        <v>78</v>
      </c>
      <c r="J15">
        <v>27</v>
      </c>
      <c r="K15" s="9"/>
      <c r="L15" s="5" t="s">
        <v>23</v>
      </c>
      <c r="M15">
        <v>6</v>
      </c>
    </row>
    <row r="16" spans="1:13">
      <c r="B16" s="9"/>
      <c r="C16" t="s">
        <v>70</v>
      </c>
      <c r="D16">
        <v>26</v>
      </c>
      <c r="F16" t="s">
        <v>60</v>
      </c>
      <c r="G16">
        <v>16</v>
      </c>
      <c r="H16" s="9"/>
      <c r="I16" t="s">
        <v>79</v>
      </c>
      <c r="J16">
        <v>27</v>
      </c>
      <c r="K16" s="9"/>
      <c r="L16" t="s">
        <v>24</v>
      </c>
      <c r="M16">
        <v>17</v>
      </c>
    </row>
    <row r="17" spans="2:13">
      <c r="B17" s="9"/>
      <c r="C17" t="s">
        <v>71</v>
      </c>
      <c r="D17">
        <v>30</v>
      </c>
      <c r="F17" t="s">
        <v>61</v>
      </c>
      <c r="G17">
        <v>59</v>
      </c>
      <c r="H17" s="9"/>
      <c r="I17" t="s">
        <v>80</v>
      </c>
      <c r="J17">
        <v>27</v>
      </c>
      <c r="K17" s="9"/>
      <c r="L17" t="s">
        <v>25</v>
      </c>
      <c r="M17">
        <v>25</v>
      </c>
    </row>
    <row r="18" spans="2:13">
      <c r="F18" t="s">
        <v>62</v>
      </c>
      <c r="G18">
        <v>64</v>
      </c>
      <c r="H18" s="9"/>
      <c r="I18" t="s">
        <v>81</v>
      </c>
      <c r="J18">
        <v>27</v>
      </c>
      <c r="K18" s="9"/>
      <c r="L18" t="s">
        <v>26</v>
      </c>
      <c r="M18">
        <v>10</v>
      </c>
    </row>
    <row r="19" spans="2:13">
      <c r="H19" s="9"/>
      <c r="I19" t="s">
        <v>82</v>
      </c>
      <c r="J19">
        <v>28</v>
      </c>
      <c r="K19" s="9"/>
      <c r="L19" t="s">
        <v>27</v>
      </c>
      <c r="M19">
        <v>5</v>
      </c>
    </row>
    <row r="20" spans="2:13">
      <c r="K20" s="9"/>
      <c r="L20" t="s">
        <v>28</v>
      </c>
      <c r="M20">
        <v>24</v>
      </c>
    </row>
    <row r="21" spans="2:13">
      <c r="K21" s="9"/>
      <c r="L21" t="s">
        <v>29</v>
      </c>
      <c r="M21">
        <v>24</v>
      </c>
    </row>
    <row r="22" spans="2:13">
      <c r="K22" s="9"/>
      <c r="L22" t="s">
        <v>30</v>
      </c>
      <c r="M22">
        <v>24</v>
      </c>
    </row>
    <row r="23" spans="2:13">
      <c r="K23" s="9"/>
      <c r="L23" t="s">
        <v>31</v>
      </c>
      <c r="M23">
        <v>35</v>
      </c>
    </row>
    <row r="24" spans="2:13">
      <c r="K24" s="9"/>
      <c r="L24" t="s">
        <v>32</v>
      </c>
      <c r="M24">
        <v>8</v>
      </c>
    </row>
    <row r="25" spans="2:13">
      <c r="K25" s="9"/>
      <c r="L25" t="s">
        <v>33</v>
      </c>
      <c r="M25">
        <v>24</v>
      </c>
    </row>
    <row r="26" spans="2:13">
      <c r="K26" s="9"/>
      <c r="L26" t="s">
        <v>34</v>
      </c>
      <c r="M26">
        <v>6</v>
      </c>
    </row>
    <row r="27" spans="2:13">
      <c r="K27" s="9"/>
      <c r="L27" t="s">
        <v>35</v>
      </c>
      <c r="M27">
        <v>6</v>
      </c>
    </row>
    <row r="28" spans="2:13">
      <c r="K28" s="9"/>
      <c r="L28" t="s">
        <v>36</v>
      </c>
      <c r="M28">
        <v>6</v>
      </c>
    </row>
    <row r="29" spans="2:13">
      <c r="K29" s="9"/>
      <c r="L29" t="s">
        <v>37</v>
      </c>
      <c r="M29">
        <v>6</v>
      </c>
    </row>
    <row r="30" spans="2:13">
      <c r="K30" s="9"/>
      <c r="L30" t="s">
        <v>38</v>
      </c>
      <c r="M30">
        <v>6</v>
      </c>
    </row>
    <row r="31" spans="2:13">
      <c r="K31" s="9"/>
      <c r="L31" t="s">
        <v>39</v>
      </c>
      <c r="M31">
        <v>10</v>
      </c>
    </row>
    <row r="32" spans="2:13">
      <c r="K32" s="9"/>
      <c r="L32" s="5" t="s">
        <v>40</v>
      </c>
      <c r="M32">
        <v>11</v>
      </c>
    </row>
    <row r="33" spans="11:13">
      <c r="K33" s="9"/>
      <c r="L33" t="s">
        <v>41</v>
      </c>
      <c r="M33">
        <v>11</v>
      </c>
    </row>
    <row r="34" spans="11:13">
      <c r="K34" s="9"/>
      <c r="L34" t="s">
        <v>42</v>
      </c>
      <c r="M34">
        <v>11</v>
      </c>
    </row>
    <row r="35" spans="11:13">
      <c r="K35" s="9"/>
      <c r="L35" t="s">
        <v>43</v>
      </c>
      <c r="M35">
        <v>12</v>
      </c>
    </row>
    <row r="36" spans="11:13">
      <c r="K36" s="9"/>
      <c r="L36" t="s">
        <v>44</v>
      </c>
      <c r="M36">
        <v>11</v>
      </c>
    </row>
    <row r="37" spans="11:13">
      <c r="K37" s="9"/>
      <c r="L37" t="s">
        <v>45</v>
      </c>
      <c r="M37">
        <v>3</v>
      </c>
    </row>
    <row r="38" spans="11:13">
      <c r="K38" s="9"/>
      <c r="L38" t="s">
        <v>46</v>
      </c>
      <c r="M38">
        <v>12</v>
      </c>
    </row>
    <row r="39" spans="11:13">
      <c r="K39" s="9"/>
      <c r="L39" t="s">
        <v>47</v>
      </c>
      <c r="M39">
        <v>1</v>
      </c>
    </row>
    <row r="40" spans="11:13">
      <c r="K40" s="9"/>
      <c r="L40" s="5" t="s">
        <v>48</v>
      </c>
      <c r="M40">
        <v>13</v>
      </c>
    </row>
    <row r="41" spans="11:13">
      <c r="K41" s="9"/>
      <c r="L41" s="5" t="s">
        <v>49</v>
      </c>
      <c r="M41">
        <v>20</v>
      </c>
    </row>
    <row r="42" spans="11:13">
      <c r="K42" s="9"/>
      <c r="L42" t="s">
        <v>50</v>
      </c>
      <c r="M42">
        <v>16</v>
      </c>
    </row>
    <row r="43" spans="11:13">
      <c r="K43" s="9"/>
      <c r="L43" t="s">
        <v>51</v>
      </c>
      <c r="M43">
        <v>2</v>
      </c>
    </row>
    <row r="44" spans="11:13">
      <c r="K44" s="9"/>
      <c r="L44" t="s">
        <v>52</v>
      </c>
      <c r="M44">
        <v>25</v>
      </c>
    </row>
    <row r="45" spans="11:13">
      <c r="K45" s="9"/>
      <c r="L45" s="6"/>
    </row>
    <row r="46" spans="11:13">
      <c r="K46" s="9"/>
      <c r="L46" s="6"/>
    </row>
  </sheetData>
  <mergeCells count="7">
    <mergeCell ref="B5:D5"/>
    <mergeCell ref="E5:G5"/>
    <mergeCell ref="H5:J5"/>
    <mergeCell ref="K5:M5"/>
    <mergeCell ref="K8:K46"/>
    <mergeCell ref="B9:B17"/>
    <mergeCell ref="H10:H19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2F9BC-6318-413C-87D9-FEE5073A822A}">
  <dimension ref="E1"/>
  <sheetViews>
    <sheetView workbookViewId="0">
      <selection sqref="A1:A9"/>
    </sheetView>
  </sheetViews>
  <sheetFormatPr defaultRowHeight="14.4"/>
  <cols>
    <col min="1" max="1" width="28.77734375" bestFit="1" customWidth="1"/>
  </cols>
  <sheetData>
    <row r="1" spans="5:5">
      <c r="E1">
        <f>SUM(B:B)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Arkusz1</vt:lpstr>
      <vt:lpstr>Arkusz2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Dominik Deszczka (dd303193)</cp:lastModifiedBy>
  <dcterms:created xsi:type="dcterms:W3CDTF">2025-04-01T08:08:33Z</dcterms:created>
  <dcterms:modified xsi:type="dcterms:W3CDTF">2025-05-26T14:29:39Z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B827E82ADC6049688E04E4C532D8FF5B_11</vt:lpwstr>
  </property>
  <property fmtid="{D5CDD505-2E9C-101B-9397-08002B2CF9AE}" pid="3" name="KSOProductBuildVer">
    <vt:lpwstr>1045-12.2.0.20326</vt:lpwstr>
  </property>
</Properties>
</file>