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wojte\OneDrive\Pulpit\2015\"/>
    </mc:Choice>
  </mc:AlternateContent>
  <xr:revisionPtr revIDLastSave="7" documentId="13_ncr:1_{6F4140D6-FA17-4B71-AD57-1530A9A294C8}" xr6:coauthVersionLast="45" xr6:coauthVersionMax="45" xr10:uidLastSave="{35179912-2BBC-42B0-BEA9-43AFCA77843D}"/>
  <bookViews>
    <workbookView xWindow="-108" yWindow="-108" windowWidth="23256" windowHeight="12576" firstSheet="1" activeTab="1" xr2:uid="{00000000-000D-0000-FFFF-FFFF00000000}"/>
  </bookViews>
  <sheets>
    <sheet name="Wykres 4.5" sheetId="6" r:id="rId1"/>
    <sheet name="4.5" sheetId="5" r:id="rId2"/>
    <sheet name="4.4" sheetId="4" r:id="rId3"/>
    <sheet name="4.3" sheetId="3" r:id="rId4"/>
    <sheet name="4.2" sheetId="2" r:id="rId5"/>
    <sheet name="dane" sheetId="1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5" l="1"/>
  <c r="H7" i="5"/>
  <c r="H6" i="5"/>
  <c r="H5" i="5"/>
  <c r="H4" i="5"/>
  <c r="H3" i="5"/>
  <c r="H2" i="5"/>
  <c r="E3" i="5" l="1"/>
  <c r="D3" i="5"/>
  <c r="C3" i="5"/>
  <c r="B3" i="5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3" i="4"/>
  <c r="I2" i="3"/>
  <c r="H2" i="3"/>
  <c r="G2" i="3"/>
  <c r="F2" i="3"/>
  <c r="E3" i="3"/>
  <c r="D3" i="3"/>
  <c r="C3" i="3"/>
  <c r="B3" i="3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E3" i="2"/>
  <c r="D3" i="2"/>
  <c r="C3" i="2"/>
  <c r="B3" i="2"/>
  <c r="B4" i="2" l="1"/>
  <c r="F3" i="2"/>
  <c r="C4" i="2"/>
  <c r="G3" i="2"/>
  <c r="D4" i="2"/>
  <c r="H3" i="2"/>
  <c r="E4" i="2"/>
  <c r="I3" i="2"/>
  <c r="B4" i="3"/>
  <c r="F3" i="3"/>
  <c r="C4" i="3"/>
  <c r="G3" i="3"/>
  <c r="D4" i="3"/>
  <c r="H3" i="3"/>
  <c r="E4" i="3"/>
  <c r="I3" i="3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G2" i="4"/>
  <c r="B4" i="5"/>
  <c r="B5" i="5" s="1"/>
  <c r="B6" i="5" s="1"/>
  <c r="C4" i="5"/>
  <c r="D4" i="5"/>
  <c r="E4" i="5"/>
  <c r="E5" i="5" s="1"/>
  <c r="E6" i="5" s="1"/>
  <c r="K2" i="5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E7" i="5" l="1"/>
  <c r="E8" i="5" s="1"/>
  <c r="E9" i="5" s="1"/>
  <c r="E10" i="5" s="1"/>
  <c r="K3" i="5"/>
  <c r="D5" i="5"/>
  <c r="D6" i="5" s="1"/>
  <c r="J2" i="5"/>
  <c r="C5" i="5"/>
  <c r="C6" i="5" s="1"/>
  <c r="I2" i="5"/>
  <c r="B7" i="5"/>
  <c r="B8" i="5" s="1"/>
  <c r="B9" i="5" s="1"/>
  <c r="B10" i="5" s="1"/>
  <c r="E5" i="3"/>
  <c r="I4" i="3"/>
  <c r="D5" i="3"/>
  <c r="H4" i="3"/>
  <c r="C5" i="3"/>
  <c r="G4" i="3"/>
  <c r="B5" i="3"/>
  <c r="F4" i="3"/>
  <c r="E5" i="2"/>
  <c r="I4" i="2"/>
  <c r="D5" i="2"/>
  <c r="H4" i="2"/>
  <c r="C5" i="2"/>
  <c r="G4" i="2"/>
  <c r="B5" i="2"/>
  <c r="F4" i="2"/>
  <c r="B6" i="2" l="1"/>
  <c r="F5" i="2"/>
  <c r="C6" i="2"/>
  <c r="G5" i="2"/>
  <c r="D6" i="2"/>
  <c r="H5" i="2"/>
  <c r="E6" i="2"/>
  <c r="I5" i="2"/>
  <c r="B6" i="3"/>
  <c r="F5" i="3"/>
  <c r="C6" i="3"/>
  <c r="G5" i="3"/>
  <c r="D6" i="3"/>
  <c r="H5" i="3"/>
  <c r="E6" i="3"/>
  <c r="I5" i="3"/>
  <c r="B11" i="5"/>
  <c r="B12" i="5" s="1"/>
  <c r="B13" i="5" s="1"/>
  <c r="B14" i="5" s="1"/>
  <c r="C7" i="5"/>
  <c r="C8" i="5" s="1"/>
  <c r="C9" i="5" s="1"/>
  <c r="C10" i="5" s="1"/>
  <c r="I3" i="5"/>
  <c r="D7" i="5"/>
  <c r="D8" i="5" s="1"/>
  <c r="D9" i="5" s="1"/>
  <c r="D10" i="5" s="1"/>
  <c r="J3" i="5"/>
  <c r="E11" i="5"/>
  <c r="E12" i="5" s="1"/>
  <c r="E13" i="5" s="1"/>
  <c r="E14" i="5" s="1"/>
  <c r="K4" i="5"/>
  <c r="E15" i="5" l="1"/>
  <c r="E16" i="5" s="1"/>
  <c r="E17" i="5" s="1"/>
  <c r="E18" i="5" s="1"/>
  <c r="K5" i="5"/>
  <c r="D11" i="5"/>
  <c r="D12" i="5" s="1"/>
  <c r="D13" i="5" s="1"/>
  <c r="D14" i="5" s="1"/>
  <c r="J4" i="5"/>
  <c r="C11" i="5"/>
  <c r="C12" i="5" s="1"/>
  <c r="C13" i="5" s="1"/>
  <c r="C14" i="5" s="1"/>
  <c r="I4" i="5"/>
  <c r="B15" i="5"/>
  <c r="B16" i="5" s="1"/>
  <c r="B17" i="5" s="1"/>
  <c r="B18" i="5" s="1"/>
  <c r="E7" i="3"/>
  <c r="I6" i="3"/>
  <c r="D7" i="3"/>
  <c r="H6" i="3"/>
  <c r="C7" i="3"/>
  <c r="G6" i="3"/>
  <c r="B7" i="3"/>
  <c r="F6" i="3"/>
  <c r="E7" i="2"/>
  <c r="I6" i="2"/>
  <c r="D7" i="2"/>
  <c r="H6" i="2"/>
  <c r="C7" i="2"/>
  <c r="G6" i="2"/>
  <c r="B7" i="2"/>
  <c r="F6" i="2"/>
  <c r="B8" i="2" l="1"/>
  <c r="F7" i="2"/>
  <c r="C8" i="2"/>
  <c r="G7" i="2"/>
  <c r="D8" i="2"/>
  <c r="H7" i="2"/>
  <c r="E8" i="2"/>
  <c r="I7" i="2"/>
  <c r="B8" i="3"/>
  <c r="F7" i="3"/>
  <c r="C8" i="3"/>
  <c r="G7" i="3"/>
  <c r="D8" i="3"/>
  <c r="H7" i="3"/>
  <c r="E8" i="3"/>
  <c r="I7" i="3"/>
  <c r="B19" i="5"/>
  <c r="B20" i="5" s="1"/>
  <c r="B21" i="5" s="1"/>
  <c r="B22" i="5" s="1"/>
  <c r="C15" i="5"/>
  <c r="C16" i="5" s="1"/>
  <c r="C17" i="5" s="1"/>
  <c r="C18" i="5" s="1"/>
  <c r="I5" i="5"/>
  <c r="D15" i="5"/>
  <c r="D16" i="5" s="1"/>
  <c r="D17" i="5" s="1"/>
  <c r="D18" i="5" s="1"/>
  <c r="J5" i="5"/>
  <c r="E19" i="5"/>
  <c r="E20" i="5" s="1"/>
  <c r="E21" i="5" s="1"/>
  <c r="E22" i="5" s="1"/>
  <c r="K6" i="5"/>
  <c r="E23" i="5" l="1"/>
  <c r="E24" i="5" s="1"/>
  <c r="E25" i="5" s="1"/>
  <c r="E26" i="5" s="1"/>
  <c r="K7" i="5"/>
  <c r="D19" i="5"/>
  <c r="D20" i="5" s="1"/>
  <c r="D21" i="5" s="1"/>
  <c r="D22" i="5" s="1"/>
  <c r="C19" i="5"/>
  <c r="C20" i="5" s="1"/>
  <c r="C21" i="5" s="1"/>
  <c r="C22" i="5" s="1"/>
  <c r="I6" i="5"/>
  <c r="B23" i="5"/>
  <c r="B24" i="5" s="1"/>
  <c r="B25" i="5" s="1"/>
  <c r="B26" i="5" s="1"/>
  <c r="E9" i="3"/>
  <c r="I8" i="3"/>
  <c r="D9" i="3"/>
  <c r="H8" i="3"/>
  <c r="C9" i="3"/>
  <c r="G8" i="3"/>
  <c r="B9" i="3"/>
  <c r="F8" i="3"/>
  <c r="E9" i="2"/>
  <c r="I8" i="2"/>
  <c r="D9" i="2"/>
  <c r="H8" i="2"/>
  <c r="C9" i="2"/>
  <c r="G8" i="2"/>
  <c r="B9" i="2"/>
  <c r="F8" i="2"/>
  <c r="B10" i="2" l="1"/>
  <c r="F9" i="2"/>
  <c r="C10" i="2"/>
  <c r="G9" i="2"/>
  <c r="D10" i="2"/>
  <c r="H9" i="2"/>
  <c r="E10" i="2"/>
  <c r="I9" i="2"/>
  <c r="B10" i="3"/>
  <c r="F9" i="3"/>
  <c r="C10" i="3"/>
  <c r="G9" i="3"/>
  <c r="D10" i="3"/>
  <c r="H9" i="3"/>
  <c r="E10" i="3"/>
  <c r="I9" i="3"/>
  <c r="B27" i="5"/>
  <c r="B28" i="5" s="1"/>
  <c r="B29" i="5" s="1"/>
  <c r="B30" i="5" s="1"/>
  <c r="H8" i="5"/>
  <c r="C23" i="5"/>
  <c r="C24" i="5" s="1"/>
  <c r="C25" i="5" s="1"/>
  <c r="C26" i="5" s="1"/>
  <c r="I7" i="5"/>
  <c r="D23" i="5"/>
  <c r="D24" i="5" s="1"/>
  <c r="D25" i="5" s="1"/>
  <c r="D26" i="5" s="1"/>
  <c r="J7" i="5"/>
  <c r="E27" i="5"/>
  <c r="E28" i="5" s="1"/>
  <c r="E29" i="5" s="1"/>
  <c r="E30" i="5" s="1"/>
  <c r="K8" i="5"/>
  <c r="E31" i="5" l="1"/>
  <c r="E32" i="5" s="1"/>
  <c r="E33" i="5" s="1"/>
  <c r="K9" i="5"/>
  <c r="D27" i="5"/>
  <c r="D28" i="5" s="1"/>
  <c r="D29" i="5" s="1"/>
  <c r="D30" i="5" s="1"/>
  <c r="J8" i="5"/>
  <c r="C27" i="5"/>
  <c r="C28" i="5" s="1"/>
  <c r="C29" i="5" s="1"/>
  <c r="C30" i="5" s="1"/>
  <c r="I8" i="5"/>
  <c r="B31" i="5"/>
  <c r="B32" i="5" s="1"/>
  <c r="B33" i="5" s="1"/>
  <c r="H9" i="5"/>
  <c r="E11" i="3"/>
  <c r="I10" i="3"/>
  <c r="D11" i="3"/>
  <c r="H10" i="3"/>
  <c r="C11" i="3"/>
  <c r="G10" i="3"/>
  <c r="B11" i="3"/>
  <c r="F10" i="3"/>
  <c r="E11" i="2"/>
  <c r="I10" i="2"/>
  <c r="D11" i="2"/>
  <c r="H10" i="2"/>
  <c r="C11" i="2"/>
  <c r="G10" i="2"/>
  <c r="B11" i="2"/>
  <c r="F10" i="2"/>
  <c r="B12" i="2" l="1"/>
  <c r="F11" i="2"/>
  <c r="C12" i="2"/>
  <c r="G11" i="2"/>
  <c r="D12" i="2"/>
  <c r="H11" i="2"/>
  <c r="E12" i="2"/>
  <c r="I11" i="2"/>
  <c r="B12" i="3"/>
  <c r="F11" i="3"/>
  <c r="C12" i="3"/>
  <c r="G11" i="3"/>
  <c r="D12" i="3"/>
  <c r="H11" i="3"/>
  <c r="E12" i="3"/>
  <c r="I11" i="3"/>
  <c r="C31" i="5"/>
  <c r="C32" i="5" s="1"/>
  <c r="C33" i="5" s="1"/>
  <c r="I9" i="5"/>
  <c r="D31" i="5"/>
  <c r="D32" i="5" s="1"/>
  <c r="D33" i="5" s="1"/>
  <c r="J9" i="5"/>
  <c r="E13" i="3" l="1"/>
  <c r="I12" i="3"/>
  <c r="D13" i="3"/>
  <c r="H12" i="3"/>
  <c r="C13" i="3"/>
  <c r="G12" i="3"/>
  <c r="B13" i="3"/>
  <c r="F12" i="3"/>
  <c r="E13" i="2"/>
  <c r="I12" i="2"/>
  <c r="D13" i="2"/>
  <c r="H12" i="2"/>
  <c r="C13" i="2"/>
  <c r="G12" i="2"/>
  <c r="B13" i="2"/>
  <c r="F12" i="2"/>
  <c r="B14" i="2" l="1"/>
  <c r="F13" i="2"/>
  <c r="C14" i="2"/>
  <c r="G13" i="2"/>
  <c r="D14" i="2"/>
  <c r="H13" i="2"/>
  <c r="E14" i="2"/>
  <c r="I13" i="2"/>
  <c r="B14" i="3"/>
  <c r="F13" i="3"/>
  <c r="C14" i="3"/>
  <c r="G13" i="3"/>
  <c r="D14" i="3"/>
  <c r="H13" i="3"/>
  <c r="E14" i="3"/>
  <c r="I13" i="3"/>
  <c r="E15" i="3" l="1"/>
  <c r="I14" i="3"/>
  <c r="D15" i="3"/>
  <c r="H14" i="3"/>
  <c r="C15" i="3"/>
  <c r="G14" i="3"/>
  <c r="B15" i="3"/>
  <c r="F14" i="3"/>
  <c r="E15" i="2"/>
  <c r="I14" i="2"/>
  <c r="D15" i="2"/>
  <c r="H14" i="2"/>
  <c r="C15" i="2"/>
  <c r="G14" i="2"/>
  <c r="B15" i="2"/>
  <c r="F14" i="2"/>
  <c r="B16" i="2" l="1"/>
  <c r="F15" i="2"/>
  <c r="C16" i="2"/>
  <c r="G15" i="2"/>
  <c r="D16" i="2"/>
  <c r="H15" i="2"/>
  <c r="E16" i="2"/>
  <c r="I15" i="2"/>
  <c r="B16" i="3"/>
  <c r="F15" i="3"/>
  <c r="C16" i="3"/>
  <c r="G15" i="3"/>
  <c r="D16" i="3"/>
  <c r="H15" i="3"/>
  <c r="E16" i="3"/>
  <c r="I15" i="3"/>
  <c r="E17" i="3" l="1"/>
  <c r="I16" i="3"/>
  <c r="D17" i="3"/>
  <c r="H16" i="3"/>
  <c r="C17" i="3"/>
  <c r="G16" i="3"/>
  <c r="B17" i="3"/>
  <c r="F16" i="3"/>
  <c r="E17" i="2"/>
  <c r="I16" i="2"/>
  <c r="D17" i="2"/>
  <c r="H16" i="2"/>
  <c r="C17" i="2"/>
  <c r="G16" i="2"/>
  <c r="B17" i="2"/>
  <c r="F16" i="2"/>
  <c r="B18" i="2" l="1"/>
  <c r="F17" i="2"/>
  <c r="C18" i="2"/>
  <c r="G17" i="2"/>
  <c r="D18" i="2"/>
  <c r="H17" i="2"/>
  <c r="E18" i="2"/>
  <c r="I17" i="2"/>
  <c r="B18" i="3"/>
  <c r="F17" i="3"/>
  <c r="C18" i="3"/>
  <c r="G17" i="3"/>
  <c r="D18" i="3"/>
  <c r="H17" i="3"/>
  <c r="E18" i="3"/>
  <c r="I17" i="3"/>
  <c r="E19" i="3" l="1"/>
  <c r="I18" i="3"/>
  <c r="D19" i="3"/>
  <c r="H18" i="3"/>
  <c r="C19" i="3"/>
  <c r="G18" i="3"/>
  <c r="B19" i="3"/>
  <c r="F18" i="3"/>
  <c r="E19" i="2"/>
  <c r="I18" i="2"/>
  <c r="D19" i="2"/>
  <c r="H18" i="2"/>
  <c r="C19" i="2"/>
  <c r="G18" i="2"/>
  <c r="B19" i="2"/>
  <c r="F18" i="2"/>
  <c r="B20" i="2" l="1"/>
  <c r="F19" i="2"/>
  <c r="C20" i="2"/>
  <c r="G19" i="2"/>
  <c r="D20" i="2"/>
  <c r="H19" i="2"/>
  <c r="E20" i="2"/>
  <c r="I19" i="2"/>
  <c r="B20" i="3"/>
  <c r="F19" i="3"/>
  <c r="C20" i="3"/>
  <c r="G19" i="3"/>
  <c r="D20" i="3"/>
  <c r="H19" i="3"/>
  <c r="E20" i="3"/>
  <c r="I19" i="3"/>
  <c r="E21" i="3" l="1"/>
  <c r="I20" i="3"/>
  <c r="D21" i="3"/>
  <c r="H20" i="3"/>
  <c r="C21" i="3"/>
  <c r="G20" i="3"/>
  <c r="B21" i="3"/>
  <c r="F20" i="3"/>
  <c r="E21" i="2"/>
  <c r="I20" i="2"/>
  <c r="D21" i="2"/>
  <c r="H20" i="2"/>
  <c r="C21" i="2"/>
  <c r="G20" i="2"/>
  <c r="B21" i="2"/>
  <c r="F20" i="2"/>
  <c r="B22" i="2" l="1"/>
  <c r="F21" i="2"/>
  <c r="C22" i="2"/>
  <c r="G21" i="2"/>
  <c r="D22" i="2"/>
  <c r="H21" i="2"/>
  <c r="E22" i="2"/>
  <c r="I21" i="2"/>
  <c r="B22" i="3"/>
  <c r="F21" i="3"/>
  <c r="C22" i="3"/>
  <c r="G21" i="3"/>
  <c r="D22" i="3"/>
  <c r="H21" i="3"/>
  <c r="E22" i="3"/>
  <c r="I21" i="3"/>
  <c r="E23" i="3" l="1"/>
  <c r="I22" i="3"/>
  <c r="D23" i="3"/>
  <c r="H22" i="3"/>
  <c r="C23" i="3"/>
  <c r="G22" i="3"/>
  <c r="B23" i="3"/>
  <c r="F22" i="3"/>
  <c r="E23" i="2"/>
  <c r="I22" i="2"/>
  <c r="D23" i="2"/>
  <c r="H22" i="2"/>
  <c r="C23" i="2"/>
  <c r="G22" i="2"/>
  <c r="B23" i="2"/>
  <c r="F22" i="2"/>
  <c r="B24" i="2" l="1"/>
  <c r="F23" i="2"/>
  <c r="C24" i="2"/>
  <c r="G23" i="2"/>
  <c r="D24" i="2"/>
  <c r="H23" i="2"/>
  <c r="E24" i="2"/>
  <c r="I23" i="2"/>
  <c r="B24" i="3"/>
  <c r="F23" i="3"/>
  <c r="C24" i="3"/>
  <c r="G23" i="3"/>
  <c r="D24" i="3"/>
  <c r="H23" i="3"/>
  <c r="E24" i="3"/>
  <c r="I23" i="3"/>
  <c r="E25" i="3" l="1"/>
  <c r="I24" i="3"/>
  <c r="D25" i="3"/>
  <c r="H24" i="3"/>
  <c r="C25" i="3"/>
  <c r="G24" i="3"/>
  <c r="B25" i="3"/>
  <c r="F24" i="3"/>
  <c r="E25" i="2"/>
  <c r="I24" i="2"/>
  <c r="D25" i="2"/>
  <c r="H24" i="2"/>
  <c r="C25" i="2"/>
  <c r="G24" i="2"/>
  <c r="B25" i="2"/>
  <c r="F24" i="2"/>
  <c r="B26" i="2" l="1"/>
  <c r="F25" i="2"/>
  <c r="C26" i="2"/>
  <c r="G25" i="2"/>
  <c r="D26" i="2"/>
  <c r="H25" i="2"/>
  <c r="E26" i="2"/>
  <c r="I25" i="2"/>
  <c r="B26" i="3"/>
  <c r="F25" i="3"/>
  <c r="C26" i="3"/>
  <c r="G25" i="3"/>
  <c r="D26" i="3"/>
  <c r="H25" i="3"/>
  <c r="E26" i="3"/>
  <c r="I25" i="3"/>
  <c r="E27" i="3" l="1"/>
  <c r="I26" i="3"/>
  <c r="D27" i="3"/>
  <c r="H26" i="3"/>
  <c r="C27" i="3"/>
  <c r="G26" i="3"/>
  <c r="B27" i="3"/>
  <c r="F26" i="3"/>
  <c r="E27" i="2"/>
  <c r="I26" i="2"/>
  <c r="D27" i="2"/>
  <c r="H26" i="2"/>
  <c r="C27" i="2"/>
  <c r="G26" i="2"/>
  <c r="B27" i="2"/>
  <c r="F26" i="2"/>
  <c r="B28" i="2" l="1"/>
  <c r="F27" i="2"/>
  <c r="C28" i="2"/>
  <c r="G27" i="2"/>
  <c r="D28" i="2"/>
  <c r="H27" i="2"/>
  <c r="E28" i="2"/>
  <c r="I27" i="2"/>
  <c r="B28" i="3"/>
  <c r="F27" i="3"/>
  <c r="C28" i="3"/>
  <c r="G27" i="3"/>
  <c r="D28" i="3"/>
  <c r="H27" i="3"/>
  <c r="E28" i="3"/>
  <c r="I27" i="3"/>
  <c r="E29" i="3" l="1"/>
  <c r="I28" i="3"/>
  <c r="D29" i="3"/>
  <c r="H28" i="3"/>
  <c r="C29" i="3"/>
  <c r="G28" i="3"/>
  <c r="B29" i="3"/>
  <c r="F28" i="3"/>
  <c r="E29" i="2"/>
  <c r="I28" i="2"/>
  <c r="D29" i="2"/>
  <c r="H28" i="2"/>
  <c r="C29" i="2"/>
  <c r="G28" i="2"/>
  <c r="B29" i="2"/>
  <c r="F28" i="2"/>
  <c r="B30" i="2" l="1"/>
  <c r="F29" i="2"/>
  <c r="C30" i="2"/>
  <c r="G29" i="2"/>
  <c r="D30" i="2"/>
  <c r="H29" i="2"/>
  <c r="E30" i="2"/>
  <c r="I29" i="2"/>
  <c r="B30" i="3"/>
  <c r="F29" i="3"/>
  <c r="C30" i="3"/>
  <c r="G29" i="3"/>
  <c r="D30" i="3"/>
  <c r="H29" i="3"/>
  <c r="E30" i="3"/>
  <c r="I29" i="3"/>
  <c r="E31" i="3" l="1"/>
  <c r="I30" i="3"/>
  <c r="D31" i="3"/>
  <c r="H30" i="3"/>
  <c r="C31" i="3"/>
  <c r="G30" i="3"/>
  <c r="B31" i="3"/>
  <c r="F30" i="3"/>
  <c r="E31" i="2"/>
  <c r="I30" i="2"/>
  <c r="D31" i="2"/>
  <c r="H30" i="2"/>
  <c r="C31" i="2"/>
  <c r="G30" i="2"/>
  <c r="B31" i="2"/>
  <c r="F30" i="2"/>
  <c r="B32" i="2" l="1"/>
  <c r="F31" i="2"/>
  <c r="C32" i="2"/>
  <c r="G31" i="2"/>
  <c r="D32" i="2"/>
  <c r="H31" i="2"/>
  <c r="E32" i="2"/>
  <c r="I31" i="2"/>
  <c r="B32" i="3"/>
  <c r="F31" i="3"/>
  <c r="C32" i="3"/>
  <c r="G31" i="3"/>
  <c r="D32" i="3"/>
  <c r="H31" i="3"/>
  <c r="E32" i="3"/>
  <c r="I31" i="3"/>
  <c r="E33" i="3" l="1"/>
  <c r="I33" i="3" s="1"/>
  <c r="I32" i="3"/>
  <c r="I34" i="3" s="1"/>
  <c r="D33" i="3"/>
  <c r="H33" i="3" s="1"/>
  <c r="H32" i="3"/>
  <c r="H34" i="3" s="1"/>
  <c r="C33" i="3"/>
  <c r="G33" i="3" s="1"/>
  <c r="G32" i="3"/>
  <c r="G34" i="3" s="1"/>
  <c r="B33" i="3"/>
  <c r="F33" i="3" s="1"/>
  <c r="F32" i="3"/>
  <c r="F34" i="3" s="1"/>
  <c r="E33" i="2"/>
  <c r="I32" i="2"/>
  <c r="D33" i="2"/>
  <c r="H32" i="2"/>
  <c r="C33" i="2"/>
  <c r="G32" i="2"/>
  <c r="B33" i="2"/>
  <c r="F32" i="2"/>
  <c r="B34" i="2" l="1"/>
  <c r="F33" i="2"/>
  <c r="C34" i="2"/>
  <c r="G33" i="2"/>
  <c r="D34" i="2"/>
  <c r="H33" i="2"/>
  <c r="E34" i="2"/>
  <c r="I33" i="2"/>
  <c r="E35" i="2" l="1"/>
  <c r="I34" i="2"/>
  <c r="D35" i="2"/>
  <c r="H34" i="2"/>
  <c r="C35" i="2"/>
  <c r="G34" i="2"/>
  <c r="B35" i="2"/>
  <c r="F34" i="2"/>
  <c r="B36" i="2" l="1"/>
  <c r="F35" i="2"/>
  <c r="C36" i="2"/>
  <c r="G35" i="2"/>
  <c r="D36" i="2"/>
  <c r="H35" i="2"/>
  <c r="E36" i="2"/>
  <c r="I35" i="2"/>
  <c r="E37" i="2" l="1"/>
  <c r="I36" i="2"/>
  <c r="D37" i="2"/>
  <c r="H36" i="2"/>
  <c r="C37" i="2"/>
  <c r="G36" i="2"/>
  <c r="B37" i="2"/>
  <c r="F36" i="2"/>
  <c r="B38" i="2" l="1"/>
  <c r="F37" i="2"/>
  <c r="C38" i="2"/>
  <c r="G37" i="2"/>
  <c r="D38" i="2"/>
  <c r="H37" i="2"/>
  <c r="E38" i="2"/>
  <c r="I37" i="2"/>
  <c r="E39" i="2" l="1"/>
  <c r="I38" i="2"/>
  <c r="D39" i="2"/>
  <c r="H38" i="2"/>
  <c r="C39" i="2"/>
  <c r="G38" i="2"/>
  <c r="B39" i="2"/>
  <c r="F38" i="2"/>
  <c r="B40" i="2" l="1"/>
  <c r="F39" i="2"/>
  <c r="C40" i="2"/>
  <c r="G39" i="2"/>
  <c r="D40" i="2"/>
  <c r="H39" i="2"/>
  <c r="E40" i="2"/>
  <c r="I39" i="2"/>
  <c r="E41" i="2" l="1"/>
  <c r="I40" i="2"/>
  <c r="D41" i="2"/>
  <c r="H40" i="2"/>
  <c r="C41" i="2"/>
  <c r="G40" i="2"/>
  <c r="B41" i="2"/>
  <c r="F40" i="2"/>
  <c r="B42" i="2" l="1"/>
  <c r="F41" i="2"/>
  <c r="C42" i="2"/>
  <c r="G41" i="2"/>
  <c r="D42" i="2"/>
  <c r="H41" i="2"/>
  <c r="E42" i="2"/>
  <c r="I41" i="2"/>
  <c r="E43" i="2" l="1"/>
  <c r="I42" i="2"/>
  <c r="D43" i="2"/>
  <c r="H42" i="2"/>
  <c r="C43" i="2"/>
  <c r="G42" i="2"/>
  <c r="B43" i="2"/>
  <c r="F42" i="2"/>
  <c r="B44" i="2" l="1"/>
  <c r="F43" i="2"/>
  <c r="C44" i="2"/>
  <c r="G43" i="2"/>
  <c r="D44" i="2"/>
  <c r="H43" i="2"/>
  <c r="E44" i="2"/>
  <c r="I43" i="2"/>
  <c r="E45" i="2" l="1"/>
  <c r="I44" i="2"/>
  <c r="D45" i="2"/>
  <c r="H44" i="2"/>
  <c r="C45" i="2"/>
  <c r="G44" i="2"/>
  <c r="B45" i="2"/>
  <c r="F44" i="2"/>
  <c r="B46" i="2" l="1"/>
  <c r="F45" i="2"/>
  <c r="C46" i="2"/>
  <c r="G45" i="2"/>
  <c r="D46" i="2"/>
  <c r="H45" i="2"/>
  <c r="E46" i="2"/>
  <c r="I45" i="2"/>
  <c r="E47" i="2" l="1"/>
  <c r="I46" i="2"/>
  <c r="D47" i="2"/>
  <c r="H46" i="2"/>
  <c r="C47" i="2"/>
  <c r="G46" i="2"/>
  <c r="B47" i="2"/>
  <c r="F46" i="2"/>
  <c r="B48" i="2" l="1"/>
  <c r="F47" i="2"/>
  <c r="C48" i="2"/>
  <c r="G47" i="2"/>
  <c r="D48" i="2"/>
  <c r="H47" i="2"/>
  <c r="E48" i="2"/>
  <c r="I47" i="2"/>
  <c r="E49" i="2" l="1"/>
  <c r="I48" i="2"/>
  <c r="D49" i="2"/>
  <c r="H48" i="2"/>
  <c r="C49" i="2"/>
  <c r="G48" i="2"/>
  <c r="B49" i="2"/>
  <c r="F48" i="2"/>
  <c r="B50" i="2" l="1"/>
  <c r="F49" i="2"/>
  <c r="C50" i="2"/>
  <c r="G49" i="2"/>
  <c r="D50" i="2"/>
  <c r="H49" i="2"/>
  <c r="E50" i="2"/>
  <c r="I49" i="2"/>
  <c r="E51" i="2" l="1"/>
  <c r="I50" i="2"/>
  <c r="D51" i="2"/>
  <c r="H50" i="2"/>
  <c r="C51" i="2"/>
  <c r="G50" i="2"/>
  <c r="B51" i="2"/>
  <c r="F50" i="2"/>
  <c r="B52" i="2" l="1"/>
  <c r="F51" i="2"/>
  <c r="C52" i="2"/>
  <c r="G51" i="2"/>
  <c r="D52" i="2"/>
  <c r="H51" i="2"/>
  <c r="E52" i="2"/>
  <c r="I51" i="2"/>
  <c r="E53" i="2" l="1"/>
  <c r="I52" i="2"/>
  <c r="D53" i="2"/>
  <c r="H52" i="2"/>
  <c r="C53" i="2"/>
  <c r="G52" i="2"/>
  <c r="B53" i="2"/>
  <c r="F52" i="2"/>
  <c r="B54" i="2" l="1"/>
  <c r="F53" i="2"/>
  <c r="C54" i="2"/>
  <c r="G53" i="2"/>
  <c r="D54" i="2"/>
  <c r="H53" i="2"/>
  <c r="E54" i="2"/>
  <c r="I53" i="2"/>
  <c r="E55" i="2" l="1"/>
  <c r="I54" i="2"/>
  <c r="D55" i="2"/>
  <c r="H54" i="2"/>
  <c r="C55" i="2"/>
  <c r="G54" i="2"/>
  <c r="B55" i="2"/>
  <c r="F54" i="2"/>
  <c r="B56" i="2" l="1"/>
  <c r="F55" i="2"/>
  <c r="C56" i="2"/>
  <c r="G55" i="2"/>
  <c r="D56" i="2"/>
  <c r="H55" i="2"/>
  <c r="E56" i="2"/>
  <c r="I55" i="2"/>
  <c r="E57" i="2" l="1"/>
  <c r="I56" i="2"/>
  <c r="D57" i="2"/>
  <c r="H56" i="2"/>
  <c r="C57" i="2"/>
  <c r="G56" i="2"/>
  <c r="B57" i="2"/>
  <c r="F56" i="2"/>
  <c r="B58" i="2" l="1"/>
  <c r="F57" i="2"/>
  <c r="C58" i="2"/>
  <c r="G57" i="2"/>
  <c r="D58" i="2"/>
  <c r="H57" i="2"/>
  <c r="E58" i="2"/>
  <c r="I57" i="2"/>
  <c r="E59" i="2" l="1"/>
  <c r="I58" i="2"/>
  <c r="D59" i="2"/>
  <c r="H58" i="2"/>
  <c r="C59" i="2"/>
  <c r="G58" i="2"/>
  <c r="B59" i="2"/>
  <c r="F58" i="2"/>
  <c r="B60" i="2" l="1"/>
  <c r="F59" i="2"/>
  <c r="C60" i="2"/>
  <c r="G59" i="2"/>
  <c r="D60" i="2"/>
  <c r="H59" i="2"/>
  <c r="E60" i="2"/>
  <c r="I59" i="2"/>
  <c r="E61" i="2" l="1"/>
  <c r="I60" i="2"/>
  <c r="D61" i="2"/>
  <c r="H60" i="2"/>
  <c r="C61" i="2"/>
  <c r="G60" i="2"/>
  <c r="B61" i="2"/>
  <c r="F60" i="2"/>
  <c r="B62" i="2" l="1"/>
  <c r="F61" i="2"/>
  <c r="C62" i="2"/>
  <c r="G61" i="2"/>
  <c r="D62" i="2"/>
  <c r="H61" i="2"/>
  <c r="E62" i="2"/>
  <c r="I61" i="2"/>
  <c r="E63" i="2" l="1"/>
  <c r="I62" i="2"/>
  <c r="D63" i="2"/>
  <c r="H62" i="2"/>
  <c r="C63" i="2"/>
  <c r="G62" i="2"/>
  <c r="B63" i="2"/>
  <c r="F62" i="2"/>
  <c r="B64" i="2" l="1"/>
  <c r="F63" i="2"/>
  <c r="C64" i="2"/>
  <c r="G63" i="2"/>
  <c r="D64" i="2"/>
  <c r="H63" i="2"/>
  <c r="E64" i="2"/>
  <c r="I63" i="2"/>
  <c r="E65" i="2" l="1"/>
  <c r="I65" i="2" s="1"/>
  <c r="I64" i="2"/>
  <c r="D65" i="2"/>
  <c r="H65" i="2" s="1"/>
  <c r="H64" i="2"/>
  <c r="C65" i="2"/>
  <c r="G65" i="2" s="1"/>
  <c r="G64" i="2"/>
  <c r="B65" i="2"/>
  <c r="F65" i="2" s="1"/>
  <c r="F64" i="2"/>
</calcChain>
</file>

<file path=xl/sharedStrings.xml><?xml version="1.0" encoding="utf-8"?>
<sst xmlns="http://schemas.openxmlformats.org/spreadsheetml/2006/main" count="415" uniqueCount="103">
  <si>
    <t>kwartał</t>
  </si>
  <si>
    <t>Dama</t>
  </si>
  <si>
    <t>Granta</t>
  </si>
  <si>
    <t>Dorkas</t>
  </si>
  <si>
    <t>Lodera</t>
  </si>
  <si>
    <t>rok</t>
  </si>
  <si>
    <t>dama</t>
  </si>
  <si>
    <t>granta</t>
  </si>
  <si>
    <t>dorkas</t>
  </si>
  <si>
    <t>lodera</t>
  </si>
  <si>
    <t>1, 2005</t>
  </si>
  <si>
    <t>2, 2005</t>
  </si>
  <si>
    <t>3, 2005</t>
  </si>
  <si>
    <t>4, 2005</t>
  </si>
  <si>
    <t>1, 2006</t>
  </si>
  <si>
    <t>2, 2006</t>
  </si>
  <si>
    <t>3, 2006</t>
  </si>
  <si>
    <t>4, 2006</t>
  </si>
  <si>
    <t>1, 2007</t>
  </si>
  <si>
    <t>2, 2007</t>
  </si>
  <si>
    <t>3, 2007</t>
  </si>
  <si>
    <t>4, 2007</t>
  </si>
  <si>
    <t>1, 2008</t>
  </si>
  <si>
    <t>2, 2008</t>
  </si>
  <si>
    <t>3, 2008</t>
  </si>
  <si>
    <t>4, 2008</t>
  </si>
  <si>
    <t>1, 2009</t>
  </si>
  <si>
    <t>2, 2009</t>
  </si>
  <si>
    <t>3, 2009</t>
  </si>
  <si>
    <t>4, 2009</t>
  </si>
  <si>
    <t>1, 2010</t>
  </si>
  <si>
    <t>2, 2010</t>
  </si>
  <si>
    <t>3, 2010</t>
  </si>
  <si>
    <t>4, 2010</t>
  </si>
  <si>
    <t>1, 2011</t>
  </si>
  <si>
    <t>2, 2011</t>
  </si>
  <si>
    <t>3, 2011</t>
  </si>
  <si>
    <t>4, 2011</t>
  </si>
  <si>
    <t>1, 2012</t>
  </si>
  <si>
    <t>2, 2012</t>
  </si>
  <si>
    <t>3, 2012</t>
  </si>
  <si>
    <t>4, 2012</t>
  </si>
  <si>
    <t>suma</t>
  </si>
  <si>
    <t>DAMA</t>
  </si>
  <si>
    <t>GRANTA</t>
  </si>
  <si>
    <t>DORKAS</t>
  </si>
  <si>
    <t>LODERA</t>
  </si>
  <si>
    <t>1, 2013</t>
  </si>
  <si>
    <t>2, 2013</t>
  </si>
  <si>
    <t>3, 2013</t>
  </si>
  <si>
    <t>4, 2013</t>
  </si>
  <si>
    <t>1, 2014</t>
  </si>
  <si>
    <t>2, 2014</t>
  </si>
  <si>
    <t>3, 2014</t>
  </si>
  <si>
    <t>4, 2014</t>
  </si>
  <si>
    <t>1, 2015</t>
  </si>
  <si>
    <t>2, 2015</t>
  </si>
  <si>
    <t>3, 2015</t>
  </si>
  <si>
    <t>4, 2015</t>
  </si>
  <si>
    <t>1, 2016</t>
  </si>
  <si>
    <t>2, 2016</t>
  </si>
  <si>
    <t>3, 2016</t>
  </si>
  <si>
    <t>4, 2016</t>
  </si>
  <si>
    <t>1, 2017</t>
  </si>
  <si>
    <t>2, 2017</t>
  </si>
  <si>
    <t>3, 2017</t>
  </si>
  <si>
    <t>4, 2017</t>
  </si>
  <si>
    <t>1, 2018</t>
  </si>
  <si>
    <t>2, 2018</t>
  </si>
  <si>
    <t>3, 2018</t>
  </si>
  <si>
    <t>4, 2018</t>
  </si>
  <si>
    <t>1, 2019</t>
  </si>
  <si>
    <t>2, 2019</t>
  </si>
  <si>
    <t>3, 2019</t>
  </si>
  <si>
    <t>4, 2019</t>
  </si>
  <si>
    <t>1, 2020</t>
  </si>
  <si>
    <t>2, 2020</t>
  </si>
  <si>
    <t>3, 2020</t>
  </si>
  <si>
    <t>4, 2020</t>
  </si>
  <si>
    <t>1, 2021</t>
  </si>
  <si>
    <t>2, 2021</t>
  </si>
  <si>
    <t>3, 2021</t>
  </si>
  <si>
    <t>4, 2021</t>
  </si>
  <si>
    <t>1, 2022</t>
  </si>
  <si>
    <t>2, 2022</t>
  </si>
  <si>
    <t>3, 2022</t>
  </si>
  <si>
    <t>4, 2022</t>
  </si>
  <si>
    <t>1, 2023</t>
  </si>
  <si>
    <t>2, 2023</t>
  </si>
  <si>
    <t>3, 2023</t>
  </si>
  <si>
    <t>4, 2023</t>
  </si>
  <si>
    <t>1, 2024</t>
  </si>
  <si>
    <t>2, 2024</t>
  </si>
  <si>
    <t>3, 2024</t>
  </si>
  <si>
    <t>4, 2024</t>
  </si>
  <si>
    <t>1, 2025</t>
  </si>
  <si>
    <t>2, 2025</t>
  </si>
  <si>
    <t>3, 2025</t>
  </si>
  <si>
    <t>4, 2025</t>
  </si>
  <si>
    <t>1, 2026</t>
  </si>
  <si>
    <t>2, 2026</t>
  </si>
  <si>
    <t>3, 2026</t>
  </si>
  <si>
    <t>4, 2026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</si>
</sst>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</a:t>
            </a:r>
            <a:r>
              <a:rPr lang="pl-PL" baseline="0"/>
              <a:t> produkcji każdej marki w kolejnych latach</a:t>
            </a:r>
          </a:p>
        </c:rich>
      </c:tx>
      <c:layout>
        <c:manualLayout>
          <c:xMode val="edge"/>
          <c:yMode val="edge"/>
          <c:x val="0.1473055555555555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'4.5'!$H$1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'4.5'!$G$2:$G$9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'4.5'!$H$2:$H$9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F-4E6D-A29C-BC09DC1F4240}"/>
            </c:ext>
          </c:extLst>
        </c:ser>
        <c:ser>
          <c:idx val="1"/>
          <c:order val="1"/>
          <c:tx>
            <c:strRef>
              <c:f>'4.5'!$I$1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'4.5'!$G$2:$G$9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'4.5'!$I$2:$I$9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F-4E6D-A29C-BC09DC1F4240}"/>
            </c:ext>
          </c:extLst>
        </c:ser>
        <c:ser>
          <c:idx val="2"/>
          <c:order val="2"/>
          <c:tx>
            <c:strRef>
              <c:f>'4.5'!$J$1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'4.5'!$G$2:$G$9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'4.5'!$J$2:$J$9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F-4E6D-A29C-BC09DC1F4240}"/>
            </c:ext>
          </c:extLst>
        </c:ser>
        <c:ser>
          <c:idx val="3"/>
          <c:order val="3"/>
          <c:tx>
            <c:strRef>
              <c:f>'4.5'!$K$1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'4.5'!$G$2:$G$9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'4.5'!$K$2:$K$9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F-4E6D-A29C-BC09DC1F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0834096"/>
        <c:axId val="760832784"/>
        <c:axId val="0"/>
      </c:bar3DChart>
      <c:catAx>
        <c:axId val="7608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32784"/>
        <c:crosses val="autoZero"/>
        <c:auto val="1"/>
        <c:lblAlgn val="ctr"/>
        <c:lblOffset val="100"/>
        <c:noMultiLvlLbl val="0"/>
      </c:catAx>
      <c:valAx>
        <c:axId val="7608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63EC62-2672-40FC-8FCA-15A2144879B9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BC4B03-C126-434F-8C86-EB6AB00070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D0CD-7EA6-401F-AD90-810D4197DDBB}">
  <dimension ref="A1:K144"/>
  <sheetViews>
    <sheetView tabSelected="1" workbookViewId="0">
      <selection activeCell="J6" sqref="J6"/>
    </sheetView>
  </sheetViews>
  <sheetFormatPr defaultRowHeight="14.45"/>
  <cols>
    <col min="8" max="8" width="9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1" t="s">
        <v>10</v>
      </c>
      <c r="B2">
        <v>237</v>
      </c>
      <c r="C2">
        <v>198</v>
      </c>
      <c r="D2">
        <v>207</v>
      </c>
      <c r="E2">
        <v>312</v>
      </c>
      <c r="G2">
        <v>2005</v>
      </c>
      <c r="H2">
        <f>SUM(B2:B5)</f>
        <v>972</v>
      </c>
      <c r="I2">
        <f>SUM(C2:C5)</f>
        <v>822</v>
      </c>
      <c r="J2">
        <f>SUM(D2:D5)</f>
        <v>864</v>
      </c>
      <c r="K2">
        <f>SUM(E2:E5)</f>
        <v>1284</v>
      </c>
    </row>
    <row r="3" spans="1:11">
      <c r="A3" t="s">
        <v>11</v>
      </c>
      <c r="B3">
        <f>ROUNDDOWN(102% * B2,0)</f>
        <v>241</v>
      </c>
      <c r="C3">
        <f>ROUNDDOWN(102.7% * C2,0)</f>
        <v>203</v>
      </c>
      <c r="D3">
        <f>ROUNDDOWN(103% * D2,0)</f>
        <v>213</v>
      </c>
      <c r="E3">
        <f>ROUNDDOWN(102% * E2,0)</f>
        <v>318</v>
      </c>
      <c r="G3">
        <v>2006</v>
      </c>
      <c r="H3">
        <f>SUM(B6:B9)</f>
        <v>1042</v>
      </c>
      <c r="I3">
        <f>SUM(C6:C9)</f>
        <v>905</v>
      </c>
      <c r="J3">
        <f>SUM(D6:D9)</f>
        <v>963</v>
      </c>
      <c r="K3">
        <f>SUM(E6:E9)</f>
        <v>1380</v>
      </c>
    </row>
    <row r="4" spans="1:11">
      <c r="A4" s="1" t="s">
        <v>12</v>
      </c>
      <c r="B4">
        <f t="shared" ref="B4:B21" si="0">ROUNDDOWN(102% * B3,0)</f>
        <v>245</v>
      </c>
      <c r="C4">
        <f t="shared" ref="C4:C21" si="1">ROUNDDOWN(102.7% * C3,0)</f>
        <v>208</v>
      </c>
      <c r="D4">
        <f t="shared" ref="D4:D21" si="2">ROUNDDOWN(103% * D3,0)</f>
        <v>219</v>
      </c>
      <c r="E4">
        <f t="shared" ref="E4:E21" si="3">ROUNDDOWN(102% * E3,0)</f>
        <v>324</v>
      </c>
      <c r="G4">
        <v>2007</v>
      </c>
      <c r="H4">
        <f>SUM(B10:B13)</f>
        <v>1122</v>
      </c>
      <c r="I4">
        <f>SUM(C10:C13)</f>
        <v>1000</v>
      </c>
      <c r="J4">
        <f>SUM(D10:D13)</f>
        <v>1075</v>
      </c>
      <c r="K4">
        <f>SUM(E10:E13)</f>
        <v>1486</v>
      </c>
    </row>
    <row r="5" spans="1:11">
      <c r="A5" t="s">
        <v>13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  <c r="G5">
        <v>2008</v>
      </c>
      <c r="H5">
        <f>SUM(B14:B17)</f>
        <v>1203</v>
      </c>
      <c r="I5">
        <f>SUM(C14:C17)</f>
        <v>1102</v>
      </c>
      <c r="J5">
        <f>SUM(D14:D17)</f>
        <v>1201</v>
      </c>
      <c r="K5">
        <f>SUM(E14:E17)</f>
        <v>1599</v>
      </c>
    </row>
    <row r="6" spans="1:11">
      <c r="A6" s="1" t="s">
        <v>14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  <c r="G6">
        <v>2009</v>
      </c>
      <c r="H6">
        <f>SUM(B18:B21)</f>
        <v>1296</v>
      </c>
      <c r="I6">
        <f>SUM(C18:C21)</f>
        <v>1217</v>
      </c>
      <c r="J6">
        <f>SUM(D18:D21)</f>
        <v>1343</v>
      </c>
      <c r="K6">
        <f>SUM(E18:E21)</f>
        <v>1724</v>
      </c>
    </row>
    <row r="7" spans="1:11">
      <c r="A7" t="s">
        <v>15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  <c r="G7">
        <v>2010</v>
      </c>
      <c r="H7">
        <f>SUM(B22:B25)</f>
        <v>1332</v>
      </c>
      <c r="I7">
        <f>SUM(C22:C25)</f>
        <v>1264</v>
      </c>
      <c r="J7">
        <f>SUM(D22:D25)</f>
        <v>1400</v>
      </c>
      <c r="K7">
        <f>SUM(E22:E25)</f>
        <v>1772</v>
      </c>
    </row>
    <row r="8" spans="1:11">
      <c r="A8" s="1" t="s">
        <v>16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  <c r="G8">
        <v>2011</v>
      </c>
      <c r="H8">
        <f>SUM(B26:B29)</f>
        <v>1292</v>
      </c>
      <c r="I8">
        <f>SUM(C26:C29)</f>
        <v>1224</v>
      </c>
      <c r="J8">
        <f>SUM(D26:D29)</f>
        <v>1330</v>
      </c>
      <c r="K8">
        <f>SUM(E26:E29)</f>
        <v>1658</v>
      </c>
    </row>
    <row r="9" spans="1:11">
      <c r="A9" t="s">
        <v>17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  <c r="G9">
        <v>2012</v>
      </c>
      <c r="H9">
        <f>SUM(B30:B33)</f>
        <v>1228</v>
      </c>
      <c r="I9">
        <f>SUM(C30:C33)</f>
        <v>1160</v>
      </c>
      <c r="J9">
        <f>SUM(D30:D33)</f>
        <v>1224</v>
      </c>
      <c r="K9">
        <f>SUM(E30:E33)</f>
        <v>1492</v>
      </c>
    </row>
    <row r="10" spans="1:11">
      <c r="A10" s="1" t="s">
        <v>18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11">
      <c r="A11" t="s">
        <v>19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11">
      <c r="A12" s="1" t="s">
        <v>20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11">
      <c r="A13" t="s">
        <v>21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11">
      <c r="A14" s="1" t="s">
        <v>22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11">
      <c r="A15" t="s">
        <v>23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11">
      <c r="A16" s="1" t="s">
        <v>24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>
      <c r="A17" t="s">
        <v>25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>
      <c r="A18" s="1" t="s">
        <v>26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>
      <c r="A19" t="s">
        <v>27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>
      <c r="A20" s="1" t="s">
        <v>28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>
      <c r="A21" t="s">
        <v>29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>
      <c r="A22" s="1" t="s">
        <v>30</v>
      </c>
      <c r="B22">
        <f>B21</f>
        <v>333</v>
      </c>
      <c r="C22">
        <f t="shared" ref="C22:E25" si="4">C21</f>
        <v>316</v>
      </c>
      <c r="D22">
        <f t="shared" si="4"/>
        <v>350</v>
      </c>
      <c r="E22">
        <f t="shared" si="4"/>
        <v>443</v>
      </c>
    </row>
    <row r="23" spans="1:5">
      <c r="A23" t="s">
        <v>31</v>
      </c>
      <c r="B23">
        <f t="shared" ref="B23:B25" si="5">B22</f>
        <v>333</v>
      </c>
      <c r="C23">
        <f t="shared" si="4"/>
        <v>316</v>
      </c>
      <c r="D23">
        <f t="shared" si="4"/>
        <v>350</v>
      </c>
      <c r="E23">
        <f t="shared" si="4"/>
        <v>443</v>
      </c>
    </row>
    <row r="24" spans="1:5">
      <c r="A24" s="1" t="s">
        <v>32</v>
      </c>
      <c r="B24">
        <f t="shared" si="5"/>
        <v>333</v>
      </c>
      <c r="C24">
        <f t="shared" si="4"/>
        <v>316</v>
      </c>
      <c r="D24">
        <f t="shared" si="4"/>
        <v>350</v>
      </c>
      <c r="E24">
        <f t="shared" si="4"/>
        <v>443</v>
      </c>
    </row>
    <row r="25" spans="1:5">
      <c r="A25" t="s">
        <v>33</v>
      </c>
      <c r="B25">
        <f t="shared" si="5"/>
        <v>333</v>
      </c>
      <c r="C25">
        <f t="shared" si="4"/>
        <v>316</v>
      </c>
      <c r="D25">
        <f t="shared" si="4"/>
        <v>350</v>
      </c>
      <c r="E25">
        <f t="shared" si="4"/>
        <v>443</v>
      </c>
    </row>
    <row r="26" spans="1:5">
      <c r="A26" s="1" t="s">
        <v>34</v>
      </c>
      <c r="B26">
        <f>ROUNDDOWN(99% * B25,0)</f>
        <v>329</v>
      </c>
      <c r="C26">
        <f>ROUNDDOWN(98.8% * C25,0)</f>
        <v>312</v>
      </c>
      <c r="D26">
        <f>ROUNDDOWN(98.1% * D25,0)</f>
        <v>343</v>
      </c>
      <c r="E26">
        <f>ROUNDDOWN(97.5% * E25,0)</f>
        <v>431</v>
      </c>
    </row>
    <row r="27" spans="1:5">
      <c r="A27" t="s">
        <v>35</v>
      </c>
      <c r="B27">
        <f t="shared" ref="B27:B65" si="6">ROUNDDOWN(99% * B26,0)</f>
        <v>325</v>
      </c>
      <c r="C27">
        <f t="shared" ref="C27:C65" si="7">ROUNDDOWN(98.8% * C26,0)</f>
        <v>308</v>
      </c>
      <c r="D27">
        <f t="shared" ref="D27:D65" si="8">ROUNDDOWN(98.1% * D26,0)</f>
        <v>336</v>
      </c>
      <c r="E27">
        <f t="shared" ref="E27:E65" si="9">ROUNDDOWN(97.5% * E26,0)</f>
        <v>420</v>
      </c>
    </row>
    <row r="28" spans="1:5">
      <c r="A28" s="1" t="s">
        <v>36</v>
      </c>
      <c r="B28">
        <f t="shared" si="6"/>
        <v>321</v>
      </c>
      <c r="C28">
        <f t="shared" si="7"/>
        <v>304</v>
      </c>
      <c r="D28">
        <f t="shared" si="8"/>
        <v>329</v>
      </c>
      <c r="E28">
        <f t="shared" si="9"/>
        <v>409</v>
      </c>
    </row>
    <row r="29" spans="1:5">
      <c r="A29" t="s">
        <v>37</v>
      </c>
      <c r="B29">
        <f t="shared" si="6"/>
        <v>317</v>
      </c>
      <c r="C29">
        <f t="shared" si="7"/>
        <v>300</v>
      </c>
      <c r="D29">
        <f t="shared" si="8"/>
        <v>322</v>
      </c>
      <c r="E29">
        <f t="shared" si="9"/>
        <v>398</v>
      </c>
    </row>
    <row r="30" spans="1:5">
      <c r="A30" s="1" t="s">
        <v>38</v>
      </c>
      <c r="B30">
        <f t="shared" si="6"/>
        <v>313</v>
      </c>
      <c r="C30">
        <f t="shared" si="7"/>
        <v>296</v>
      </c>
      <c r="D30">
        <f t="shared" si="8"/>
        <v>315</v>
      </c>
      <c r="E30">
        <f t="shared" si="9"/>
        <v>388</v>
      </c>
    </row>
    <row r="31" spans="1:5">
      <c r="A31" t="s">
        <v>39</v>
      </c>
      <c r="B31">
        <f t="shared" si="6"/>
        <v>309</v>
      </c>
      <c r="C31">
        <f t="shared" si="7"/>
        <v>292</v>
      </c>
      <c r="D31">
        <f t="shared" si="8"/>
        <v>309</v>
      </c>
      <c r="E31">
        <f t="shared" si="9"/>
        <v>378</v>
      </c>
    </row>
    <row r="32" spans="1:5">
      <c r="A32" s="1" t="s">
        <v>40</v>
      </c>
      <c r="B32">
        <f t="shared" si="6"/>
        <v>305</v>
      </c>
      <c r="C32">
        <f t="shared" si="7"/>
        <v>288</v>
      </c>
      <c r="D32">
        <f t="shared" si="8"/>
        <v>303</v>
      </c>
      <c r="E32">
        <f t="shared" si="9"/>
        <v>368</v>
      </c>
    </row>
    <row r="33" spans="1:5">
      <c r="A33" t="s">
        <v>41</v>
      </c>
      <c r="B33">
        <f t="shared" si="6"/>
        <v>301</v>
      </c>
      <c r="C33">
        <f t="shared" si="7"/>
        <v>284</v>
      </c>
      <c r="D33">
        <f t="shared" si="8"/>
        <v>297</v>
      </c>
      <c r="E33">
        <f t="shared" si="9"/>
        <v>358</v>
      </c>
    </row>
    <row r="34" spans="1:5">
      <c r="A34" s="1"/>
    </row>
    <row r="36" spans="1:5">
      <c r="A36" s="1"/>
    </row>
    <row r="38" spans="1:5">
      <c r="A38" s="1"/>
    </row>
    <row r="40" spans="1:5">
      <c r="A40" s="1"/>
    </row>
    <row r="42" spans="1:5">
      <c r="A42" s="1"/>
    </row>
    <row r="44" spans="1:5">
      <c r="A44" s="1"/>
    </row>
    <row r="46" spans="1:5">
      <c r="A46" s="1"/>
    </row>
    <row r="48" spans="1:5">
      <c r="A48" s="1"/>
    </row>
    <row r="50" spans="1:1">
      <c r="A50" s="1"/>
    </row>
    <row r="52" spans="1:1">
      <c r="A52" s="1"/>
    </row>
    <row r="54" spans="1:1">
      <c r="A54" s="1"/>
    </row>
    <row r="56" spans="1:1">
      <c r="A56" s="1"/>
    </row>
    <row r="58" spans="1:1">
      <c r="A58" s="1"/>
    </row>
    <row r="60" spans="1:1">
      <c r="A60" s="1"/>
    </row>
    <row r="62" spans="1:1">
      <c r="A62" s="1"/>
    </row>
    <row r="64" spans="1:1">
      <c r="A64" s="1"/>
    </row>
    <row r="66" spans="1:1">
      <c r="A66" s="1"/>
    </row>
    <row r="68" spans="1:1">
      <c r="A68" s="1"/>
    </row>
    <row r="70" spans="1:1">
      <c r="A70" s="1"/>
    </row>
    <row r="72" spans="1:1">
      <c r="A72" s="1"/>
    </row>
    <row r="74" spans="1:1">
      <c r="A74" s="1"/>
    </row>
    <row r="76" spans="1:1">
      <c r="A76" s="1"/>
    </row>
    <row r="78" spans="1:1">
      <c r="A78" s="1"/>
    </row>
    <row r="80" spans="1:1">
      <c r="A80" s="1"/>
    </row>
    <row r="82" spans="1:1">
      <c r="A82" s="1"/>
    </row>
    <row r="84" spans="1:1">
      <c r="A84" s="1"/>
    </row>
    <row r="86" spans="1:1">
      <c r="A86" s="1"/>
    </row>
    <row r="88" spans="1:1">
      <c r="A88" s="1"/>
    </row>
    <row r="90" spans="1:1">
      <c r="A90" s="1"/>
    </row>
    <row r="92" spans="1:1">
      <c r="A92" s="1"/>
    </row>
    <row r="94" spans="1:1">
      <c r="A94" s="1"/>
    </row>
    <row r="96" spans="1:1">
      <c r="A96" s="1"/>
    </row>
    <row r="98" spans="1:1">
      <c r="A98" s="1"/>
    </row>
    <row r="100" spans="1:1">
      <c r="A100" s="1"/>
    </row>
    <row r="102" spans="1:1">
      <c r="A102" s="1"/>
    </row>
    <row r="104" spans="1:1">
      <c r="A104" s="1"/>
    </row>
    <row r="106" spans="1:1">
      <c r="A106" s="1"/>
    </row>
    <row r="108" spans="1:1">
      <c r="A108" s="1"/>
    </row>
    <row r="110" spans="1:1">
      <c r="A110" s="1"/>
    </row>
    <row r="112" spans="1:1">
      <c r="A112" s="1"/>
    </row>
    <row r="114" spans="1:1">
      <c r="A114" s="1"/>
    </row>
    <row r="116" spans="1:1">
      <c r="A116" s="1"/>
    </row>
    <row r="118" spans="1:1">
      <c r="A118" s="1"/>
    </row>
    <row r="120" spans="1:1">
      <c r="A120" s="1"/>
    </row>
    <row r="122" spans="1:1">
      <c r="A122" s="1"/>
    </row>
    <row r="124" spans="1:1">
      <c r="A124" s="1"/>
    </row>
    <row r="126" spans="1:1">
      <c r="A126" s="1"/>
    </row>
    <row r="128" spans="1:1">
      <c r="A128" s="1"/>
    </row>
    <row r="130" spans="1:1">
      <c r="A130" s="1"/>
    </row>
    <row r="132" spans="1:1">
      <c r="A132" s="1"/>
    </row>
    <row r="134" spans="1:1">
      <c r="A134" s="1"/>
    </row>
    <row r="136" spans="1:1">
      <c r="A136" s="1"/>
    </row>
    <row r="138" spans="1:1">
      <c r="A138" s="1"/>
    </row>
    <row r="140" spans="1:1">
      <c r="A140" s="1"/>
    </row>
    <row r="142" spans="1:1">
      <c r="A142" s="1"/>
    </row>
    <row r="144" spans="1:1">
      <c r="A1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1EB4-D9C1-428A-84E7-62CCE0F6A85F}">
  <dimension ref="A1:G144"/>
  <sheetViews>
    <sheetView workbookViewId="0">
      <selection activeCell="G2" sqref="G2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42</v>
      </c>
    </row>
    <row r="2" spans="1:7">
      <c r="A2" s="1" t="s">
        <v>10</v>
      </c>
      <c r="B2">
        <v>237</v>
      </c>
      <c r="C2">
        <v>198</v>
      </c>
      <c r="D2">
        <v>207</v>
      </c>
      <c r="E2">
        <v>312</v>
      </c>
      <c r="G2" s="1">
        <f>SUM(A2:E25)</f>
        <v>29368</v>
      </c>
    </row>
    <row r="3" spans="1:7">
      <c r="A3" t="s">
        <v>11</v>
      </c>
      <c r="B3">
        <f>ROUNDDOWN(102% * B2,0)</f>
        <v>241</v>
      </c>
      <c r="C3">
        <f>ROUNDDOWN(102.7% * C2,0)</f>
        <v>203</v>
      </c>
      <c r="D3">
        <f>ROUNDDOWN(103% * D2,0)</f>
        <v>213</v>
      </c>
      <c r="E3">
        <f>ROUNDDOWN(102% * E2,0)</f>
        <v>318</v>
      </c>
    </row>
    <row r="4" spans="1:7">
      <c r="A4" s="1" t="s">
        <v>12</v>
      </c>
      <c r="B4">
        <f t="shared" ref="B4:B21" si="0">ROUNDDOWN(102% * B3,0)</f>
        <v>245</v>
      </c>
      <c r="C4">
        <f t="shared" ref="C4:C21" si="1">ROUNDDOWN(102.7% * C3,0)</f>
        <v>208</v>
      </c>
      <c r="D4">
        <f t="shared" ref="D4:D21" si="2">ROUNDDOWN(103% * D3,0)</f>
        <v>219</v>
      </c>
      <c r="E4">
        <f t="shared" ref="E4:E21" si="3">ROUNDDOWN(102% * E3,0)</f>
        <v>324</v>
      </c>
    </row>
    <row r="5" spans="1:7">
      <c r="A5" t="s">
        <v>13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7">
      <c r="A6" s="1" t="s">
        <v>14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7">
      <c r="A7" t="s">
        <v>15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7">
      <c r="A8" s="1" t="s">
        <v>16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7">
      <c r="A9" t="s">
        <v>17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7">
      <c r="A10" s="1" t="s">
        <v>18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7">
      <c r="A11" t="s">
        <v>19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7">
      <c r="A12" s="1" t="s">
        <v>20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7">
      <c r="A13" t="s">
        <v>21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7">
      <c r="A14" s="1" t="s">
        <v>22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7">
      <c r="A15" t="s">
        <v>23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7">
      <c r="A16" s="1" t="s">
        <v>24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>
      <c r="A17" t="s">
        <v>25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>
      <c r="A18" s="1" t="s">
        <v>26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>
      <c r="A19" t="s">
        <v>27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>
      <c r="A20" s="1" t="s">
        <v>28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>
      <c r="A21" t="s">
        <v>29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>
      <c r="A22" s="1" t="s">
        <v>30</v>
      </c>
      <c r="B22">
        <f>B21</f>
        <v>333</v>
      </c>
      <c r="C22">
        <f t="shared" ref="C22:E25" si="4">C21</f>
        <v>316</v>
      </c>
      <c r="D22">
        <f t="shared" si="4"/>
        <v>350</v>
      </c>
      <c r="E22">
        <f t="shared" si="4"/>
        <v>443</v>
      </c>
    </row>
    <row r="23" spans="1:5">
      <c r="A23" t="s">
        <v>31</v>
      </c>
      <c r="B23">
        <f t="shared" ref="B23:B25" si="5">B22</f>
        <v>333</v>
      </c>
      <c r="C23">
        <f t="shared" si="4"/>
        <v>316</v>
      </c>
      <c r="D23">
        <f t="shared" si="4"/>
        <v>350</v>
      </c>
      <c r="E23">
        <f t="shared" si="4"/>
        <v>443</v>
      </c>
    </row>
    <row r="24" spans="1:5">
      <c r="A24" s="1" t="s">
        <v>32</v>
      </c>
      <c r="B24">
        <f t="shared" si="5"/>
        <v>333</v>
      </c>
      <c r="C24">
        <f t="shared" si="4"/>
        <v>316</v>
      </c>
      <c r="D24">
        <f t="shared" si="4"/>
        <v>350</v>
      </c>
      <c r="E24">
        <f t="shared" si="4"/>
        <v>443</v>
      </c>
    </row>
    <row r="25" spans="1:5">
      <c r="A25" t="s">
        <v>33</v>
      </c>
      <c r="B25">
        <f t="shared" si="5"/>
        <v>333</v>
      </c>
      <c r="C25">
        <f t="shared" si="4"/>
        <v>316</v>
      </c>
      <c r="D25">
        <f t="shared" si="4"/>
        <v>350</v>
      </c>
      <c r="E25">
        <f t="shared" si="4"/>
        <v>443</v>
      </c>
    </row>
    <row r="26" spans="1:5">
      <c r="A26" s="1"/>
    </row>
    <row r="28" spans="1:5">
      <c r="A28" s="1"/>
    </row>
    <row r="30" spans="1:5">
      <c r="A30" s="1"/>
    </row>
    <row r="32" spans="1:5">
      <c r="A32" s="1"/>
    </row>
    <row r="34" spans="1:1">
      <c r="A34" s="1"/>
    </row>
    <row r="36" spans="1:1">
      <c r="A36" s="1"/>
    </row>
    <row r="38" spans="1:1">
      <c r="A38" s="1"/>
    </row>
    <row r="40" spans="1:1">
      <c r="A40" s="1"/>
    </row>
    <row r="42" spans="1:1">
      <c r="A42" s="1"/>
    </row>
    <row r="44" spans="1:1">
      <c r="A44" s="1"/>
    </row>
    <row r="46" spans="1:1">
      <c r="A46" s="1"/>
    </row>
    <row r="48" spans="1:1">
      <c r="A48" s="1"/>
    </row>
    <row r="50" spans="1:1">
      <c r="A50" s="1"/>
    </row>
    <row r="52" spans="1:1">
      <c r="A52" s="1"/>
    </row>
    <row r="54" spans="1:1">
      <c r="A54" s="1"/>
    </row>
    <row r="56" spans="1:1">
      <c r="A56" s="1"/>
    </row>
    <row r="58" spans="1:1">
      <c r="A58" s="1"/>
    </row>
    <row r="60" spans="1:1">
      <c r="A60" s="1"/>
    </row>
    <row r="62" spans="1:1">
      <c r="A62" s="1"/>
    </row>
    <row r="64" spans="1:1">
      <c r="A64" s="1"/>
    </row>
    <row r="66" spans="1:1">
      <c r="A66" s="1"/>
    </row>
    <row r="68" spans="1:1">
      <c r="A68" s="1"/>
    </row>
    <row r="70" spans="1:1">
      <c r="A70" s="1"/>
    </row>
    <row r="72" spans="1:1">
      <c r="A72" s="1"/>
    </row>
    <row r="74" spans="1:1">
      <c r="A74" s="1"/>
    </row>
    <row r="76" spans="1:1">
      <c r="A76" s="1"/>
    </row>
    <row r="78" spans="1:1">
      <c r="A78" s="1"/>
    </row>
    <row r="80" spans="1:1">
      <c r="A80" s="1"/>
    </row>
    <row r="82" spans="1:1">
      <c r="A82" s="1"/>
    </row>
    <row r="84" spans="1:1">
      <c r="A84" s="1"/>
    </row>
    <row r="86" spans="1:1">
      <c r="A86" s="1"/>
    </row>
    <row r="88" spans="1:1">
      <c r="A88" s="1"/>
    </row>
    <row r="90" spans="1:1">
      <c r="A90" s="1"/>
    </row>
    <row r="92" spans="1:1">
      <c r="A92" s="1"/>
    </row>
    <row r="94" spans="1:1">
      <c r="A94" s="1"/>
    </row>
    <row r="96" spans="1:1">
      <c r="A96" s="1"/>
    </row>
    <row r="98" spans="1:1">
      <c r="A98" s="1"/>
    </row>
    <row r="100" spans="1:1">
      <c r="A100" s="1"/>
    </row>
    <row r="102" spans="1:1">
      <c r="A102" s="1"/>
    </row>
    <row r="104" spans="1:1">
      <c r="A104" s="1"/>
    </row>
    <row r="106" spans="1:1">
      <c r="A106" s="1"/>
    </row>
    <row r="108" spans="1:1">
      <c r="A108" s="1"/>
    </row>
    <row r="110" spans="1:1">
      <c r="A110" s="1"/>
    </row>
    <row r="112" spans="1:1">
      <c r="A112" s="1"/>
    </row>
    <row r="114" spans="1:1">
      <c r="A114" s="1"/>
    </row>
    <row r="116" spans="1:1">
      <c r="A116" s="1"/>
    </row>
    <row r="118" spans="1:1">
      <c r="A118" s="1"/>
    </row>
    <row r="120" spans="1:1">
      <c r="A120" s="1"/>
    </row>
    <row r="122" spans="1:1">
      <c r="A122" s="1"/>
    </row>
    <row r="124" spans="1:1">
      <c r="A124" s="1"/>
    </row>
    <row r="126" spans="1:1">
      <c r="A126" s="1"/>
    </row>
    <row r="128" spans="1:1">
      <c r="A128" s="1"/>
    </row>
    <row r="130" spans="1:1">
      <c r="A130" s="1"/>
    </row>
    <row r="132" spans="1:1">
      <c r="A132" s="1"/>
    </row>
    <row r="134" spans="1:1">
      <c r="A134" s="1"/>
    </row>
    <row r="136" spans="1:1">
      <c r="A136" s="1"/>
    </row>
    <row r="138" spans="1:1">
      <c r="A138" s="1"/>
    </row>
    <row r="140" spans="1:1">
      <c r="A140" s="1"/>
    </row>
    <row r="142" spans="1:1">
      <c r="A142" s="1"/>
    </row>
    <row r="144" spans="1:1">
      <c r="A1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D78D-0EF9-4C2B-9071-9B8BFD774C58}">
  <dimension ref="A1:I144"/>
  <sheetViews>
    <sheetView topLeftCell="A10" workbookViewId="0">
      <selection activeCell="I35" sqref="I35"/>
    </sheetView>
  </sheetViews>
  <sheetFormatPr defaultRowHeight="14.4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44</v>
      </c>
      <c r="H1" t="s">
        <v>45</v>
      </c>
      <c r="I1" t="s">
        <v>46</v>
      </c>
    </row>
    <row r="2" spans="1:9">
      <c r="A2" s="1" t="s">
        <v>10</v>
      </c>
      <c r="B2">
        <v>237</v>
      </c>
      <c r="C2">
        <v>198</v>
      </c>
      <c r="D2">
        <v>207</v>
      </c>
      <c r="E2">
        <v>312</v>
      </c>
      <c r="F2">
        <f>IF(B2&gt;300,1,0)</f>
        <v>0</v>
      </c>
      <c r="G2">
        <f>IF(C2&gt;300,1,0)</f>
        <v>0</v>
      </c>
      <c r="H2">
        <f>IF(D2&gt;300,1,0)</f>
        <v>0</v>
      </c>
      <c r="I2">
        <f>IF(E2&gt;300,1,0)</f>
        <v>1</v>
      </c>
    </row>
    <row r="3" spans="1:9">
      <c r="A3" t="s">
        <v>11</v>
      </c>
      <c r="B3">
        <f>ROUNDDOWN(102% * B2,0)</f>
        <v>241</v>
      </c>
      <c r="C3">
        <f>ROUNDDOWN(102.7% * C2,0)</f>
        <v>203</v>
      </c>
      <c r="D3">
        <f>ROUNDDOWN(103% * D2,0)</f>
        <v>213</v>
      </c>
      <c r="E3">
        <f>ROUNDDOWN(102% * E2,0)</f>
        <v>318</v>
      </c>
      <c r="F3">
        <f t="shared" ref="F3:F33" si="0">IF(B3&gt;300,1,0)</f>
        <v>0</v>
      </c>
      <c r="G3">
        <f t="shared" ref="G3:G33" si="1">IF(C3&gt;300,1,0)</f>
        <v>0</v>
      </c>
      <c r="H3">
        <f t="shared" ref="H3:H33" si="2">IF(D3&gt;300,1,0)</f>
        <v>0</v>
      </c>
      <c r="I3">
        <f t="shared" ref="I3:I33" si="3">IF(E3&gt;300,1,0)</f>
        <v>1</v>
      </c>
    </row>
    <row r="4" spans="1:9">
      <c r="A4" s="1" t="s">
        <v>12</v>
      </c>
      <c r="B4">
        <f t="shared" ref="B4:B21" si="4">ROUNDDOWN(102% * B3,0)</f>
        <v>245</v>
      </c>
      <c r="C4">
        <f t="shared" ref="C4:C21" si="5">ROUNDDOWN(102.7% * C3,0)</f>
        <v>208</v>
      </c>
      <c r="D4">
        <f t="shared" ref="D4:D21" si="6">ROUNDDOWN(103% * D3,0)</f>
        <v>219</v>
      </c>
      <c r="E4">
        <f t="shared" ref="E4:E21" si="7">ROUNDDOWN(102% * E3,0)</f>
        <v>324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1</v>
      </c>
    </row>
    <row r="5" spans="1:9">
      <c r="A5" t="s">
        <v>13</v>
      </c>
      <c r="B5">
        <f t="shared" si="4"/>
        <v>249</v>
      </c>
      <c r="C5">
        <f t="shared" si="5"/>
        <v>213</v>
      </c>
      <c r="D5">
        <f t="shared" si="6"/>
        <v>225</v>
      </c>
      <c r="E5">
        <f t="shared" si="7"/>
        <v>330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1</v>
      </c>
    </row>
    <row r="6" spans="1:9">
      <c r="A6" s="1" t="s">
        <v>14</v>
      </c>
      <c r="B6">
        <f t="shared" si="4"/>
        <v>253</v>
      </c>
      <c r="C6">
        <f t="shared" si="5"/>
        <v>218</v>
      </c>
      <c r="D6">
        <f t="shared" si="6"/>
        <v>231</v>
      </c>
      <c r="E6">
        <f t="shared" si="7"/>
        <v>336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1</v>
      </c>
    </row>
    <row r="7" spans="1:9">
      <c r="A7" t="s">
        <v>15</v>
      </c>
      <c r="B7">
        <f t="shared" si="4"/>
        <v>258</v>
      </c>
      <c r="C7">
        <f t="shared" si="5"/>
        <v>223</v>
      </c>
      <c r="D7">
        <f t="shared" si="6"/>
        <v>237</v>
      </c>
      <c r="E7">
        <f t="shared" si="7"/>
        <v>342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1</v>
      </c>
    </row>
    <row r="8" spans="1:9">
      <c r="A8" s="1" t="s">
        <v>16</v>
      </c>
      <c r="B8">
        <f t="shared" si="4"/>
        <v>263</v>
      </c>
      <c r="C8">
        <f t="shared" si="5"/>
        <v>229</v>
      </c>
      <c r="D8">
        <f t="shared" si="6"/>
        <v>244</v>
      </c>
      <c r="E8">
        <f t="shared" si="7"/>
        <v>348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1</v>
      </c>
    </row>
    <row r="9" spans="1:9">
      <c r="A9" t="s">
        <v>17</v>
      </c>
      <c r="B9">
        <f t="shared" si="4"/>
        <v>268</v>
      </c>
      <c r="C9">
        <f t="shared" si="5"/>
        <v>235</v>
      </c>
      <c r="D9">
        <f t="shared" si="6"/>
        <v>251</v>
      </c>
      <c r="E9">
        <f t="shared" si="7"/>
        <v>354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1</v>
      </c>
    </row>
    <row r="10" spans="1:9">
      <c r="A10" s="1" t="s">
        <v>18</v>
      </c>
      <c r="B10">
        <f t="shared" si="4"/>
        <v>273</v>
      </c>
      <c r="C10">
        <f t="shared" si="5"/>
        <v>241</v>
      </c>
      <c r="D10">
        <f t="shared" si="6"/>
        <v>258</v>
      </c>
      <c r="E10">
        <f t="shared" si="7"/>
        <v>361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1</v>
      </c>
    </row>
    <row r="11" spans="1:9">
      <c r="A11" t="s">
        <v>19</v>
      </c>
      <c r="B11">
        <f t="shared" si="4"/>
        <v>278</v>
      </c>
      <c r="C11">
        <f t="shared" si="5"/>
        <v>247</v>
      </c>
      <c r="D11">
        <f t="shared" si="6"/>
        <v>265</v>
      </c>
      <c r="E11">
        <f t="shared" si="7"/>
        <v>368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1</v>
      </c>
    </row>
    <row r="12" spans="1:9">
      <c r="A12" s="1" t="s">
        <v>20</v>
      </c>
      <c r="B12">
        <f t="shared" si="4"/>
        <v>283</v>
      </c>
      <c r="C12">
        <f t="shared" si="5"/>
        <v>253</v>
      </c>
      <c r="D12">
        <f t="shared" si="6"/>
        <v>272</v>
      </c>
      <c r="E12">
        <f t="shared" si="7"/>
        <v>375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1</v>
      </c>
    </row>
    <row r="13" spans="1:9">
      <c r="A13" t="s">
        <v>21</v>
      </c>
      <c r="B13">
        <f t="shared" si="4"/>
        <v>288</v>
      </c>
      <c r="C13">
        <f t="shared" si="5"/>
        <v>259</v>
      </c>
      <c r="D13">
        <f t="shared" si="6"/>
        <v>280</v>
      </c>
      <c r="E13">
        <f t="shared" si="7"/>
        <v>382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</v>
      </c>
    </row>
    <row r="14" spans="1:9">
      <c r="A14" s="1" t="s">
        <v>22</v>
      </c>
      <c r="B14">
        <f t="shared" si="4"/>
        <v>293</v>
      </c>
      <c r="C14">
        <f t="shared" si="5"/>
        <v>265</v>
      </c>
      <c r="D14">
        <f t="shared" si="6"/>
        <v>288</v>
      </c>
      <c r="E14">
        <f t="shared" si="7"/>
        <v>389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1</v>
      </c>
    </row>
    <row r="15" spans="1:9">
      <c r="A15" t="s">
        <v>23</v>
      </c>
      <c r="B15">
        <f t="shared" si="4"/>
        <v>298</v>
      </c>
      <c r="C15">
        <f t="shared" si="5"/>
        <v>272</v>
      </c>
      <c r="D15">
        <f t="shared" si="6"/>
        <v>296</v>
      </c>
      <c r="E15">
        <f t="shared" si="7"/>
        <v>396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1</v>
      </c>
    </row>
    <row r="16" spans="1:9">
      <c r="A16" s="1" t="s">
        <v>24</v>
      </c>
      <c r="B16">
        <f t="shared" si="4"/>
        <v>303</v>
      </c>
      <c r="C16">
        <f t="shared" si="5"/>
        <v>279</v>
      </c>
      <c r="D16">
        <f t="shared" si="6"/>
        <v>304</v>
      </c>
      <c r="E16">
        <f t="shared" si="7"/>
        <v>403</v>
      </c>
      <c r="F16">
        <f t="shared" si="0"/>
        <v>1</v>
      </c>
      <c r="G16">
        <f t="shared" si="1"/>
        <v>0</v>
      </c>
      <c r="H16">
        <f t="shared" si="2"/>
        <v>1</v>
      </c>
      <c r="I16">
        <f t="shared" si="3"/>
        <v>1</v>
      </c>
    </row>
    <row r="17" spans="1:9">
      <c r="A17" t="s">
        <v>25</v>
      </c>
      <c r="B17">
        <f t="shared" si="4"/>
        <v>309</v>
      </c>
      <c r="C17">
        <f t="shared" si="5"/>
        <v>286</v>
      </c>
      <c r="D17">
        <f t="shared" si="6"/>
        <v>313</v>
      </c>
      <c r="E17">
        <f t="shared" si="7"/>
        <v>411</v>
      </c>
      <c r="F17">
        <f t="shared" si="0"/>
        <v>1</v>
      </c>
      <c r="G17">
        <f t="shared" si="1"/>
        <v>0</v>
      </c>
      <c r="H17">
        <f t="shared" si="2"/>
        <v>1</v>
      </c>
      <c r="I17">
        <f t="shared" si="3"/>
        <v>1</v>
      </c>
    </row>
    <row r="18" spans="1:9">
      <c r="A18" s="1" t="s">
        <v>26</v>
      </c>
      <c r="B18">
        <f t="shared" si="4"/>
        <v>315</v>
      </c>
      <c r="C18">
        <f t="shared" si="5"/>
        <v>293</v>
      </c>
      <c r="D18">
        <f t="shared" si="6"/>
        <v>322</v>
      </c>
      <c r="E18">
        <f t="shared" si="7"/>
        <v>419</v>
      </c>
      <c r="F18">
        <f t="shared" si="0"/>
        <v>1</v>
      </c>
      <c r="G18">
        <f t="shared" si="1"/>
        <v>0</v>
      </c>
      <c r="H18">
        <f t="shared" si="2"/>
        <v>1</v>
      </c>
      <c r="I18">
        <f t="shared" si="3"/>
        <v>1</v>
      </c>
    </row>
    <row r="19" spans="1:9">
      <c r="A19" t="s">
        <v>27</v>
      </c>
      <c r="B19">
        <f t="shared" si="4"/>
        <v>321</v>
      </c>
      <c r="C19">
        <f t="shared" si="5"/>
        <v>300</v>
      </c>
      <c r="D19">
        <f t="shared" si="6"/>
        <v>331</v>
      </c>
      <c r="E19">
        <f t="shared" si="7"/>
        <v>427</v>
      </c>
      <c r="F19">
        <f t="shared" si="0"/>
        <v>1</v>
      </c>
      <c r="G19">
        <f t="shared" si="1"/>
        <v>0</v>
      </c>
      <c r="H19">
        <f t="shared" si="2"/>
        <v>1</v>
      </c>
      <c r="I19">
        <f t="shared" si="3"/>
        <v>1</v>
      </c>
    </row>
    <row r="20" spans="1:9">
      <c r="A20" s="1" t="s">
        <v>28</v>
      </c>
      <c r="B20">
        <f t="shared" si="4"/>
        <v>327</v>
      </c>
      <c r="C20">
        <f t="shared" si="5"/>
        <v>308</v>
      </c>
      <c r="D20">
        <f t="shared" si="6"/>
        <v>340</v>
      </c>
      <c r="E20">
        <f t="shared" si="7"/>
        <v>435</v>
      </c>
      <c r="F20">
        <f t="shared" si="0"/>
        <v>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>
      <c r="A21" t="s">
        <v>29</v>
      </c>
      <c r="B21">
        <f t="shared" si="4"/>
        <v>333</v>
      </c>
      <c r="C21">
        <f t="shared" si="5"/>
        <v>316</v>
      </c>
      <c r="D21">
        <f t="shared" si="6"/>
        <v>350</v>
      </c>
      <c r="E21">
        <f t="shared" si="7"/>
        <v>443</v>
      </c>
      <c r="F21">
        <f t="shared" si="0"/>
        <v>1</v>
      </c>
      <c r="G21">
        <f t="shared" si="1"/>
        <v>1</v>
      </c>
      <c r="H21">
        <f t="shared" si="2"/>
        <v>1</v>
      </c>
      <c r="I21">
        <f t="shared" si="3"/>
        <v>1</v>
      </c>
    </row>
    <row r="22" spans="1:9">
      <c r="A22" s="1" t="s">
        <v>30</v>
      </c>
      <c r="B22">
        <f>B21</f>
        <v>333</v>
      </c>
      <c r="C22">
        <f t="shared" ref="C22:E25" si="8">C21</f>
        <v>316</v>
      </c>
      <c r="D22">
        <f t="shared" si="8"/>
        <v>350</v>
      </c>
      <c r="E22">
        <f t="shared" si="8"/>
        <v>443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>
      <c r="A23" t="s">
        <v>31</v>
      </c>
      <c r="B23">
        <f t="shared" ref="B23:B25" si="9">B22</f>
        <v>333</v>
      </c>
      <c r="C23">
        <f t="shared" si="8"/>
        <v>316</v>
      </c>
      <c r="D23">
        <f t="shared" si="8"/>
        <v>350</v>
      </c>
      <c r="E23">
        <f t="shared" si="8"/>
        <v>443</v>
      </c>
      <c r="F23">
        <f t="shared" si="0"/>
        <v>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>
      <c r="A24" s="1" t="s">
        <v>32</v>
      </c>
      <c r="B24">
        <f t="shared" si="9"/>
        <v>333</v>
      </c>
      <c r="C24">
        <f t="shared" si="8"/>
        <v>316</v>
      </c>
      <c r="D24">
        <f t="shared" si="8"/>
        <v>350</v>
      </c>
      <c r="E24">
        <f t="shared" si="8"/>
        <v>443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1</v>
      </c>
    </row>
    <row r="25" spans="1:9">
      <c r="A25" t="s">
        <v>33</v>
      </c>
      <c r="B25">
        <f t="shared" si="9"/>
        <v>333</v>
      </c>
      <c r="C25">
        <f t="shared" si="8"/>
        <v>316</v>
      </c>
      <c r="D25">
        <f t="shared" si="8"/>
        <v>350</v>
      </c>
      <c r="E25">
        <f t="shared" si="8"/>
        <v>443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>
      <c r="A26" s="1" t="s">
        <v>34</v>
      </c>
      <c r="B26">
        <f>ROUNDDOWN(99% * B25,0)</f>
        <v>329</v>
      </c>
      <c r="C26">
        <f>ROUNDDOWN(98.8% * C25,0)</f>
        <v>312</v>
      </c>
      <c r="D26">
        <f>ROUNDDOWN(98.1% * D25,0)</f>
        <v>343</v>
      </c>
      <c r="E26">
        <f>ROUNDDOWN(97.5% * E25,0)</f>
        <v>431</v>
      </c>
      <c r="F26">
        <f t="shared" si="0"/>
        <v>1</v>
      </c>
      <c r="G26">
        <f t="shared" si="1"/>
        <v>1</v>
      </c>
      <c r="H26">
        <f t="shared" si="2"/>
        <v>1</v>
      </c>
      <c r="I26">
        <f t="shared" si="3"/>
        <v>1</v>
      </c>
    </row>
    <row r="27" spans="1:9">
      <c r="A27" t="s">
        <v>35</v>
      </c>
      <c r="B27">
        <f t="shared" ref="B27:B65" si="10">ROUNDDOWN(99% * B26,0)</f>
        <v>325</v>
      </c>
      <c r="C27">
        <f t="shared" ref="C27:C65" si="11">ROUNDDOWN(98.8% * C26,0)</f>
        <v>308</v>
      </c>
      <c r="D27">
        <f t="shared" ref="D27:D65" si="12">ROUNDDOWN(98.1% * D26,0)</f>
        <v>336</v>
      </c>
      <c r="E27">
        <f t="shared" ref="E27:E65" si="13">ROUNDDOWN(97.5% * E26,0)</f>
        <v>420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>
      <c r="A28" s="1" t="s">
        <v>36</v>
      </c>
      <c r="B28">
        <f t="shared" si="10"/>
        <v>321</v>
      </c>
      <c r="C28">
        <f t="shared" si="11"/>
        <v>304</v>
      </c>
      <c r="D28">
        <f t="shared" si="12"/>
        <v>329</v>
      </c>
      <c r="E28">
        <f t="shared" si="13"/>
        <v>409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</row>
    <row r="29" spans="1:9">
      <c r="A29" t="s">
        <v>37</v>
      </c>
      <c r="B29">
        <f t="shared" si="10"/>
        <v>317</v>
      </c>
      <c r="C29">
        <f t="shared" si="11"/>
        <v>300</v>
      </c>
      <c r="D29">
        <f t="shared" si="12"/>
        <v>322</v>
      </c>
      <c r="E29">
        <f t="shared" si="13"/>
        <v>398</v>
      </c>
      <c r="F29">
        <f t="shared" si="0"/>
        <v>1</v>
      </c>
      <c r="G29">
        <f t="shared" si="1"/>
        <v>0</v>
      </c>
      <c r="H29">
        <f t="shared" si="2"/>
        <v>1</v>
      </c>
      <c r="I29">
        <f t="shared" si="3"/>
        <v>1</v>
      </c>
    </row>
    <row r="30" spans="1:9">
      <c r="A30" s="1" t="s">
        <v>38</v>
      </c>
      <c r="B30">
        <f t="shared" si="10"/>
        <v>313</v>
      </c>
      <c r="C30">
        <f t="shared" si="11"/>
        <v>296</v>
      </c>
      <c r="D30">
        <f t="shared" si="12"/>
        <v>315</v>
      </c>
      <c r="E30">
        <f t="shared" si="13"/>
        <v>388</v>
      </c>
      <c r="F30">
        <f t="shared" si="0"/>
        <v>1</v>
      </c>
      <c r="G30">
        <f t="shared" si="1"/>
        <v>0</v>
      </c>
      <c r="H30">
        <f t="shared" si="2"/>
        <v>1</v>
      </c>
      <c r="I30">
        <f t="shared" si="3"/>
        <v>1</v>
      </c>
    </row>
    <row r="31" spans="1:9">
      <c r="A31" t="s">
        <v>39</v>
      </c>
      <c r="B31">
        <f t="shared" si="10"/>
        <v>309</v>
      </c>
      <c r="C31">
        <f t="shared" si="11"/>
        <v>292</v>
      </c>
      <c r="D31">
        <f t="shared" si="12"/>
        <v>309</v>
      </c>
      <c r="E31">
        <f t="shared" si="13"/>
        <v>378</v>
      </c>
      <c r="F31">
        <f t="shared" si="0"/>
        <v>1</v>
      </c>
      <c r="G31">
        <f t="shared" si="1"/>
        <v>0</v>
      </c>
      <c r="H31">
        <f t="shared" si="2"/>
        <v>1</v>
      </c>
      <c r="I31">
        <f t="shared" si="3"/>
        <v>1</v>
      </c>
    </row>
    <row r="32" spans="1:9">
      <c r="A32" s="1" t="s">
        <v>40</v>
      </c>
      <c r="B32">
        <f t="shared" si="10"/>
        <v>305</v>
      </c>
      <c r="C32">
        <f t="shared" si="11"/>
        <v>288</v>
      </c>
      <c r="D32">
        <f t="shared" si="12"/>
        <v>303</v>
      </c>
      <c r="E32">
        <f t="shared" si="13"/>
        <v>368</v>
      </c>
      <c r="F32">
        <f t="shared" si="0"/>
        <v>1</v>
      </c>
      <c r="G32">
        <f t="shared" si="1"/>
        <v>0</v>
      </c>
      <c r="H32">
        <f t="shared" si="2"/>
        <v>1</v>
      </c>
      <c r="I32">
        <f t="shared" si="3"/>
        <v>1</v>
      </c>
    </row>
    <row r="33" spans="1:9">
      <c r="A33" t="s">
        <v>41</v>
      </c>
      <c r="B33">
        <f t="shared" si="10"/>
        <v>301</v>
      </c>
      <c r="C33">
        <f t="shared" si="11"/>
        <v>284</v>
      </c>
      <c r="D33">
        <f t="shared" si="12"/>
        <v>297</v>
      </c>
      <c r="E33">
        <f t="shared" si="13"/>
        <v>358</v>
      </c>
      <c r="F33">
        <f t="shared" si="0"/>
        <v>1</v>
      </c>
      <c r="G33">
        <f t="shared" si="1"/>
        <v>0</v>
      </c>
      <c r="H33">
        <f t="shared" si="2"/>
        <v>0</v>
      </c>
      <c r="I33">
        <f t="shared" si="3"/>
        <v>1</v>
      </c>
    </row>
    <row r="34" spans="1:9">
      <c r="A34" s="1"/>
      <c r="F34">
        <f>SUM(F2:F33)</f>
        <v>18</v>
      </c>
      <c r="G34">
        <f>SUM(G2:G33)</f>
        <v>9</v>
      </c>
      <c r="H34">
        <f>SUM(H2:H33)</f>
        <v>17</v>
      </c>
      <c r="I34">
        <f>SUM(I2:I33)</f>
        <v>32</v>
      </c>
    </row>
    <row r="36" spans="1:9">
      <c r="A36" s="1"/>
    </row>
    <row r="38" spans="1:9">
      <c r="A38" s="1"/>
    </row>
    <row r="40" spans="1:9">
      <c r="A40" s="1"/>
    </row>
    <row r="42" spans="1:9">
      <c r="A42" s="1"/>
    </row>
    <row r="44" spans="1:9">
      <c r="A44" s="1"/>
    </row>
    <row r="46" spans="1:9">
      <c r="A46" s="1"/>
    </row>
    <row r="48" spans="1:9">
      <c r="A48" s="1"/>
    </row>
    <row r="50" spans="1:1">
      <c r="A50" s="1"/>
    </row>
    <row r="52" spans="1:1">
      <c r="A52" s="1"/>
    </row>
    <row r="54" spans="1:1">
      <c r="A54" s="1"/>
    </row>
    <row r="56" spans="1:1">
      <c r="A56" s="1"/>
    </row>
    <row r="58" spans="1:1">
      <c r="A58" s="1"/>
    </row>
    <row r="60" spans="1:1">
      <c r="A60" s="1"/>
    </row>
    <row r="62" spans="1:1">
      <c r="A62" s="1"/>
    </row>
    <row r="64" spans="1:1">
      <c r="A64" s="1"/>
    </row>
    <row r="66" spans="1:1">
      <c r="A66" s="1"/>
    </row>
    <row r="68" spans="1:1">
      <c r="A68" s="1"/>
    </row>
    <row r="70" spans="1:1">
      <c r="A70" s="1"/>
    </row>
    <row r="72" spans="1:1">
      <c r="A72" s="1"/>
    </row>
    <row r="74" spans="1:1">
      <c r="A74" s="1"/>
    </row>
    <row r="76" spans="1:1">
      <c r="A76" s="1"/>
    </row>
    <row r="78" spans="1:1">
      <c r="A78" s="1"/>
    </row>
    <row r="80" spans="1:1">
      <c r="A80" s="1"/>
    </row>
    <row r="82" spans="1:1">
      <c r="A82" s="1"/>
    </row>
    <row r="84" spans="1:1">
      <c r="A84" s="1"/>
    </row>
    <row r="86" spans="1:1">
      <c r="A86" s="1"/>
    </row>
    <row r="88" spans="1:1">
      <c r="A88" s="1"/>
    </row>
    <row r="90" spans="1:1">
      <c r="A90" s="1"/>
    </row>
    <row r="92" spans="1:1">
      <c r="A92" s="1"/>
    </row>
    <row r="94" spans="1:1">
      <c r="A94" s="1"/>
    </row>
    <row r="96" spans="1:1">
      <c r="A96" s="1"/>
    </row>
    <row r="98" spans="1:1">
      <c r="A98" s="1"/>
    </row>
    <row r="100" spans="1:1">
      <c r="A100" s="1"/>
    </row>
    <row r="102" spans="1:1">
      <c r="A102" s="1"/>
    </row>
    <row r="104" spans="1:1">
      <c r="A104" s="1"/>
    </row>
    <row r="106" spans="1:1">
      <c r="A106" s="1"/>
    </row>
    <row r="108" spans="1:1">
      <c r="A108" s="1"/>
    </row>
    <row r="110" spans="1:1">
      <c r="A110" s="1"/>
    </row>
    <row r="112" spans="1:1">
      <c r="A112" s="1"/>
    </row>
    <row r="114" spans="1:1">
      <c r="A114" s="1"/>
    </row>
    <row r="116" spans="1:1">
      <c r="A116" s="1"/>
    </row>
    <row r="118" spans="1:1">
      <c r="A118" s="1"/>
    </row>
    <row r="120" spans="1:1">
      <c r="A120" s="1"/>
    </row>
    <row r="122" spans="1:1">
      <c r="A122" s="1"/>
    </row>
    <row r="124" spans="1:1">
      <c r="A124" s="1"/>
    </row>
    <row r="126" spans="1:1">
      <c r="A126" s="1"/>
    </row>
    <row r="128" spans="1:1">
      <c r="A128" s="1"/>
    </row>
    <row r="130" spans="1:1">
      <c r="A130" s="1"/>
    </row>
    <row r="132" spans="1:1">
      <c r="A132" s="1"/>
    </row>
    <row r="134" spans="1:1">
      <c r="A134" s="1"/>
    </row>
    <row r="136" spans="1:1">
      <c r="A136" s="1"/>
    </row>
    <row r="138" spans="1:1">
      <c r="A138" s="1"/>
    </row>
    <row r="140" spans="1:1">
      <c r="A140" s="1"/>
    </row>
    <row r="142" spans="1:1">
      <c r="A142" s="1"/>
    </row>
    <row r="144" spans="1:1">
      <c r="A1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B35C-0BF9-4D27-89D4-992730A66674}">
  <dimension ref="A1:I145"/>
  <sheetViews>
    <sheetView topLeftCell="A31" workbookViewId="0">
      <selection activeCell="J39" sqref="J39"/>
    </sheetView>
  </sheetViews>
  <sheetFormatPr defaultRowHeight="14.4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44</v>
      </c>
      <c r="H1" t="s">
        <v>45</v>
      </c>
      <c r="I1" t="s">
        <v>46</v>
      </c>
    </row>
    <row r="2" spans="1:9">
      <c r="A2" s="1" t="s">
        <v>10</v>
      </c>
      <c r="B2">
        <v>237</v>
      </c>
      <c r="C2">
        <v>198</v>
      </c>
      <c r="D2">
        <v>207</v>
      </c>
      <c r="E2">
        <v>312</v>
      </c>
      <c r="F2">
        <v>237</v>
      </c>
      <c r="G2">
        <v>198</v>
      </c>
      <c r="H2">
        <v>207</v>
      </c>
      <c r="I2">
        <v>312</v>
      </c>
    </row>
    <row r="3" spans="1:9">
      <c r="A3" t="s">
        <v>11</v>
      </c>
      <c r="B3">
        <f>ROUNDDOWN(102% * B2,0)</f>
        <v>241</v>
      </c>
      <c r="C3">
        <f>ROUNDDOWN(102.7% * C2,0)</f>
        <v>203</v>
      </c>
      <c r="D3">
        <f>ROUNDDOWN(103% * D2,0)</f>
        <v>213</v>
      </c>
      <c r="E3">
        <f>ROUNDDOWN(102% * E2,0)</f>
        <v>318</v>
      </c>
      <c r="F3">
        <f>IF(B3&lt;$F$2,1,0)</f>
        <v>0</v>
      </c>
      <c r="G3">
        <f>IF(C3&lt;$G$2,1,0)</f>
        <v>0</v>
      </c>
      <c r="H3">
        <f>IF(D3&lt;$H$2,1,0)</f>
        <v>0</v>
      </c>
      <c r="I3">
        <f>IF(E3&lt;$I$2,1,0)</f>
        <v>0</v>
      </c>
    </row>
    <row r="4" spans="1:9">
      <c r="A4" s="1" t="s">
        <v>12</v>
      </c>
      <c r="B4">
        <f t="shared" ref="B4:B21" si="0">ROUNDDOWN(102% * B3,0)</f>
        <v>245</v>
      </c>
      <c r="C4">
        <f t="shared" ref="C4:C21" si="1">ROUNDDOWN(102.7% * C3,0)</f>
        <v>208</v>
      </c>
      <c r="D4">
        <f t="shared" ref="D4:D21" si="2">ROUNDDOWN(103% * D3,0)</f>
        <v>219</v>
      </c>
      <c r="E4">
        <f t="shared" ref="E4:E21" si="3">ROUNDDOWN(102% * E3,0)</f>
        <v>324</v>
      </c>
      <c r="F4">
        <f t="shared" ref="F4:F67" si="4">IF(B4&lt;$F$2,1,0)</f>
        <v>0</v>
      </c>
      <c r="G4">
        <f t="shared" ref="G4:G67" si="5">IF(C4&lt;$G$2,1,0)</f>
        <v>0</v>
      </c>
      <c r="H4">
        <f t="shared" ref="H4:H67" si="6">IF(D4&lt;$H$2,1,0)</f>
        <v>0</v>
      </c>
      <c r="I4">
        <f t="shared" ref="I4:I67" si="7">IF(E4&lt;$I$2,1,0)</f>
        <v>0</v>
      </c>
    </row>
    <row r="5" spans="1:9">
      <c r="A5" t="s">
        <v>13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</row>
    <row r="6" spans="1:9">
      <c r="A6" s="1" t="s">
        <v>14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7"/>
        <v>0</v>
      </c>
    </row>
    <row r="7" spans="1:9">
      <c r="A7" t="s">
        <v>15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</row>
    <row r="8" spans="1:9">
      <c r="A8" s="1" t="s">
        <v>16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</row>
    <row r="9" spans="1:9">
      <c r="A9" t="s">
        <v>17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7"/>
        <v>0</v>
      </c>
    </row>
    <row r="10" spans="1:9">
      <c r="A10" s="1" t="s">
        <v>18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7"/>
        <v>0</v>
      </c>
    </row>
    <row r="11" spans="1:9">
      <c r="A11" t="s">
        <v>19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</row>
    <row r="12" spans="1:9">
      <c r="A12" s="1" t="s">
        <v>20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</row>
    <row r="13" spans="1:9">
      <c r="A13" t="s">
        <v>21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  <c r="F13">
        <f t="shared" si="4"/>
        <v>0</v>
      </c>
      <c r="G13">
        <f t="shared" si="5"/>
        <v>0</v>
      </c>
      <c r="H13">
        <f t="shared" si="6"/>
        <v>0</v>
      </c>
      <c r="I13">
        <f t="shared" si="7"/>
        <v>0</v>
      </c>
    </row>
    <row r="14" spans="1:9">
      <c r="A14" s="1" t="s">
        <v>22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  <c r="F14">
        <f t="shared" si="4"/>
        <v>0</v>
      </c>
      <c r="G14">
        <f t="shared" si="5"/>
        <v>0</v>
      </c>
      <c r="H14">
        <f t="shared" si="6"/>
        <v>0</v>
      </c>
      <c r="I14">
        <f t="shared" si="7"/>
        <v>0</v>
      </c>
    </row>
    <row r="15" spans="1:9">
      <c r="A15" t="s">
        <v>23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7"/>
        <v>0</v>
      </c>
    </row>
    <row r="16" spans="1:9">
      <c r="A16" s="1" t="s">
        <v>24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  <c r="F16">
        <f t="shared" si="4"/>
        <v>0</v>
      </c>
      <c r="G16">
        <f t="shared" si="5"/>
        <v>0</v>
      </c>
      <c r="H16">
        <f t="shared" si="6"/>
        <v>0</v>
      </c>
      <c r="I16">
        <f t="shared" si="7"/>
        <v>0</v>
      </c>
    </row>
    <row r="17" spans="1:9">
      <c r="A17" t="s">
        <v>25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7"/>
        <v>0</v>
      </c>
    </row>
    <row r="18" spans="1:9">
      <c r="A18" s="1" t="s">
        <v>26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0</v>
      </c>
    </row>
    <row r="19" spans="1:9">
      <c r="A19" t="s">
        <v>27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0</v>
      </c>
    </row>
    <row r="20" spans="1:9">
      <c r="A20" s="1" t="s">
        <v>28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  <c r="F20">
        <f t="shared" si="4"/>
        <v>0</v>
      </c>
      <c r="G20">
        <f t="shared" si="5"/>
        <v>0</v>
      </c>
      <c r="H20">
        <f t="shared" si="6"/>
        <v>0</v>
      </c>
      <c r="I20">
        <f t="shared" si="7"/>
        <v>0</v>
      </c>
    </row>
    <row r="21" spans="1:9">
      <c r="A21" t="s">
        <v>29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0</v>
      </c>
    </row>
    <row r="22" spans="1:9">
      <c r="A22" s="1" t="s">
        <v>30</v>
      </c>
      <c r="B22">
        <f>B21</f>
        <v>333</v>
      </c>
      <c r="C22">
        <f t="shared" ref="C22:E25" si="8">C21</f>
        <v>316</v>
      </c>
      <c r="D22">
        <f t="shared" si="8"/>
        <v>350</v>
      </c>
      <c r="E22">
        <f t="shared" si="8"/>
        <v>443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0</v>
      </c>
    </row>
    <row r="23" spans="1:9">
      <c r="A23" t="s">
        <v>31</v>
      </c>
      <c r="B23">
        <f t="shared" ref="B23:B25" si="9">B22</f>
        <v>333</v>
      </c>
      <c r="C23">
        <f t="shared" si="8"/>
        <v>316</v>
      </c>
      <c r="D23">
        <f t="shared" si="8"/>
        <v>350</v>
      </c>
      <c r="E23">
        <f t="shared" si="8"/>
        <v>443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</row>
    <row r="24" spans="1:9">
      <c r="A24" s="1" t="s">
        <v>32</v>
      </c>
      <c r="B24">
        <f t="shared" si="9"/>
        <v>333</v>
      </c>
      <c r="C24">
        <f t="shared" si="8"/>
        <v>316</v>
      </c>
      <c r="D24">
        <f t="shared" si="8"/>
        <v>350</v>
      </c>
      <c r="E24">
        <f t="shared" si="8"/>
        <v>443</v>
      </c>
      <c r="F24">
        <f t="shared" si="4"/>
        <v>0</v>
      </c>
      <c r="G24">
        <f t="shared" si="5"/>
        <v>0</v>
      </c>
      <c r="H24">
        <f t="shared" si="6"/>
        <v>0</v>
      </c>
      <c r="I24">
        <f t="shared" si="7"/>
        <v>0</v>
      </c>
    </row>
    <row r="25" spans="1:9">
      <c r="A25" t="s">
        <v>33</v>
      </c>
      <c r="B25">
        <f t="shared" si="9"/>
        <v>333</v>
      </c>
      <c r="C25">
        <f t="shared" si="8"/>
        <v>316</v>
      </c>
      <c r="D25">
        <f t="shared" si="8"/>
        <v>350</v>
      </c>
      <c r="E25">
        <f t="shared" si="8"/>
        <v>443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</row>
    <row r="26" spans="1:9">
      <c r="A26" s="1" t="s">
        <v>34</v>
      </c>
      <c r="B26">
        <f>ROUNDDOWN(99% * B25,0)</f>
        <v>329</v>
      </c>
      <c r="C26">
        <f>ROUNDDOWN(98.8% * C25,0)</f>
        <v>312</v>
      </c>
      <c r="D26">
        <f>ROUNDDOWN(98.1% * D25,0)</f>
        <v>343</v>
      </c>
      <c r="E26">
        <f>ROUNDDOWN(97.5% * E25,0)</f>
        <v>431</v>
      </c>
      <c r="F26">
        <f t="shared" si="4"/>
        <v>0</v>
      </c>
      <c r="G26">
        <f t="shared" si="5"/>
        <v>0</v>
      </c>
      <c r="H26">
        <f t="shared" si="6"/>
        <v>0</v>
      </c>
      <c r="I26">
        <f t="shared" si="7"/>
        <v>0</v>
      </c>
    </row>
    <row r="27" spans="1:9">
      <c r="A27" t="s">
        <v>35</v>
      </c>
      <c r="B27">
        <f t="shared" ref="B27:B65" si="10">ROUNDDOWN(99% * B26,0)</f>
        <v>325</v>
      </c>
      <c r="C27">
        <f t="shared" ref="C27:C65" si="11">ROUNDDOWN(98.8% * C26,0)</f>
        <v>308</v>
      </c>
      <c r="D27">
        <f t="shared" ref="D27:D65" si="12">ROUNDDOWN(98.1% * D26,0)</f>
        <v>336</v>
      </c>
      <c r="E27">
        <f t="shared" ref="E27:E65" si="13">ROUNDDOWN(97.5% * E26,0)</f>
        <v>420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</v>
      </c>
    </row>
    <row r="28" spans="1:9">
      <c r="A28" s="1" t="s">
        <v>36</v>
      </c>
      <c r="B28">
        <f t="shared" si="10"/>
        <v>321</v>
      </c>
      <c r="C28">
        <f t="shared" si="11"/>
        <v>304</v>
      </c>
      <c r="D28">
        <f t="shared" si="12"/>
        <v>329</v>
      </c>
      <c r="E28">
        <f t="shared" si="13"/>
        <v>409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</row>
    <row r="29" spans="1:9">
      <c r="A29" t="s">
        <v>37</v>
      </c>
      <c r="B29">
        <f t="shared" si="10"/>
        <v>317</v>
      </c>
      <c r="C29">
        <f t="shared" si="11"/>
        <v>300</v>
      </c>
      <c r="D29">
        <f t="shared" si="12"/>
        <v>322</v>
      </c>
      <c r="E29">
        <f t="shared" si="13"/>
        <v>398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</row>
    <row r="30" spans="1:9">
      <c r="A30" s="1" t="s">
        <v>38</v>
      </c>
      <c r="B30">
        <f t="shared" si="10"/>
        <v>313</v>
      </c>
      <c r="C30">
        <f t="shared" si="11"/>
        <v>296</v>
      </c>
      <c r="D30">
        <f t="shared" si="12"/>
        <v>315</v>
      </c>
      <c r="E30">
        <f t="shared" si="13"/>
        <v>388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</row>
    <row r="31" spans="1:9">
      <c r="A31" t="s">
        <v>39</v>
      </c>
      <c r="B31">
        <f t="shared" si="10"/>
        <v>309</v>
      </c>
      <c r="C31">
        <f t="shared" si="11"/>
        <v>292</v>
      </c>
      <c r="D31">
        <f t="shared" si="12"/>
        <v>309</v>
      </c>
      <c r="E31">
        <f t="shared" si="13"/>
        <v>378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</row>
    <row r="32" spans="1:9">
      <c r="A32" s="1" t="s">
        <v>40</v>
      </c>
      <c r="B32">
        <f t="shared" si="10"/>
        <v>305</v>
      </c>
      <c r="C32">
        <f t="shared" si="11"/>
        <v>288</v>
      </c>
      <c r="D32">
        <f t="shared" si="12"/>
        <v>303</v>
      </c>
      <c r="E32">
        <f t="shared" si="13"/>
        <v>368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0</v>
      </c>
    </row>
    <row r="33" spans="1:9">
      <c r="A33" t="s">
        <v>41</v>
      </c>
      <c r="B33">
        <f t="shared" si="10"/>
        <v>301</v>
      </c>
      <c r="C33">
        <f t="shared" si="11"/>
        <v>284</v>
      </c>
      <c r="D33">
        <f t="shared" si="12"/>
        <v>297</v>
      </c>
      <c r="E33">
        <f t="shared" si="13"/>
        <v>358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</row>
    <row r="34" spans="1:9">
      <c r="A34" s="1" t="s">
        <v>47</v>
      </c>
      <c r="B34">
        <f t="shared" si="10"/>
        <v>297</v>
      </c>
      <c r="C34">
        <f t="shared" si="11"/>
        <v>280</v>
      </c>
      <c r="D34">
        <f t="shared" si="12"/>
        <v>291</v>
      </c>
      <c r="E34">
        <f t="shared" si="13"/>
        <v>349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</row>
    <row r="35" spans="1:9">
      <c r="A35" t="s">
        <v>48</v>
      </c>
      <c r="B35">
        <f t="shared" si="10"/>
        <v>294</v>
      </c>
      <c r="C35">
        <f t="shared" si="11"/>
        <v>276</v>
      </c>
      <c r="D35">
        <f t="shared" si="12"/>
        <v>285</v>
      </c>
      <c r="E35">
        <f t="shared" si="13"/>
        <v>340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</row>
    <row r="36" spans="1:9">
      <c r="A36" s="1" t="s">
        <v>49</v>
      </c>
      <c r="B36">
        <f t="shared" si="10"/>
        <v>291</v>
      </c>
      <c r="C36">
        <f t="shared" si="11"/>
        <v>272</v>
      </c>
      <c r="D36">
        <f t="shared" si="12"/>
        <v>279</v>
      </c>
      <c r="E36">
        <f t="shared" si="13"/>
        <v>331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</row>
    <row r="37" spans="1:9">
      <c r="A37" t="s">
        <v>50</v>
      </c>
      <c r="B37">
        <f t="shared" si="10"/>
        <v>288</v>
      </c>
      <c r="C37">
        <f t="shared" si="11"/>
        <v>268</v>
      </c>
      <c r="D37">
        <f t="shared" si="12"/>
        <v>273</v>
      </c>
      <c r="E37">
        <f t="shared" si="13"/>
        <v>322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0</v>
      </c>
    </row>
    <row r="38" spans="1:9">
      <c r="A38" s="1" t="s">
        <v>47</v>
      </c>
      <c r="B38">
        <f t="shared" si="10"/>
        <v>285</v>
      </c>
      <c r="C38">
        <f t="shared" si="11"/>
        <v>264</v>
      </c>
      <c r="D38">
        <f t="shared" si="12"/>
        <v>267</v>
      </c>
      <c r="E38">
        <f t="shared" si="13"/>
        <v>313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</row>
    <row r="39" spans="1:9">
      <c r="A39" t="s">
        <v>48</v>
      </c>
      <c r="B39">
        <f t="shared" si="10"/>
        <v>282</v>
      </c>
      <c r="C39">
        <f t="shared" si="11"/>
        <v>260</v>
      </c>
      <c r="D39">
        <f t="shared" si="12"/>
        <v>261</v>
      </c>
      <c r="E39">
        <f t="shared" si="13"/>
        <v>305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7"/>
        <v>1</v>
      </c>
    </row>
    <row r="40" spans="1:9">
      <c r="A40" s="1" t="s">
        <v>49</v>
      </c>
      <c r="B40">
        <f t="shared" si="10"/>
        <v>279</v>
      </c>
      <c r="C40">
        <f t="shared" si="11"/>
        <v>256</v>
      </c>
      <c r="D40">
        <f t="shared" si="12"/>
        <v>256</v>
      </c>
      <c r="E40">
        <f t="shared" si="13"/>
        <v>297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1</v>
      </c>
    </row>
    <row r="41" spans="1:9">
      <c r="A41" t="s">
        <v>50</v>
      </c>
      <c r="B41">
        <f t="shared" si="10"/>
        <v>276</v>
      </c>
      <c r="C41">
        <f t="shared" si="11"/>
        <v>252</v>
      </c>
      <c r="D41">
        <f t="shared" si="12"/>
        <v>251</v>
      </c>
      <c r="E41">
        <f t="shared" si="13"/>
        <v>289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1</v>
      </c>
    </row>
    <row r="42" spans="1:9">
      <c r="A42" s="1" t="s">
        <v>51</v>
      </c>
      <c r="B42">
        <f t="shared" si="10"/>
        <v>273</v>
      </c>
      <c r="C42">
        <f t="shared" si="11"/>
        <v>248</v>
      </c>
      <c r="D42">
        <f t="shared" si="12"/>
        <v>246</v>
      </c>
      <c r="E42">
        <f t="shared" si="13"/>
        <v>281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1</v>
      </c>
    </row>
    <row r="43" spans="1:9">
      <c r="A43" t="s">
        <v>52</v>
      </c>
      <c r="B43">
        <f t="shared" si="10"/>
        <v>270</v>
      </c>
      <c r="C43">
        <f t="shared" si="11"/>
        <v>245</v>
      </c>
      <c r="D43">
        <f t="shared" si="12"/>
        <v>241</v>
      </c>
      <c r="E43">
        <f t="shared" si="13"/>
        <v>273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7"/>
        <v>1</v>
      </c>
    </row>
    <row r="44" spans="1:9">
      <c r="A44" s="1" t="s">
        <v>53</v>
      </c>
      <c r="B44">
        <f t="shared" si="10"/>
        <v>267</v>
      </c>
      <c r="C44">
        <f t="shared" si="11"/>
        <v>242</v>
      </c>
      <c r="D44">
        <f t="shared" si="12"/>
        <v>236</v>
      </c>
      <c r="E44">
        <f t="shared" si="13"/>
        <v>266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7"/>
        <v>1</v>
      </c>
    </row>
    <row r="45" spans="1:9">
      <c r="A45" t="s">
        <v>54</v>
      </c>
      <c r="B45">
        <f t="shared" si="10"/>
        <v>264</v>
      </c>
      <c r="C45">
        <f t="shared" si="11"/>
        <v>239</v>
      </c>
      <c r="D45">
        <f t="shared" si="12"/>
        <v>231</v>
      </c>
      <c r="E45">
        <f t="shared" si="13"/>
        <v>259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1</v>
      </c>
    </row>
    <row r="46" spans="1:9">
      <c r="A46" s="1" t="s">
        <v>51</v>
      </c>
      <c r="B46">
        <f t="shared" si="10"/>
        <v>261</v>
      </c>
      <c r="C46">
        <f t="shared" si="11"/>
        <v>236</v>
      </c>
      <c r="D46">
        <f t="shared" si="12"/>
        <v>226</v>
      </c>
      <c r="E46">
        <f t="shared" si="13"/>
        <v>252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1</v>
      </c>
    </row>
    <row r="47" spans="1:9">
      <c r="A47" t="s">
        <v>52</v>
      </c>
      <c r="B47">
        <f t="shared" si="10"/>
        <v>258</v>
      </c>
      <c r="C47">
        <f t="shared" si="11"/>
        <v>233</v>
      </c>
      <c r="D47">
        <f t="shared" si="12"/>
        <v>221</v>
      </c>
      <c r="E47">
        <f t="shared" si="13"/>
        <v>245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1</v>
      </c>
    </row>
    <row r="48" spans="1:9">
      <c r="A48" s="1" t="s">
        <v>53</v>
      </c>
      <c r="B48">
        <f t="shared" si="10"/>
        <v>255</v>
      </c>
      <c r="C48">
        <f t="shared" si="11"/>
        <v>230</v>
      </c>
      <c r="D48">
        <f t="shared" si="12"/>
        <v>216</v>
      </c>
      <c r="E48">
        <f t="shared" si="13"/>
        <v>238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1</v>
      </c>
    </row>
    <row r="49" spans="1:9">
      <c r="A49" t="s">
        <v>54</v>
      </c>
      <c r="B49">
        <f t="shared" si="10"/>
        <v>252</v>
      </c>
      <c r="C49">
        <f t="shared" si="11"/>
        <v>227</v>
      </c>
      <c r="D49">
        <f t="shared" si="12"/>
        <v>211</v>
      </c>
      <c r="E49">
        <f t="shared" si="13"/>
        <v>232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1</v>
      </c>
    </row>
    <row r="50" spans="1:9">
      <c r="A50" s="1" t="s">
        <v>55</v>
      </c>
      <c r="B50">
        <f t="shared" si="10"/>
        <v>249</v>
      </c>
      <c r="C50">
        <f t="shared" si="11"/>
        <v>224</v>
      </c>
      <c r="D50">
        <f t="shared" si="12"/>
        <v>206</v>
      </c>
      <c r="E50">
        <f t="shared" si="13"/>
        <v>226</v>
      </c>
      <c r="F50">
        <f t="shared" si="4"/>
        <v>0</v>
      </c>
      <c r="G50">
        <f t="shared" si="5"/>
        <v>0</v>
      </c>
      <c r="H50">
        <f t="shared" si="6"/>
        <v>1</v>
      </c>
      <c r="I50">
        <f t="shared" si="7"/>
        <v>1</v>
      </c>
    </row>
    <row r="51" spans="1:9">
      <c r="A51" t="s">
        <v>56</v>
      </c>
      <c r="B51">
        <f t="shared" si="10"/>
        <v>246</v>
      </c>
      <c r="C51">
        <f t="shared" si="11"/>
        <v>221</v>
      </c>
      <c r="D51">
        <f t="shared" si="12"/>
        <v>202</v>
      </c>
      <c r="E51">
        <f t="shared" si="13"/>
        <v>220</v>
      </c>
      <c r="F51">
        <f t="shared" si="4"/>
        <v>0</v>
      </c>
      <c r="G51">
        <f t="shared" si="5"/>
        <v>0</v>
      </c>
      <c r="H51">
        <f t="shared" si="6"/>
        <v>1</v>
      </c>
      <c r="I51">
        <f t="shared" si="7"/>
        <v>1</v>
      </c>
    </row>
    <row r="52" spans="1:9">
      <c r="A52" s="1" t="s">
        <v>57</v>
      </c>
      <c r="B52">
        <f t="shared" si="10"/>
        <v>243</v>
      </c>
      <c r="C52">
        <f t="shared" si="11"/>
        <v>218</v>
      </c>
      <c r="D52">
        <f t="shared" si="12"/>
        <v>198</v>
      </c>
      <c r="E52">
        <f t="shared" si="13"/>
        <v>214</v>
      </c>
      <c r="F52">
        <f t="shared" si="4"/>
        <v>0</v>
      </c>
      <c r="G52">
        <f t="shared" si="5"/>
        <v>0</v>
      </c>
      <c r="H52">
        <f t="shared" si="6"/>
        <v>1</v>
      </c>
      <c r="I52">
        <f t="shared" si="7"/>
        <v>1</v>
      </c>
    </row>
    <row r="53" spans="1:9">
      <c r="A53" t="s">
        <v>58</v>
      </c>
      <c r="B53">
        <f t="shared" si="10"/>
        <v>240</v>
      </c>
      <c r="C53">
        <f t="shared" si="11"/>
        <v>215</v>
      </c>
      <c r="D53">
        <f t="shared" si="12"/>
        <v>194</v>
      </c>
      <c r="E53">
        <f t="shared" si="13"/>
        <v>208</v>
      </c>
      <c r="F53">
        <f t="shared" si="4"/>
        <v>0</v>
      </c>
      <c r="G53">
        <f t="shared" si="5"/>
        <v>0</v>
      </c>
      <c r="H53">
        <f t="shared" si="6"/>
        <v>1</v>
      </c>
      <c r="I53">
        <f t="shared" si="7"/>
        <v>1</v>
      </c>
    </row>
    <row r="54" spans="1:9">
      <c r="A54" s="1" t="s">
        <v>55</v>
      </c>
      <c r="B54">
        <f t="shared" si="10"/>
        <v>237</v>
      </c>
      <c r="C54">
        <f t="shared" si="11"/>
        <v>212</v>
      </c>
      <c r="D54">
        <f t="shared" si="12"/>
        <v>190</v>
      </c>
      <c r="E54">
        <f t="shared" si="13"/>
        <v>202</v>
      </c>
      <c r="F54">
        <f t="shared" si="4"/>
        <v>0</v>
      </c>
      <c r="G54">
        <f t="shared" si="5"/>
        <v>0</v>
      </c>
      <c r="H54">
        <f t="shared" si="6"/>
        <v>1</v>
      </c>
      <c r="I54">
        <f t="shared" si="7"/>
        <v>1</v>
      </c>
    </row>
    <row r="55" spans="1:9">
      <c r="A55" t="s">
        <v>56</v>
      </c>
      <c r="B55">
        <f t="shared" si="10"/>
        <v>234</v>
      </c>
      <c r="C55">
        <f t="shared" si="11"/>
        <v>209</v>
      </c>
      <c r="D55">
        <f t="shared" si="12"/>
        <v>186</v>
      </c>
      <c r="E55">
        <f t="shared" si="13"/>
        <v>196</v>
      </c>
      <c r="F55">
        <f t="shared" si="4"/>
        <v>1</v>
      </c>
      <c r="G55">
        <f t="shared" si="5"/>
        <v>0</v>
      </c>
      <c r="H55">
        <f t="shared" si="6"/>
        <v>1</v>
      </c>
      <c r="I55">
        <f t="shared" si="7"/>
        <v>1</v>
      </c>
    </row>
    <row r="56" spans="1:9">
      <c r="A56" s="1" t="s">
        <v>57</v>
      </c>
      <c r="B56">
        <f t="shared" si="10"/>
        <v>231</v>
      </c>
      <c r="C56">
        <f t="shared" si="11"/>
        <v>206</v>
      </c>
      <c r="D56">
        <f t="shared" si="12"/>
        <v>182</v>
      </c>
      <c r="E56">
        <f t="shared" si="13"/>
        <v>191</v>
      </c>
      <c r="F56">
        <f t="shared" si="4"/>
        <v>1</v>
      </c>
      <c r="G56">
        <f t="shared" si="5"/>
        <v>0</v>
      </c>
      <c r="H56">
        <f t="shared" si="6"/>
        <v>1</v>
      </c>
      <c r="I56">
        <f t="shared" si="7"/>
        <v>1</v>
      </c>
    </row>
    <row r="57" spans="1:9">
      <c r="A57" t="s">
        <v>58</v>
      </c>
      <c r="B57">
        <f t="shared" si="10"/>
        <v>228</v>
      </c>
      <c r="C57">
        <f t="shared" si="11"/>
        <v>203</v>
      </c>
      <c r="D57">
        <f t="shared" si="12"/>
        <v>178</v>
      </c>
      <c r="E57">
        <f t="shared" si="13"/>
        <v>186</v>
      </c>
      <c r="F57">
        <f t="shared" si="4"/>
        <v>1</v>
      </c>
      <c r="G57">
        <f t="shared" si="5"/>
        <v>0</v>
      </c>
      <c r="H57">
        <f t="shared" si="6"/>
        <v>1</v>
      </c>
      <c r="I57">
        <f t="shared" si="7"/>
        <v>1</v>
      </c>
    </row>
    <row r="58" spans="1:9">
      <c r="A58" s="1" t="s">
        <v>59</v>
      </c>
      <c r="B58">
        <f t="shared" si="10"/>
        <v>225</v>
      </c>
      <c r="C58">
        <f t="shared" si="11"/>
        <v>200</v>
      </c>
      <c r="D58">
        <f t="shared" si="12"/>
        <v>174</v>
      </c>
      <c r="E58">
        <f t="shared" si="13"/>
        <v>181</v>
      </c>
      <c r="F58">
        <f t="shared" si="4"/>
        <v>1</v>
      </c>
      <c r="G58">
        <f t="shared" si="5"/>
        <v>0</v>
      </c>
      <c r="H58">
        <f t="shared" si="6"/>
        <v>1</v>
      </c>
      <c r="I58">
        <f t="shared" si="7"/>
        <v>1</v>
      </c>
    </row>
    <row r="59" spans="1:9">
      <c r="A59" t="s">
        <v>60</v>
      </c>
      <c r="B59">
        <f t="shared" si="10"/>
        <v>222</v>
      </c>
      <c r="C59">
        <f t="shared" si="11"/>
        <v>197</v>
      </c>
      <c r="D59">
        <f t="shared" si="12"/>
        <v>170</v>
      </c>
      <c r="E59">
        <f t="shared" si="13"/>
        <v>176</v>
      </c>
      <c r="F59">
        <f t="shared" si="4"/>
        <v>1</v>
      </c>
      <c r="G59">
        <f t="shared" si="5"/>
        <v>1</v>
      </c>
      <c r="H59">
        <f t="shared" si="6"/>
        <v>1</v>
      </c>
      <c r="I59">
        <f t="shared" si="7"/>
        <v>1</v>
      </c>
    </row>
    <row r="60" spans="1:9">
      <c r="A60" s="1" t="s">
        <v>61</v>
      </c>
      <c r="B60">
        <f t="shared" si="10"/>
        <v>219</v>
      </c>
      <c r="C60">
        <f t="shared" si="11"/>
        <v>194</v>
      </c>
      <c r="D60">
        <f t="shared" si="12"/>
        <v>166</v>
      </c>
      <c r="E60">
        <f t="shared" si="13"/>
        <v>171</v>
      </c>
      <c r="F60">
        <f t="shared" si="4"/>
        <v>1</v>
      </c>
      <c r="G60">
        <f t="shared" si="5"/>
        <v>1</v>
      </c>
      <c r="H60">
        <f t="shared" si="6"/>
        <v>1</v>
      </c>
      <c r="I60">
        <f t="shared" si="7"/>
        <v>1</v>
      </c>
    </row>
    <row r="61" spans="1:9">
      <c r="A61" t="s">
        <v>62</v>
      </c>
      <c r="B61">
        <f t="shared" si="10"/>
        <v>216</v>
      </c>
      <c r="C61">
        <f t="shared" si="11"/>
        <v>191</v>
      </c>
      <c r="D61">
        <f t="shared" si="12"/>
        <v>162</v>
      </c>
      <c r="E61">
        <f t="shared" si="13"/>
        <v>166</v>
      </c>
      <c r="F61">
        <f t="shared" si="4"/>
        <v>1</v>
      </c>
      <c r="G61">
        <f t="shared" si="5"/>
        <v>1</v>
      </c>
      <c r="H61">
        <f t="shared" si="6"/>
        <v>1</v>
      </c>
      <c r="I61">
        <f t="shared" si="7"/>
        <v>1</v>
      </c>
    </row>
    <row r="62" spans="1:9">
      <c r="A62" s="1" t="s">
        <v>59</v>
      </c>
      <c r="B62">
        <f t="shared" si="10"/>
        <v>213</v>
      </c>
      <c r="C62">
        <f t="shared" si="11"/>
        <v>188</v>
      </c>
      <c r="D62">
        <f t="shared" si="12"/>
        <v>158</v>
      </c>
      <c r="E62">
        <f t="shared" si="13"/>
        <v>161</v>
      </c>
      <c r="F62">
        <f t="shared" si="4"/>
        <v>1</v>
      </c>
      <c r="G62">
        <f t="shared" si="5"/>
        <v>1</v>
      </c>
      <c r="H62">
        <f t="shared" si="6"/>
        <v>1</v>
      </c>
      <c r="I62">
        <f t="shared" si="7"/>
        <v>1</v>
      </c>
    </row>
    <row r="63" spans="1:9">
      <c r="A63" t="s">
        <v>60</v>
      </c>
      <c r="B63">
        <f t="shared" si="10"/>
        <v>210</v>
      </c>
      <c r="C63">
        <f t="shared" si="11"/>
        <v>185</v>
      </c>
      <c r="D63">
        <f t="shared" si="12"/>
        <v>154</v>
      </c>
      <c r="E63">
        <f t="shared" si="13"/>
        <v>156</v>
      </c>
      <c r="F63">
        <f t="shared" si="4"/>
        <v>1</v>
      </c>
      <c r="G63">
        <f t="shared" si="5"/>
        <v>1</v>
      </c>
      <c r="H63">
        <f t="shared" si="6"/>
        <v>1</v>
      </c>
      <c r="I63">
        <f t="shared" si="7"/>
        <v>1</v>
      </c>
    </row>
    <row r="64" spans="1:9">
      <c r="A64" s="1" t="s">
        <v>61</v>
      </c>
      <c r="B64">
        <f t="shared" si="10"/>
        <v>207</v>
      </c>
      <c r="C64">
        <f t="shared" si="11"/>
        <v>182</v>
      </c>
      <c r="D64">
        <f t="shared" si="12"/>
        <v>151</v>
      </c>
      <c r="E64">
        <f t="shared" si="13"/>
        <v>152</v>
      </c>
      <c r="F64">
        <f t="shared" si="4"/>
        <v>1</v>
      </c>
      <c r="G64">
        <f t="shared" si="5"/>
        <v>1</v>
      </c>
      <c r="H64">
        <f t="shared" si="6"/>
        <v>1</v>
      </c>
      <c r="I64">
        <f t="shared" si="7"/>
        <v>1</v>
      </c>
    </row>
    <row r="65" spans="1:9">
      <c r="A65" t="s">
        <v>62</v>
      </c>
      <c r="B65">
        <f t="shared" si="10"/>
        <v>204</v>
      </c>
      <c r="C65">
        <f t="shared" si="11"/>
        <v>179</v>
      </c>
      <c r="D65">
        <f t="shared" si="12"/>
        <v>148</v>
      </c>
      <c r="E65">
        <f t="shared" si="13"/>
        <v>148</v>
      </c>
      <c r="F65">
        <f t="shared" si="4"/>
        <v>1</v>
      </c>
      <c r="G65">
        <f t="shared" si="5"/>
        <v>1</v>
      </c>
      <c r="H65">
        <f t="shared" si="6"/>
        <v>1</v>
      </c>
      <c r="I65">
        <f t="shared" si="7"/>
        <v>1</v>
      </c>
    </row>
    <row r="66" spans="1:9">
      <c r="A66" s="1" t="s">
        <v>63</v>
      </c>
      <c r="F66">
        <f t="shared" si="4"/>
        <v>1</v>
      </c>
      <c r="G66">
        <f t="shared" si="5"/>
        <v>1</v>
      </c>
      <c r="H66">
        <f t="shared" si="6"/>
        <v>1</v>
      </c>
      <c r="I66">
        <f t="shared" si="7"/>
        <v>1</v>
      </c>
    </row>
    <row r="67" spans="1:9">
      <c r="A67" t="s">
        <v>64</v>
      </c>
      <c r="F67">
        <f t="shared" si="4"/>
        <v>1</v>
      </c>
      <c r="G67">
        <f t="shared" si="5"/>
        <v>1</v>
      </c>
      <c r="H67">
        <f t="shared" si="6"/>
        <v>1</v>
      </c>
      <c r="I67">
        <f t="shared" si="7"/>
        <v>1</v>
      </c>
    </row>
    <row r="68" spans="1:9">
      <c r="A68" s="1" t="s">
        <v>65</v>
      </c>
      <c r="F68">
        <f t="shared" ref="F68:F131" si="14">IF(B68&lt;$F$2,1,0)</f>
        <v>1</v>
      </c>
      <c r="G68">
        <f t="shared" ref="G68:G131" si="15">IF(C68&lt;$G$2,1,0)</f>
        <v>1</v>
      </c>
      <c r="H68">
        <f t="shared" ref="H68:H131" si="16">IF(D68&lt;$H$2,1,0)</f>
        <v>1</v>
      </c>
      <c r="I68">
        <f t="shared" ref="I68:I131" si="17">IF(E68&lt;$I$2,1,0)</f>
        <v>1</v>
      </c>
    </row>
    <row r="69" spans="1:9">
      <c r="A69" t="s">
        <v>66</v>
      </c>
      <c r="F69">
        <f t="shared" si="14"/>
        <v>1</v>
      </c>
      <c r="G69">
        <f t="shared" si="15"/>
        <v>1</v>
      </c>
      <c r="H69">
        <f t="shared" si="16"/>
        <v>1</v>
      </c>
      <c r="I69">
        <f t="shared" si="17"/>
        <v>1</v>
      </c>
    </row>
    <row r="70" spans="1:9">
      <c r="A70" s="1" t="s">
        <v>63</v>
      </c>
      <c r="F70">
        <f t="shared" si="14"/>
        <v>1</v>
      </c>
      <c r="G70">
        <f t="shared" si="15"/>
        <v>1</v>
      </c>
      <c r="H70">
        <f t="shared" si="16"/>
        <v>1</v>
      </c>
      <c r="I70">
        <f t="shared" si="17"/>
        <v>1</v>
      </c>
    </row>
    <row r="71" spans="1:9">
      <c r="A71" t="s">
        <v>64</v>
      </c>
      <c r="F71">
        <f t="shared" si="14"/>
        <v>1</v>
      </c>
      <c r="G71">
        <f t="shared" si="15"/>
        <v>1</v>
      </c>
      <c r="H71">
        <f t="shared" si="16"/>
        <v>1</v>
      </c>
      <c r="I71">
        <f t="shared" si="17"/>
        <v>1</v>
      </c>
    </row>
    <row r="72" spans="1:9">
      <c r="A72" s="1" t="s">
        <v>65</v>
      </c>
      <c r="F72">
        <f t="shared" si="14"/>
        <v>1</v>
      </c>
      <c r="G72">
        <f t="shared" si="15"/>
        <v>1</v>
      </c>
      <c r="H72">
        <f t="shared" si="16"/>
        <v>1</v>
      </c>
      <c r="I72">
        <f t="shared" si="17"/>
        <v>1</v>
      </c>
    </row>
    <row r="73" spans="1:9">
      <c r="A73" t="s">
        <v>66</v>
      </c>
      <c r="F73">
        <f t="shared" si="14"/>
        <v>1</v>
      </c>
      <c r="G73">
        <f t="shared" si="15"/>
        <v>1</v>
      </c>
      <c r="H73">
        <f t="shared" si="16"/>
        <v>1</v>
      </c>
      <c r="I73">
        <f t="shared" si="17"/>
        <v>1</v>
      </c>
    </row>
    <row r="74" spans="1:9">
      <c r="A74" s="1" t="s">
        <v>67</v>
      </c>
      <c r="F74">
        <f t="shared" si="14"/>
        <v>1</v>
      </c>
      <c r="G74">
        <f t="shared" si="15"/>
        <v>1</v>
      </c>
      <c r="H74">
        <f t="shared" si="16"/>
        <v>1</v>
      </c>
      <c r="I74">
        <f t="shared" si="17"/>
        <v>1</v>
      </c>
    </row>
    <row r="75" spans="1:9">
      <c r="A75" t="s">
        <v>68</v>
      </c>
      <c r="F75">
        <f t="shared" si="14"/>
        <v>1</v>
      </c>
      <c r="G75">
        <f t="shared" si="15"/>
        <v>1</v>
      </c>
      <c r="H75">
        <f t="shared" si="16"/>
        <v>1</v>
      </c>
      <c r="I75">
        <f t="shared" si="17"/>
        <v>1</v>
      </c>
    </row>
    <row r="76" spans="1:9">
      <c r="A76" s="1" t="s">
        <v>69</v>
      </c>
      <c r="F76">
        <f t="shared" si="14"/>
        <v>1</v>
      </c>
      <c r="G76">
        <f t="shared" si="15"/>
        <v>1</v>
      </c>
      <c r="H76">
        <f t="shared" si="16"/>
        <v>1</v>
      </c>
      <c r="I76">
        <f t="shared" si="17"/>
        <v>1</v>
      </c>
    </row>
    <row r="77" spans="1:9">
      <c r="A77" t="s">
        <v>70</v>
      </c>
      <c r="F77">
        <f t="shared" si="14"/>
        <v>1</v>
      </c>
      <c r="G77">
        <f t="shared" si="15"/>
        <v>1</v>
      </c>
      <c r="H77">
        <f t="shared" si="16"/>
        <v>1</v>
      </c>
      <c r="I77">
        <f t="shared" si="17"/>
        <v>1</v>
      </c>
    </row>
    <row r="78" spans="1:9">
      <c r="A78" s="1" t="s">
        <v>67</v>
      </c>
      <c r="F78">
        <f t="shared" si="14"/>
        <v>1</v>
      </c>
      <c r="G78">
        <f t="shared" si="15"/>
        <v>1</v>
      </c>
      <c r="H78">
        <f t="shared" si="16"/>
        <v>1</v>
      </c>
      <c r="I78">
        <f t="shared" si="17"/>
        <v>1</v>
      </c>
    </row>
    <row r="79" spans="1:9">
      <c r="A79" t="s">
        <v>68</v>
      </c>
      <c r="F79">
        <f t="shared" si="14"/>
        <v>1</v>
      </c>
      <c r="G79">
        <f t="shared" si="15"/>
        <v>1</v>
      </c>
      <c r="H79">
        <f t="shared" si="16"/>
        <v>1</v>
      </c>
      <c r="I79">
        <f t="shared" si="17"/>
        <v>1</v>
      </c>
    </row>
    <row r="80" spans="1:9">
      <c r="A80" s="1" t="s">
        <v>69</v>
      </c>
      <c r="F80">
        <f t="shared" si="14"/>
        <v>1</v>
      </c>
      <c r="G80">
        <f t="shared" si="15"/>
        <v>1</v>
      </c>
      <c r="H80">
        <f t="shared" si="16"/>
        <v>1</v>
      </c>
      <c r="I80">
        <f t="shared" si="17"/>
        <v>1</v>
      </c>
    </row>
    <row r="81" spans="1:9">
      <c r="A81" t="s">
        <v>70</v>
      </c>
      <c r="F81">
        <f t="shared" si="14"/>
        <v>1</v>
      </c>
      <c r="G81">
        <f t="shared" si="15"/>
        <v>1</v>
      </c>
      <c r="H81">
        <f t="shared" si="16"/>
        <v>1</v>
      </c>
      <c r="I81">
        <f t="shared" si="17"/>
        <v>1</v>
      </c>
    </row>
    <row r="82" spans="1:9">
      <c r="A82" s="1" t="s">
        <v>71</v>
      </c>
      <c r="F82">
        <f t="shared" si="14"/>
        <v>1</v>
      </c>
      <c r="G82">
        <f t="shared" si="15"/>
        <v>1</v>
      </c>
      <c r="H82">
        <f t="shared" si="16"/>
        <v>1</v>
      </c>
      <c r="I82">
        <f t="shared" si="17"/>
        <v>1</v>
      </c>
    </row>
    <row r="83" spans="1:9">
      <c r="A83" t="s">
        <v>72</v>
      </c>
      <c r="F83">
        <f t="shared" si="14"/>
        <v>1</v>
      </c>
      <c r="G83">
        <f t="shared" si="15"/>
        <v>1</v>
      </c>
      <c r="H83">
        <f t="shared" si="16"/>
        <v>1</v>
      </c>
      <c r="I83">
        <f t="shared" si="17"/>
        <v>1</v>
      </c>
    </row>
    <row r="84" spans="1:9">
      <c r="A84" s="1" t="s">
        <v>73</v>
      </c>
      <c r="F84">
        <f t="shared" si="14"/>
        <v>1</v>
      </c>
      <c r="G84">
        <f t="shared" si="15"/>
        <v>1</v>
      </c>
      <c r="H84">
        <f t="shared" si="16"/>
        <v>1</v>
      </c>
      <c r="I84">
        <f t="shared" si="17"/>
        <v>1</v>
      </c>
    </row>
    <row r="85" spans="1:9">
      <c r="A85" t="s">
        <v>74</v>
      </c>
      <c r="F85">
        <f t="shared" si="14"/>
        <v>1</v>
      </c>
      <c r="G85">
        <f t="shared" si="15"/>
        <v>1</v>
      </c>
      <c r="H85">
        <f t="shared" si="16"/>
        <v>1</v>
      </c>
      <c r="I85">
        <f t="shared" si="17"/>
        <v>1</v>
      </c>
    </row>
    <row r="86" spans="1:9">
      <c r="A86" s="1" t="s">
        <v>71</v>
      </c>
      <c r="F86">
        <f t="shared" si="14"/>
        <v>1</v>
      </c>
      <c r="G86">
        <f t="shared" si="15"/>
        <v>1</v>
      </c>
      <c r="H86">
        <f t="shared" si="16"/>
        <v>1</v>
      </c>
      <c r="I86">
        <f t="shared" si="17"/>
        <v>1</v>
      </c>
    </row>
    <row r="87" spans="1:9">
      <c r="A87" t="s">
        <v>72</v>
      </c>
      <c r="F87">
        <f t="shared" si="14"/>
        <v>1</v>
      </c>
      <c r="G87">
        <f t="shared" si="15"/>
        <v>1</v>
      </c>
      <c r="H87">
        <f t="shared" si="16"/>
        <v>1</v>
      </c>
      <c r="I87">
        <f t="shared" si="17"/>
        <v>1</v>
      </c>
    </row>
    <row r="88" spans="1:9">
      <c r="A88" s="1" t="s">
        <v>73</v>
      </c>
      <c r="F88">
        <f t="shared" si="14"/>
        <v>1</v>
      </c>
      <c r="G88">
        <f t="shared" si="15"/>
        <v>1</v>
      </c>
      <c r="H88">
        <f t="shared" si="16"/>
        <v>1</v>
      </c>
      <c r="I88">
        <f t="shared" si="17"/>
        <v>1</v>
      </c>
    </row>
    <row r="89" spans="1:9">
      <c r="A89" t="s">
        <v>74</v>
      </c>
      <c r="F89">
        <f t="shared" si="14"/>
        <v>1</v>
      </c>
      <c r="G89">
        <f t="shared" si="15"/>
        <v>1</v>
      </c>
      <c r="H89">
        <f t="shared" si="16"/>
        <v>1</v>
      </c>
      <c r="I89">
        <f t="shared" si="17"/>
        <v>1</v>
      </c>
    </row>
    <row r="90" spans="1:9">
      <c r="A90" s="1" t="s">
        <v>75</v>
      </c>
      <c r="F90">
        <f t="shared" si="14"/>
        <v>1</v>
      </c>
      <c r="G90">
        <f t="shared" si="15"/>
        <v>1</v>
      </c>
      <c r="H90">
        <f t="shared" si="16"/>
        <v>1</v>
      </c>
      <c r="I90">
        <f t="shared" si="17"/>
        <v>1</v>
      </c>
    </row>
    <row r="91" spans="1:9">
      <c r="A91" t="s">
        <v>76</v>
      </c>
      <c r="F91">
        <f t="shared" si="14"/>
        <v>1</v>
      </c>
      <c r="G91">
        <f t="shared" si="15"/>
        <v>1</v>
      </c>
      <c r="H91">
        <f t="shared" si="16"/>
        <v>1</v>
      </c>
      <c r="I91">
        <f t="shared" si="17"/>
        <v>1</v>
      </c>
    </row>
    <row r="92" spans="1:9">
      <c r="A92" s="1" t="s">
        <v>77</v>
      </c>
      <c r="F92">
        <f t="shared" si="14"/>
        <v>1</v>
      </c>
      <c r="G92">
        <f t="shared" si="15"/>
        <v>1</v>
      </c>
      <c r="H92">
        <f t="shared" si="16"/>
        <v>1</v>
      </c>
      <c r="I92">
        <f t="shared" si="17"/>
        <v>1</v>
      </c>
    </row>
    <row r="93" spans="1:9">
      <c r="A93" t="s">
        <v>78</v>
      </c>
      <c r="F93">
        <f t="shared" si="14"/>
        <v>1</v>
      </c>
      <c r="G93">
        <f t="shared" si="15"/>
        <v>1</v>
      </c>
      <c r="H93">
        <f t="shared" si="16"/>
        <v>1</v>
      </c>
      <c r="I93">
        <f t="shared" si="17"/>
        <v>1</v>
      </c>
    </row>
    <row r="94" spans="1:9">
      <c r="A94" s="1" t="s">
        <v>75</v>
      </c>
      <c r="F94">
        <f t="shared" si="14"/>
        <v>1</v>
      </c>
      <c r="G94">
        <f t="shared" si="15"/>
        <v>1</v>
      </c>
      <c r="H94">
        <f t="shared" si="16"/>
        <v>1</v>
      </c>
      <c r="I94">
        <f t="shared" si="17"/>
        <v>1</v>
      </c>
    </row>
    <row r="95" spans="1:9">
      <c r="A95" t="s">
        <v>76</v>
      </c>
      <c r="F95">
        <f t="shared" si="14"/>
        <v>1</v>
      </c>
      <c r="G95">
        <f t="shared" si="15"/>
        <v>1</v>
      </c>
      <c r="H95">
        <f t="shared" si="16"/>
        <v>1</v>
      </c>
      <c r="I95">
        <f t="shared" si="17"/>
        <v>1</v>
      </c>
    </row>
    <row r="96" spans="1:9">
      <c r="A96" s="1" t="s">
        <v>77</v>
      </c>
      <c r="F96">
        <f t="shared" si="14"/>
        <v>1</v>
      </c>
      <c r="G96">
        <f t="shared" si="15"/>
        <v>1</v>
      </c>
      <c r="H96">
        <f t="shared" si="16"/>
        <v>1</v>
      </c>
      <c r="I96">
        <f t="shared" si="17"/>
        <v>1</v>
      </c>
    </row>
    <row r="97" spans="1:9">
      <c r="A97" t="s">
        <v>78</v>
      </c>
      <c r="F97">
        <f t="shared" si="14"/>
        <v>1</v>
      </c>
      <c r="G97">
        <f t="shared" si="15"/>
        <v>1</v>
      </c>
      <c r="H97">
        <f t="shared" si="16"/>
        <v>1</v>
      </c>
      <c r="I97">
        <f t="shared" si="17"/>
        <v>1</v>
      </c>
    </row>
    <row r="98" spans="1:9">
      <c r="A98" s="1" t="s">
        <v>79</v>
      </c>
      <c r="F98">
        <f t="shared" si="14"/>
        <v>1</v>
      </c>
      <c r="G98">
        <f t="shared" si="15"/>
        <v>1</v>
      </c>
      <c r="H98">
        <f t="shared" si="16"/>
        <v>1</v>
      </c>
      <c r="I98">
        <f t="shared" si="17"/>
        <v>1</v>
      </c>
    </row>
    <row r="99" spans="1:9">
      <c r="A99" t="s">
        <v>80</v>
      </c>
      <c r="F99">
        <f t="shared" si="14"/>
        <v>1</v>
      </c>
      <c r="G99">
        <f t="shared" si="15"/>
        <v>1</v>
      </c>
      <c r="H99">
        <f t="shared" si="16"/>
        <v>1</v>
      </c>
      <c r="I99">
        <f t="shared" si="17"/>
        <v>1</v>
      </c>
    </row>
    <row r="100" spans="1:9">
      <c r="A100" s="1" t="s">
        <v>81</v>
      </c>
      <c r="F100">
        <f t="shared" si="14"/>
        <v>1</v>
      </c>
      <c r="G100">
        <f t="shared" si="15"/>
        <v>1</v>
      </c>
      <c r="H100">
        <f t="shared" si="16"/>
        <v>1</v>
      </c>
      <c r="I100">
        <f t="shared" si="17"/>
        <v>1</v>
      </c>
    </row>
    <row r="101" spans="1:9">
      <c r="A101" t="s">
        <v>82</v>
      </c>
      <c r="F101">
        <f t="shared" si="14"/>
        <v>1</v>
      </c>
      <c r="G101">
        <f t="shared" si="15"/>
        <v>1</v>
      </c>
      <c r="H101">
        <f t="shared" si="16"/>
        <v>1</v>
      </c>
      <c r="I101">
        <f t="shared" si="17"/>
        <v>1</v>
      </c>
    </row>
    <row r="102" spans="1:9">
      <c r="A102" s="1" t="s">
        <v>79</v>
      </c>
      <c r="F102">
        <f t="shared" si="14"/>
        <v>1</v>
      </c>
      <c r="G102">
        <f t="shared" si="15"/>
        <v>1</v>
      </c>
      <c r="H102">
        <f t="shared" si="16"/>
        <v>1</v>
      </c>
      <c r="I102">
        <f t="shared" si="17"/>
        <v>1</v>
      </c>
    </row>
    <row r="103" spans="1:9">
      <c r="A103" t="s">
        <v>80</v>
      </c>
      <c r="F103">
        <f t="shared" si="14"/>
        <v>1</v>
      </c>
      <c r="G103">
        <f t="shared" si="15"/>
        <v>1</v>
      </c>
      <c r="H103">
        <f t="shared" si="16"/>
        <v>1</v>
      </c>
      <c r="I103">
        <f t="shared" si="17"/>
        <v>1</v>
      </c>
    </row>
    <row r="104" spans="1:9">
      <c r="A104" s="1" t="s">
        <v>81</v>
      </c>
      <c r="F104">
        <f t="shared" si="14"/>
        <v>1</v>
      </c>
      <c r="G104">
        <f t="shared" si="15"/>
        <v>1</v>
      </c>
      <c r="H104">
        <f t="shared" si="16"/>
        <v>1</v>
      </c>
      <c r="I104">
        <f t="shared" si="17"/>
        <v>1</v>
      </c>
    </row>
    <row r="105" spans="1:9">
      <c r="A105" t="s">
        <v>82</v>
      </c>
      <c r="F105">
        <f t="shared" si="14"/>
        <v>1</v>
      </c>
      <c r="G105">
        <f t="shared" si="15"/>
        <v>1</v>
      </c>
      <c r="H105">
        <f t="shared" si="16"/>
        <v>1</v>
      </c>
      <c r="I105">
        <f t="shared" si="17"/>
        <v>1</v>
      </c>
    </row>
    <row r="106" spans="1:9">
      <c r="A106" s="1" t="s">
        <v>83</v>
      </c>
      <c r="F106">
        <f t="shared" si="14"/>
        <v>1</v>
      </c>
      <c r="G106">
        <f t="shared" si="15"/>
        <v>1</v>
      </c>
      <c r="H106">
        <f t="shared" si="16"/>
        <v>1</v>
      </c>
      <c r="I106">
        <f t="shared" si="17"/>
        <v>1</v>
      </c>
    </row>
    <row r="107" spans="1:9">
      <c r="A107" t="s">
        <v>84</v>
      </c>
      <c r="F107">
        <f t="shared" si="14"/>
        <v>1</v>
      </c>
      <c r="G107">
        <f t="shared" si="15"/>
        <v>1</v>
      </c>
      <c r="H107">
        <f t="shared" si="16"/>
        <v>1</v>
      </c>
      <c r="I107">
        <f t="shared" si="17"/>
        <v>1</v>
      </c>
    </row>
    <row r="108" spans="1:9">
      <c r="A108" s="1" t="s">
        <v>85</v>
      </c>
      <c r="F108">
        <f t="shared" si="14"/>
        <v>1</v>
      </c>
      <c r="G108">
        <f t="shared" si="15"/>
        <v>1</v>
      </c>
      <c r="H108">
        <f t="shared" si="16"/>
        <v>1</v>
      </c>
      <c r="I108">
        <f t="shared" si="17"/>
        <v>1</v>
      </c>
    </row>
    <row r="109" spans="1:9">
      <c r="A109" t="s">
        <v>86</v>
      </c>
      <c r="F109">
        <f t="shared" si="14"/>
        <v>1</v>
      </c>
      <c r="G109">
        <f t="shared" si="15"/>
        <v>1</v>
      </c>
      <c r="H109">
        <f t="shared" si="16"/>
        <v>1</v>
      </c>
      <c r="I109">
        <f t="shared" si="17"/>
        <v>1</v>
      </c>
    </row>
    <row r="110" spans="1:9">
      <c r="A110" s="1" t="s">
        <v>83</v>
      </c>
      <c r="F110">
        <f t="shared" si="14"/>
        <v>1</v>
      </c>
      <c r="G110">
        <f t="shared" si="15"/>
        <v>1</v>
      </c>
      <c r="H110">
        <f t="shared" si="16"/>
        <v>1</v>
      </c>
      <c r="I110">
        <f t="shared" si="17"/>
        <v>1</v>
      </c>
    </row>
    <row r="111" spans="1:9">
      <c r="A111" t="s">
        <v>84</v>
      </c>
      <c r="F111">
        <f t="shared" si="14"/>
        <v>1</v>
      </c>
      <c r="G111">
        <f t="shared" si="15"/>
        <v>1</v>
      </c>
      <c r="H111">
        <f t="shared" si="16"/>
        <v>1</v>
      </c>
      <c r="I111">
        <f t="shared" si="17"/>
        <v>1</v>
      </c>
    </row>
    <row r="112" spans="1:9">
      <c r="A112" s="1" t="s">
        <v>85</v>
      </c>
      <c r="F112">
        <f t="shared" si="14"/>
        <v>1</v>
      </c>
      <c r="G112">
        <f t="shared" si="15"/>
        <v>1</v>
      </c>
      <c r="H112">
        <f t="shared" si="16"/>
        <v>1</v>
      </c>
      <c r="I112">
        <f t="shared" si="17"/>
        <v>1</v>
      </c>
    </row>
    <row r="113" spans="1:9">
      <c r="A113" t="s">
        <v>86</v>
      </c>
      <c r="F113">
        <f t="shared" si="14"/>
        <v>1</v>
      </c>
      <c r="G113">
        <f t="shared" si="15"/>
        <v>1</v>
      </c>
      <c r="H113">
        <f t="shared" si="16"/>
        <v>1</v>
      </c>
      <c r="I113">
        <f t="shared" si="17"/>
        <v>1</v>
      </c>
    </row>
    <row r="114" spans="1:9">
      <c r="A114" s="1" t="s">
        <v>87</v>
      </c>
      <c r="F114">
        <f t="shared" si="14"/>
        <v>1</v>
      </c>
      <c r="G114">
        <f t="shared" si="15"/>
        <v>1</v>
      </c>
      <c r="H114">
        <f t="shared" si="16"/>
        <v>1</v>
      </c>
      <c r="I114">
        <f t="shared" si="17"/>
        <v>1</v>
      </c>
    </row>
    <row r="115" spans="1:9">
      <c r="A115" t="s">
        <v>88</v>
      </c>
      <c r="F115">
        <f t="shared" si="14"/>
        <v>1</v>
      </c>
      <c r="G115">
        <f t="shared" si="15"/>
        <v>1</v>
      </c>
      <c r="H115">
        <f t="shared" si="16"/>
        <v>1</v>
      </c>
      <c r="I115">
        <f t="shared" si="17"/>
        <v>1</v>
      </c>
    </row>
    <row r="116" spans="1:9">
      <c r="A116" s="1" t="s">
        <v>89</v>
      </c>
      <c r="F116">
        <f t="shared" si="14"/>
        <v>1</v>
      </c>
      <c r="G116">
        <f t="shared" si="15"/>
        <v>1</v>
      </c>
      <c r="H116">
        <f t="shared" si="16"/>
        <v>1</v>
      </c>
      <c r="I116">
        <f t="shared" si="17"/>
        <v>1</v>
      </c>
    </row>
    <row r="117" spans="1:9">
      <c r="A117" t="s">
        <v>90</v>
      </c>
      <c r="F117">
        <f t="shared" si="14"/>
        <v>1</v>
      </c>
      <c r="G117">
        <f t="shared" si="15"/>
        <v>1</v>
      </c>
      <c r="H117">
        <f t="shared" si="16"/>
        <v>1</v>
      </c>
      <c r="I117">
        <f t="shared" si="17"/>
        <v>1</v>
      </c>
    </row>
    <row r="118" spans="1:9">
      <c r="A118" s="1" t="s">
        <v>87</v>
      </c>
      <c r="F118">
        <f t="shared" si="14"/>
        <v>1</v>
      </c>
      <c r="G118">
        <f t="shared" si="15"/>
        <v>1</v>
      </c>
      <c r="H118">
        <f t="shared" si="16"/>
        <v>1</v>
      </c>
      <c r="I118">
        <f t="shared" si="17"/>
        <v>1</v>
      </c>
    </row>
    <row r="119" spans="1:9">
      <c r="A119" t="s">
        <v>88</v>
      </c>
      <c r="F119">
        <f t="shared" si="14"/>
        <v>1</v>
      </c>
      <c r="G119">
        <f t="shared" si="15"/>
        <v>1</v>
      </c>
      <c r="H119">
        <f t="shared" si="16"/>
        <v>1</v>
      </c>
      <c r="I119">
        <f t="shared" si="17"/>
        <v>1</v>
      </c>
    </row>
    <row r="120" spans="1:9">
      <c r="A120" s="1" t="s">
        <v>89</v>
      </c>
      <c r="F120">
        <f t="shared" si="14"/>
        <v>1</v>
      </c>
      <c r="G120">
        <f t="shared" si="15"/>
        <v>1</v>
      </c>
      <c r="H120">
        <f t="shared" si="16"/>
        <v>1</v>
      </c>
      <c r="I120">
        <f t="shared" si="17"/>
        <v>1</v>
      </c>
    </row>
    <row r="121" spans="1:9">
      <c r="A121" t="s">
        <v>90</v>
      </c>
      <c r="F121">
        <f t="shared" si="14"/>
        <v>1</v>
      </c>
      <c r="G121">
        <f t="shared" si="15"/>
        <v>1</v>
      </c>
      <c r="H121">
        <f t="shared" si="16"/>
        <v>1</v>
      </c>
      <c r="I121">
        <f t="shared" si="17"/>
        <v>1</v>
      </c>
    </row>
    <row r="122" spans="1:9">
      <c r="A122" s="1" t="s">
        <v>91</v>
      </c>
      <c r="F122">
        <f t="shared" si="14"/>
        <v>1</v>
      </c>
      <c r="G122">
        <f t="shared" si="15"/>
        <v>1</v>
      </c>
      <c r="H122">
        <f t="shared" si="16"/>
        <v>1</v>
      </c>
      <c r="I122">
        <f t="shared" si="17"/>
        <v>1</v>
      </c>
    </row>
    <row r="123" spans="1:9">
      <c r="A123" t="s">
        <v>92</v>
      </c>
      <c r="F123">
        <f t="shared" si="14"/>
        <v>1</v>
      </c>
      <c r="G123">
        <f t="shared" si="15"/>
        <v>1</v>
      </c>
      <c r="H123">
        <f t="shared" si="16"/>
        <v>1</v>
      </c>
      <c r="I123">
        <f t="shared" si="17"/>
        <v>1</v>
      </c>
    </row>
    <row r="124" spans="1:9">
      <c r="A124" s="1" t="s">
        <v>93</v>
      </c>
      <c r="F124">
        <f t="shared" si="14"/>
        <v>1</v>
      </c>
      <c r="G124">
        <f t="shared" si="15"/>
        <v>1</v>
      </c>
      <c r="H124">
        <f t="shared" si="16"/>
        <v>1</v>
      </c>
      <c r="I124">
        <f t="shared" si="17"/>
        <v>1</v>
      </c>
    </row>
    <row r="125" spans="1:9">
      <c r="A125" t="s">
        <v>94</v>
      </c>
      <c r="F125">
        <f t="shared" si="14"/>
        <v>1</v>
      </c>
      <c r="G125">
        <f t="shared" si="15"/>
        <v>1</v>
      </c>
      <c r="H125">
        <f t="shared" si="16"/>
        <v>1</v>
      </c>
      <c r="I125">
        <f t="shared" si="17"/>
        <v>1</v>
      </c>
    </row>
    <row r="126" spans="1:9">
      <c r="A126" s="1" t="s">
        <v>91</v>
      </c>
      <c r="F126">
        <f t="shared" si="14"/>
        <v>1</v>
      </c>
      <c r="G126">
        <f t="shared" si="15"/>
        <v>1</v>
      </c>
      <c r="H126">
        <f t="shared" si="16"/>
        <v>1</v>
      </c>
      <c r="I126">
        <f t="shared" si="17"/>
        <v>1</v>
      </c>
    </row>
    <row r="127" spans="1:9">
      <c r="A127" t="s">
        <v>92</v>
      </c>
      <c r="F127">
        <f t="shared" si="14"/>
        <v>1</v>
      </c>
      <c r="G127">
        <f t="shared" si="15"/>
        <v>1</v>
      </c>
      <c r="H127">
        <f t="shared" si="16"/>
        <v>1</v>
      </c>
      <c r="I127">
        <f t="shared" si="17"/>
        <v>1</v>
      </c>
    </row>
    <row r="128" spans="1:9">
      <c r="A128" s="1" t="s">
        <v>93</v>
      </c>
      <c r="F128">
        <f t="shared" si="14"/>
        <v>1</v>
      </c>
      <c r="G128">
        <f t="shared" si="15"/>
        <v>1</v>
      </c>
      <c r="H128">
        <f t="shared" si="16"/>
        <v>1</v>
      </c>
      <c r="I128">
        <f t="shared" si="17"/>
        <v>1</v>
      </c>
    </row>
    <row r="129" spans="1:9">
      <c r="A129" t="s">
        <v>94</v>
      </c>
      <c r="F129">
        <f t="shared" si="14"/>
        <v>1</v>
      </c>
      <c r="G129">
        <f t="shared" si="15"/>
        <v>1</v>
      </c>
      <c r="H129">
        <f t="shared" si="16"/>
        <v>1</v>
      </c>
      <c r="I129">
        <f t="shared" si="17"/>
        <v>1</v>
      </c>
    </row>
    <row r="130" spans="1:9">
      <c r="A130" s="1" t="s">
        <v>95</v>
      </c>
      <c r="F130">
        <f t="shared" si="14"/>
        <v>1</v>
      </c>
      <c r="G130">
        <f t="shared" si="15"/>
        <v>1</v>
      </c>
      <c r="H130">
        <f t="shared" si="16"/>
        <v>1</v>
      </c>
      <c r="I130">
        <f t="shared" si="17"/>
        <v>1</v>
      </c>
    </row>
    <row r="131" spans="1:9">
      <c r="A131" t="s">
        <v>96</v>
      </c>
      <c r="F131">
        <f t="shared" si="14"/>
        <v>1</v>
      </c>
      <c r="G131">
        <f t="shared" si="15"/>
        <v>1</v>
      </c>
      <c r="H131">
        <f t="shared" si="16"/>
        <v>1</v>
      </c>
      <c r="I131">
        <f t="shared" si="17"/>
        <v>1</v>
      </c>
    </row>
    <row r="132" spans="1:9">
      <c r="A132" s="1" t="s">
        <v>97</v>
      </c>
      <c r="F132">
        <f t="shared" ref="F132:F145" si="18">IF(B132&lt;$F$2,1,0)</f>
        <v>1</v>
      </c>
      <c r="G132">
        <f t="shared" ref="G132:G145" si="19">IF(C132&lt;$G$2,1,0)</f>
        <v>1</v>
      </c>
      <c r="H132">
        <f t="shared" ref="H132:H145" si="20">IF(D132&lt;$H$2,1,0)</f>
        <v>1</v>
      </c>
      <c r="I132">
        <f t="shared" ref="I132:I145" si="21">IF(E132&lt;$I$2,1,0)</f>
        <v>1</v>
      </c>
    </row>
    <row r="133" spans="1:9">
      <c r="A133" t="s">
        <v>98</v>
      </c>
      <c r="F133">
        <f t="shared" si="18"/>
        <v>1</v>
      </c>
      <c r="G133">
        <f t="shared" si="19"/>
        <v>1</v>
      </c>
      <c r="H133">
        <f t="shared" si="20"/>
        <v>1</v>
      </c>
      <c r="I133">
        <f t="shared" si="21"/>
        <v>1</v>
      </c>
    </row>
    <row r="134" spans="1:9">
      <c r="A134" s="1" t="s">
        <v>95</v>
      </c>
      <c r="F134">
        <f t="shared" si="18"/>
        <v>1</v>
      </c>
      <c r="G134">
        <f t="shared" si="19"/>
        <v>1</v>
      </c>
      <c r="H134">
        <f t="shared" si="20"/>
        <v>1</v>
      </c>
      <c r="I134">
        <f t="shared" si="21"/>
        <v>1</v>
      </c>
    </row>
    <row r="135" spans="1:9">
      <c r="A135" t="s">
        <v>96</v>
      </c>
      <c r="F135">
        <f t="shared" si="18"/>
        <v>1</v>
      </c>
      <c r="G135">
        <f t="shared" si="19"/>
        <v>1</v>
      </c>
      <c r="H135">
        <f t="shared" si="20"/>
        <v>1</v>
      </c>
      <c r="I135">
        <f t="shared" si="21"/>
        <v>1</v>
      </c>
    </row>
    <row r="136" spans="1:9">
      <c r="A136" s="1" t="s">
        <v>97</v>
      </c>
      <c r="F136">
        <f t="shared" si="18"/>
        <v>1</v>
      </c>
      <c r="G136">
        <f t="shared" si="19"/>
        <v>1</v>
      </c>
      <c r="H136">
        <f t="shared" si="20"/>
        <v>1</v>
      </c>
      <c r="I136">
        <f t="shared" si="21"/>
        <v>1</v>
      </c>
    </row>
    <row r="137" spans="1:9">
      <c r="A137" t="s">
        <v>98</v>
      </c>
      <c r="F137">
        <f t="shared" si="18"/>
        <v>1</v>
      </c>
      <c r="G137">
        <f t="shared" si="19"/>
        <v>1</v>
      </c>
      <c r="H137">
        <f t="shared" si="20"/>
        <v>1</v>
      </c>
      <c r="I137">
        <f t="shared" si="21"/>
        <v>1</v>
      </c>
    </row>
    <row r="138" spans="1:9">
      <c r="A138" s="1" t="s">
        <v>99</v>
      </c>
      <c r="F138">
        <f t="shared" si="18"/>
        <v>1</v>
      </c>
      <c r="G138">
        <f t="shared" si="19"/>
        <v>1</v>
      </c>
      <c r="H138">
        <f t="shared" si="20"/>
        <v>1</v>
      </c>
      <c r="I138">
        <f t="shared" si="21"/>
        <v>1</v>
      </c>
    </row>
    <row r="139" spans="1:9">
      <c r="A139" t="s">
        <v>100</v>
      </c>
      <c r="F139">
        <f t="shared" si="18"/>
        <v>1</v>
      </c>
      <c r="G139">
        <f t="shared" si="19"/>
        <v>1</v>
      </c>
      <c r="H139">
        <f t="shared" si="20"/>
        <v>1</v>
      </c>
      <c r="I139">
        <f t="shared" si="21"/>
        <v>1</v>
      </c>
    </row>
    <row r="140" spans="1:9">
      <c r="A140" s="1" t="s">
        <v>101</v>
      </c>
      <c r="F140">
        <f t="shared" si="18"/>
        <v>1</v>
      </c>
      <c r="G140">
        <f t="shared" si="19"/>
        <v>1</v>
      </c>
      <c r="H140">
        <f t="shared" si="20"/>
        <v>1</v>
      </c>
      <c r="I140">
        <f t="shared" si="21"/>
        <v>1</v>
      </c>
    </row>
    <row r="141" spans="1:9">
      <c r="A141" t="s">
        <v>102</v>
      </c>
      <c r="F141">
        <f t="shared" si="18"/>
        <v>1</v>
      </c>
      <c r="G141">
        <f t="shared" si="19"/>
        <v>1</v>
      </c>
      <c r="H141">
        <f t="shared" si="20"/>
        <v>1</v>
      </c>
      <c r="I141">
        <f t="shared" si="21"/>
        <v>1</v>
      </c>
    </row>
    <row r="142" spans="1:9">
      <c r="A142" s="1" t="s">
        <v>99</v>
      </c>
      <c r="F142">
        <f t="shared" si="18"/>
        <v>1</v>
      </c>
      <c r="G142">
        <f t="shared" si="19"/>
        <v>1</v>
      </c>
      <c r="H142">
        <f t="shared" si="20"/>
        <v>1</v>
      </c>
      <c r="I142">
        <f t="shared" si="21"/>
        <v>1</v>
      </c>
    </row>
    <row r="143" spans="1:9">
      <c r="A143" t="s">
        <v>100</v>
      </c>
      <c r="F143">
        <f t="shared" si="18"/>
        <v>1</v>
      </c>
      <c r="G143">
        <f t="shared" si="19"/>
        <v>1</v>
      </c>
      <c r="H143">
        <f t="shared" si="20"/>
        <v>1</v>
      </c>
      <c r="I143">
        <f t="shared" si="21"/>
        <v>1</v>
      </c>
    </row>
    <row r="144" spans="1:9">
      <c r="A144" s="1" t="s">
        <v>101</v>
      </c>
      <c r="F144">
        <f t="shared" si="18"/>
        <v>1</v>
      </c>
      <c r="G144">
        <f t="shared" si="19"/>
        <v>1</v>
      </c>
      <c r="H144">
        <f t="shared" si="20"/>
        <v>1</v>
      </c>
      <c r="I144">
        <f t="shared" si="21"/>
        <v>1</v>
      </c>
    </row>
    <row r="145" spans="1:9">
      <c r="A145" t="s">
        <v>102</v>
      </c>
      <c r="F145">
        <f t="shared" si="18"/>
        <v>1</v>
      </c>
      <c r="G145">
        <f t="shared" si="19"/>
        <v>1</v>
      </c>
      <c r="H145">
        <f t="shared" si="20"/>
        <v>1</v>
      </c>
      <c r="I145">
        <f t="shared" si="2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topLeftCell="A37" workbookViewId="0">
      <selection activeCell="B31" sqref="B31"/>
    </sheetView>
  </sheetViews>
  <sheetFormatPr defaultRowHeight="14.4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10</v>
      </c>
      <c r="B2">
        <v>237</v>
      </c>
      <c r="C2">
        <v>198</v>
      </c>
      <c r="D2">
        <v>207</v>
      </c>
      <c r="E2">
        <v>312</v>
      </c>
    </row>
    <row r="3" spans="1:5">
      <c r="A3" t="s">
        <v>11</v>
      </c>
      <c r="B3">
        <f>ROUNDDOWN(102% * B2,0)</f>
        <v>241</v>
      </c>
      <c r="C3">
        <f>ROUNDDOWN(102.7% * C2,0)</f>
        <v>203</v>
      </c>
      <c r="D3">
        <f>ROUNDDOWN(103% * D2,0)</f>
        <v>213</v>
      </c>
      <c r="E3">
        <f>ROUNDDOWN(102% * E2,0)</f>
        <v>318</v>
      </c>
    </row>
    <row r="4" spans="1:5">
      <c r="A4" s="1" t="s">
        <v>12</v>
      </c>
      <c r="B4">
        <f t="shared" ref="B4:B21" si="0">ROUNDDOWN(102% * B3,0)</f>
        <v>245</v>
      </c>
      <c r="C4">
        <f t="shared" ref="C4:C21" si="1">ROUNDDOWN(102.7% * C3,0)</f>
        <v>208</v>
      </c>
      <c r="D4">
        <f t="shared" ref="D4:D21" si="2">ROUNDDOWN(103% * D3,0)</f>
        <v>219</v>
      </c>
      <c r="E4">
        <f t="shared" ref="E4:E21" si="3">ROUNDDOWN(102% * E3,0)</f>
        <v>324</v>
      </c>
    </row>
    <row r="5" spans="1:5">
      <c r="A5" t="s">
        <v>13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>
      <c r="A6" s="1" t="s">
        <v>14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>
      <c r="A7" t="s">
        <v>15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>
      <c r="A8" s="1" t="s">
        <v>16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>
      <c r="A9" t="s">
        <v>17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>
      <c r="A10" s="1" t="s">
        <v>18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>
      <c r="A11" t="s">
        <v>19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>
      <c r="A12" s="1" t="s">
        <v>20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>
      <c r="A13" t="s">
        <v>21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>
      <c r="A14" s="1" t="s">
        <v>22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>
      <c r="A15" t="s">
        <v>23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>
      <c r="A16" s="1" t="s">
        <v>24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>
      <c r="A17" t="s">
        <v>25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>
      <c r="A18" s="1" t="s">
        <v>26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>
      <c r="A19" t="s">
        <v>27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>
      <c r="A20" s="1" t="s">
        <v>28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>
      <c r="A21" t="s">
        <v>29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>
      <c r="A22" s="1" t="s">
        <v>30</v>
      </c>
      <c r="B22">
        <f>B21</f>
        <v>333</v>
      </c>
      <c r="C22">
        <f t="shared" ref="C22:E22" si="4">C21</f>
        <v>316</v>
      </c>
      <c r="D22">
        <f t="shared" si="4"/>
        <v>350</v>
      </c>
      <c r="E22">
        <f t="shared" si="4"/>
        <v>443</v>
      </c>
    </row>
    <row r="23" spans="1:5">
      <c r="A23" t="s">
        <v>31</v>
      </c>
      <c r="B23">
        <f t="shared" ref="B23:B25" si="5">B22</f>
        <v>333</v>
      </c>
      <c r="C23">
        <f t="shared" ref="C23:C25" si="6">C22</f>
        <v>316</v>
      </c>
      <c r="D23">
        <f t="shared" ref="D23:D25" si="7">D22</f>
        <v>350</v>
      </c>
      <c r="E23">
        <f t="shared" ref="E23:E25" si="8">E22</f>
        <v>443</v>
      </c>
    </row>
    <row r="24" spans="1:5">
      <c r="A24" s="1" t="s">
        <v>32</v>
      </c>
      <c r="B24">
        <f t="shared" si="5"/>
        <v>333</v>
      </c>
      <c r="C24">
        <f t="shared" si="6"/>
        <v>316</v>
      </c>
      <c r="D24">
        <f t="shared" si="7"/>
        <v>350</v>
      </c>
      <c r="E24">
        <f t="shared" si="8"/>
        <v>443</v>
      </c>
    </row>
    <row r="25" spans="1:5">
      <c r="A25" t="s">
        <v>33</v>
      </c>
      <c r="B25">
        <f t="shared" si="5"/>
        <v>333</v>
      </c>
      <c r="C25">
        <f t="shared" si="6"/>
        <v>316</v>
      </c>
      <c r="D25">
        <f t="shared" si="7"/>
        <v>350</v>
      </c>
      <c r="E25">
        <f t="shared" si="8"/>
        <v>443</v>
      </c>
    </row>
    <row r="26" spans="1:5">
      <c r="A26" s="1" t="s">
        <v>34</v>
      </c>
      <c r="B26">
        <f>ROUNDDOWN(99% * B25,0)</f>
        <v>329</v>
      </c>
      <c r="C26">
        <f>ROUNDDOWN(98.8% * C25,0)</f>
        <v>312</v>
      </c>
      <c r="D26">
        <f>ROUNDDOWN(98.1% * D25,0)</f>
        <v>343</v>
      </c>
      <c r="E26">
        <f>ROUNDDOWN(97.5% * E25,0)</f>
        <v>431</v>
      </c>
    </row>
    <row r="27" spans="1:5">
      <c r="A27" t="s">
        <v>35</v>
      </c>
      <c r="B27">
        <f t="shared" ref="B27:B65" si="9">ROUNDDOWN(99% * B26,0)</f>
        <v>325</v>
      </c>
      <c r="C27">
        <f t="shared" ref="C27:C65" si="10">ROUNDDOWN(98.8% * C26,0)</f>
        <v>308</v>
      </c>
      <c r="D27">
        <f t="shared" ref="D27:D65" si="11">ROUNDDOWN(98.1% * D26,0)</f>
        <v>336</v>
      </c>
      <c r="E27">
        <f t="shared" ref="E27:E65" si="12">ROUNDDOWN(97.5% * E26,0)</f>
        <v>420</v>
      </c>
    </row>
    <row r="28" spans="1:5">
      <c r="A28" s="1" t="s">
        <v>36</v>
      </c>
      <c r="B28">
        <f t="shared" si="9"/>
        <v>321</v>
      </c>
      <c r="C28">
        <f t="shared" si="10"/>
        <v>304</v>
      </c>
      <c r="D28">
        <f t="shared" si="11"/>
        <v>329</v>
      </c>
      <c r="E28">
        <f t="shared" si="12"/>
        <v>409</v>
      </c>
    </row>
    <row r="29" spans="1:5">
      <c r="A29" t="s">
        <v>37</v>
      </c>
      <c r="B29">
        <f t="shared" si="9"/>
        <v>317</v>
      </c>
      <c r="C29">
        <f t="shared" si="10"/>
        <v>300</v>
      </c>
      <c r="D29">
        <f t="shared" si="11"/>
        <v>322</v>
      </c>
      <c r="E29">
        <f t="shared" si="12"/>
        <v>398</v>
      </c>
    </row>
    <row r="30" spans="1:5">
      <c r="A30" s="1" t="s">
        <v>38</v>
      </c>
      <c r="B30">
        <f t="shared" si="9"/>
        <v>313</v>
      </c>
      <c r="C30">
        <f t="shared" si="10"/>
        <v>296</v>
      </c>
      <c r="D30">
        <f t="shared" si="11"/>
        <v>315</v>
      </c>
      <c r="E30">
        <f t="shared" si="12"/>
        <v>388</v>
      </c>
    </row>
    <row r="31" spans="1:5">
      <c r="A31" t="s">
        <v>39</v>
      </c>
      <c r="B31">
        <f t="shared" si="9"/>
        <v>309</v>
      </c>
      <c r="C31">
        <f t="shared" si="10"/>
        <v>292</v>
      </c>
      <c r="D31">
        <f t="shared" si="11"/>
        <v>309</v>
      </c>
      <c r="E31">
        <f t="shared" si="12"/>
        <v>378</v>
      </c>
    </row>
    <row r="32" spans="1:5">
      <c r="A32" s="1" t="s">
        <v>40</v>
      </c>
      <c r="B32">
        <f t="shared" si="9"/>
        <v>305</v>
      </c>
      <c r="C32">
        <f t="shared" si="10"/>
        <v>288</v>
      </c>
      <c r="D32">
        <f t="shared" si="11"/>
        <v>303</v>
      </c>
      <c r="E32">
        <f t="shared" si="12"/>
        <v>368</v>
      </c>
    </row>
    <row r="33" spans="1:5">
      <c r="A33" t="s">
        <v>41</v>
      </c>
      <c r="B33">
        <f t="shared" si="9"/>
        <v>301</v>
      </c>
      <c r="C33">
        <f t="shared" si="10"/>
        <v>284</v>
      </c>
      <c r="D33">
        <f t="shared" si="11"/>
        <v>297</v>
      </c>
      <c r="E33">
        <f t="shared" si="12"/>
        <v>358</v>
      </c>
    </row>
    <row r="34" spans="1:5">
      <c r="A34" s="1" t="s">
        <v>47</v>
      </c>
      <c r="B34">
        <f t="shared" si="9"/>
        <v>297</v>
      </c>
      <c r="C34">
        <f t="shared" si="10"/>
        <v>280</v>
      </c>
      <c r="D34">
        <f t="shared" si="11"/>
        <v>291</v>
      </c>
      <c r="E34">
        <f t="shared" si="12"/>
        <v>349</v>
      </c>
    </row>
    <row r="35" spans="1:5">
      <c r="A35" t="s">
        <v>48</v>
      </c>
      <c r="B35">
        <f t="shared" si="9"/>
        <v>294</v>
      </c>
      <c r="C35">
        <f t="shared" si="10"/>
        <v>276</v>
      </c>
      <c r="D35">
        <f t="shared" si="11"/>
        <v>285</v>
      </c>
      <c r="E35">
        <f t="shared" si="12"/>
        <v>340</v>
      </c>
    </row>
    <row r="36" spans="1:5">
      <c r="A36" s="1" t="s">
        <v>49</v>
      </c>
      <c r="B36">
        <f t="shared" si="9"/>
        <v>291</v>
      </c>
      <c r="C36">
        <f t="shared" si="10"/>
        <v>272</v>
      </c>
      <c r="D36">
        <f t="shared" si="11"/>
        <v>279</v>
      </c>
      <c r="E36">
        <f t="shared" si="12"/>
        <v>331</v>
      </c>
    </row>
    <row r="37" spans="1:5">
      <c r="A37" t="s">
        <v>50</v>
      </c>
      <c r="B37">
        <f t="shared" si="9"/>
        <v>288</v>
      </c>
      <c r="C37">
        <f t="shared" si="10"/>
        <v>268</v>
      </c>
      <c r="D37">
        <f t="shared" si="11"/>
        <v>273</v>
      </c>
      <c r="E37">
        <f t="shared" si="12"/>
        <v>322</v>
      </c>
    </row>
    <row r="38" spans="1:5">
      <c r="A38" s="1" t="s">
        <v>47</v>
      </c>
      <c r="B38">
        <f t="shared" si="9"/>
        <v>285</v>
      </c>
      <c r="C38">
        <f t="shared" si="10"/>
        <v>264</v>
      </c>
      <c r="D38">
        <f t="shared" si="11"/>
        <v>267</v>
      </c>
      <c r="E38">
        <f t="shared" si="12"/>
        <v>313</v>
      </c>
    </row>
    <row r="39" spans="1:5">
      <c r="A39" t="s">
        <v>48</v>
      </c>
      <c r="B39">
        <f t="shared" si="9"/>
        <v>282</v>
      </c>
      <c r="C39">
        <f t="shared" si="10"/>
        <v>260</v>
      </c>
      <c r="D39">
        <f t="shared" si="11"/>
        <v>261</v>
      </c>
      <c r="E39">
        <f t="shared" si="12"/>
        <v>305</v>
      </c>
    </row>
    <row r="40" spans="1:5">
      <c r="A40" s="1" t="s">
        <v>49</v>
      </c>
      <c r="B40">
        <f t="shared" si="9"/>
        <v>279</v>
      </c>
      <c r="C40">
        <f t="shared" si="10"/>
        <v>256</v>
      </c>
      <c r="D40">
        <f t="shared" si="11"/>
        <v>256</v>
      </c>
      <c r="E40">
        <f t="shared" si="12"/>
        <v>297</v>
      </c>
    </row>
    <row r="41" spans="1:5">
      <c r="A41" t="s">
        <v>50</v>
      </c>
      <c r="B41">
        <f t="shared" si="9"/>
        <v>276</v>
      </c>
      <c r="C41">
        <f t="shared" si="10"/>
        <v>252</v>
      </c>
      <c r="D41">
        <f t="shared" si="11"/>
        <v>251</v>
      </c>
      <c r="E41">
        <f t="shared" si="12"/>
        <v>289</v>
      </c>
    </row>
    <row r="42" spans="1:5">
      <c r="A42" s="1" t="s">
        <v>51</v>
      </c>
      <c r="B42">
        <f t="shared" si="9"/>
        <v>273</v>
      </c>
      <c r="C42">
        <f t="shared" si="10"/>
        <v>248</v>
      </c>
      <c r="D42">
        <f t="shared" si="11"/>
        <v>246</v>
      </c>
      <c r="E42">
        <f t="shared" si="12"/>
        <v>281</v>
      </c>
    </row>
    <row r="43" spans="1:5">
      <c r="A43" t="s">
        <v>52</v>
      </c>
      <c r="B43">
        <f t="shared" si="9"/>
        <v>270</v>
      </c>
      <c r="C43">
        <f t="shared" si="10"/>
        <v>245</v>
      </c>
      <c r="D43">
        <f t="shared" si="11"/>
        <v>241</v>
      </c>
      <c r="E43">
        <f t="shared" si="12"/>
        <v>273</v>
      </c>
    </row>
    <row r="44" spans="1:5">
      <c r="A44" s="1" t="s">
        <v>53</v>
      </c>
      <c r="B44">
        <f t="shared" si="9"/>
        <v>267</v>
      </c>
      <c r="C44">
        <f t="shared" si="10"/>
        <v>242</v>
      </c>
      <c r="D44">
        <f t="shared" si="11"/>
        <v>236</v>
      </c>
      <c r="E44">
        <f t="shared" si="12"/>
        <v>266</v>
      </c>
    </row>
    <row r="45" spans="1:5">
      <c r="A45" t="s">
        <v>54</v>
      </c>
      <c r="B45">
        <f t="shared" si="9"/>
        <v>264</v>
      </c>
      <c r="C45">
        <f t="shared" si="10"/>
        <v>239</v>
      </c>
      <c r="D45">
        <f t="shared" si="11"/>
        <v>231</v>
      </c>
      <c r="E45">
        <f t="shared" si="12"/>
        <v>259</v>
      </c>
    </row>
    <row r="46" spans="1:5">
      <c r="A46" s="1" t="s">
        <v>51</v>
      </c>
      <c r="B46">
        <f t="shared" si="9"/>
        <v>261</v>
      </c>
      <c r="C46">
        <f t="shared" si="10"/>
        <v>236</v>
      </c>
      <c r="D46">
        <f t="shared" si="11"/>
        <v>226</v>
      </c>
      <c r="E46">
        <f t="shared" si="12"/>
        <v>252</v>
      </c>
    </row>
    <row r="47" spans="1:5">
      <c r="A47" t="s">
        <v>52</v>
      </c>
      <c r="B47">
        <f t="shared" si="9"/>
        <v>258</v>
      </c>
      <c r="C47">
        <f t="shared" si="10"/>
        <v>233</v>
      </c>
      <c r="D47">
        <f t="shared" si="11"/>
        <v>221</v>
      </c>
      <c r="E47">
        <f t="shared" si="12"/>
        <v>245</v>
      </c>
    </row>
    <row r="48" spans="1:5">
      <c r="A48" s="1" t="s">
        <v>53</v>
      </c>
      <c r="B48">
        <f t="shared" si="9"/>
        <v>255</v>
      </c>
      <c r="C48">
        <f t="shared" si="10"/>
        <v>230</v>
      </c>
      <c r="D48">
        <f t="shared" si="11"/>
        <v>216</v>
      </c>
      <c r="E48">
        <f t="shared" si="12"/>
        <v>238</v>
      </c>
    </row>
    <row r="49" spans="1:5">
      <c r="A49" t="s">
        <v>54</v>
      </c>
      <c r="B49">
        <f t="shared" si="9"/>
        <v>252</v>
      </c>
      <c r="C49">
        <f t="shared" si="10"/>
        <v>227</v>
      </c>
      <c r="D49">
        <f t="shared" si="11"/>
        <v>211</v>
      </c>
      <c r="E49">
        <f t="shared" si="12"/>
        <v>232</v>
      </c>
    </row>
    <row r="50" spans="1:5">
      <c r="A50" s="1" t="s">
        <v>55</v>
      </c>
      <c r="B50">
        <f t="shared" si="9"/>
        <v>249</v>
      </c>
      <c r="C50">
        <f t="shared" si="10"/>
        <v>224</v>
      </c>
      <c r="D50">
        <f t="shared" si="11"/>
        <v>206</v>
      </c>
      <c r="E50">
        <f t="shared" si="12"/>
        <v>226</v>
      </c>
    </row>
    <row r="51" spans="1:5">
      <c r="A51" t="s">
        <v>56</v>
      </c>
      <c r="B51">
        <f t="shared" si="9"/>
        <v>246</v>
      </c>
      <c r="C51">
        <f t="shared" si="10"/>
        <v>221</v>
      </c>
      <c r="D51">
        <f t="shared" si="11"/>
        <v>202</v>
      </c>
      <c r="E51">
        <f t="shared" si="12"/>
        <v>220</v>
      </c>
    </row>
    <row r="52" spans="1:5">
      <c r="A52" s="1" t="s">
        <v>57</v>
      </c>
      <c r="B52">
        <f t="shared" si="9"/>
        <v>243</v>
      </c>
      <c r="C52">
        <f t="shared" si="10"/>
        <v>218</v>
      </c>
      <c r="D52">
        <f t="shared" si="11"/>
        <v>198</v>
      </c>
      <c r="E52">
        <f t="shared" si="12"/>
        <v>214</v>
      </c>
    </row>
    <row r="53" spans="1:5">
      <c r="A53" t="s">
        <v>58</v>
      </c>
      <c r="B53">
        <f t="shared" si="9"/>
        <v>240</v>
      </c>
      <c r="C53">
        <f t="shared" si="10"/>
        <v>215</v>
      </c>
      <c r="D53">
        <f t="shared" si="11"/>
        <v>194</v>
      </c>
      <c r="E53">
        <f t="shared" si="12"/>
        <v>208</v>
      </c>
    </row>
    <row r="54" spans="1:5">
      <c r="A54" s="1" t="s">
        <v>55</v>
      </c>
      <c r="B54">
        <f t="shared" si="9"/>
        <v>237</v>
      </c>
      <c r="C54">
        <f t="shared" si="10"/>
        <v>212</v>
      </c>
      <c r="D54">
        <f t="shared" si="11"/>
        <v>190</v>
      </c>
      <c r="E54">
        <f t="shared" si="12"/>
        <v>202</v>
      </c>
    </row>
    <row r="55" spans="1:5">
      <c r="A55" t="s">
        <v>56</v>
      </c>
      <c r="B55">
        <f t="shared" si="9"/>
        <v>234</v>
      </c>
      <c r="C55">
        <f t="shared" si="10"/>
        <v>209</v>
      </c>
      <c r="D55">
        <f t="shared" si="11"/>
        <v>186</v>
      </c>
      <c r="E55">
        <f t="shared" si="12"/>
        <v>196</v>
      </c>
    </row>
    <row r="56" spans="1:5">
      <c r="A56" s="1" t="s">
        <v>57</v>
      </c>
      <c r="B56">
        <f t="shared" si="9"/>
        <v>231</v>
      </c>
      <c r="C56">
        <f t="shared" si="10"/>
        <v>206</v>
      </c>
      <c r="D56">
        <f t="shared" si="11"/>
        <v>182</v>
      </c>
      <c r="E56">
        <f t="shared" si="12"/>
        <v>191</v>
      </c>
    </row>
    <row r="57" spans="1:5">
      <c r="A57" t="s">
        <v>58</v>
      </c>
      <c r="B57">
        <f t="shared" si="9"/>
        <v>228</v>
      </c>
      <c r="C57">
        <f t="shared" si="10"/>
        <v>203</v>
      </c>
      <c r="D57">
        <f t="shared" si="11"/>
        <v>178</v>
      </c>
      <c r="E57">
        <f t="shared" si="12"/>
        <v>186</v>
      </c>
    </row>
    <row r="58" spans="1:5">
      <c r="A58" s="1" t="s">
        <v>59</v>
      </c>
      <c r="B58">
        <f t="shared" si="9"/>
        <v>225</v>
      </c>
      <c r="C58">
        <f t="shared" si="10"/>
        <v>200</v>
      </c>
      <c r="D58">
        <f t="shared" si="11"/>
        <v>174</v>
      </c>
      <c r="E58">
        <f t="shared" si="12"/>
        <v>181</v>
      </c>
    </row>
    <row r="59" spans="1:5">
      <c r="A59" t="s">
        <v>60</v>
      </c>
      <c r="B59">
        <f t="shared" si="9"/>
        <v>222</v>
      </c>
      <c r="C59">
        <f t="shared" si="10"/>
        <v>197</v>
      </c>
      <c r="D59">
        <f t="shared" si="11"/>
        <v>170</v>
      </c>
      <c r="E59">
        <f t="shared" si="12"/>
        <v>176</v>
      </c>
    </row>
    <row r="60" spans="1:5">
      <c r="A60" s="1" t="s">
        <v>61</v>
      </c>
      <c r="B60">
        <f t="shared" si="9"/>
        <v>219</v>
      </c>
      <c r="C60">
        <f t="shared" si="10"/>
        <v>194</v>
      </c>
      <c r="D60">
        <f t="shared" si="11"/>
        <v>166</v>
      </c>
      <c r="E60">
        <f t="shared" si="12"/>
        <v>171</v>
      </c>
    </row>
    <row r="61" spans="1:5">
      <c r="A61" t="s">
        <v>62</v>
      </c>
      <c r="B61">
        <f t="shared" si="9"/>
        <v>216</v>
      </c>
      <c r="C61">
        <f t="shared" si="10"/>
        <v>191</v>
      </c>
      <c r="D61">
        <f t="shared" si="11"/>
        <v>162</v>
      </c>
      <c r="E61">
        <f t="shared" si="12"/>
        <v>166</v>
      </c>
    </row>
    <row r="62" spans="1:5">
      <c r="A62" s="1" t="s">
        <v>59</v>
      </c>
      <c r="B62">
        <f t="shared" si="9"/>
        <v>213</v>
      </c>
      <c r="C62">
        <f t="shared" si="10"/>
        <v>188</v>
      </c>
      <c r="D62">
        <f t="shared" si="11"/>
        <v>158</v>
      </c>
      <c r="E62">
        <f t="shared" si="12"/>
        <v>161</v>
      </c>
    </row>
    <row r="63" spans="1:5">
      <c r="A63" t="s">
        <v>60</v>
      </c>
      <c r="B63">
        <f t="shared" si="9"/>
        <v>210</v>
      </c>
      <c r="C63">
        <f t="shared" si="10"/>
        <v>185</v>
      </c>
      <c r="D63">
        <f t="shared" si="11"/>
        <v>154</v>
      </c>
      <c r="E63">
        <f t="shared" si="12"/>
        <v>156</v>
      </c>
    </row>
    <row r="64" spans="1:5">
      <c r="A64" s="1" t="s">
        <v>61</v>
      </c>
      <c r="B64">
        <f t="shared" si="9"/>
        <v>207</v>
      </c>
      <c r="C64">
        <f t="shared" si="10"/>
        <v>182</v>
      </c>
      <c r="D64">
        <f t="shared" si="11"/>
        <v>151</v>
      </c>
      <c r="E64">
        <f t="shared" si="12"/>
        <v>152</v>
      </c>
    </row>
    <row r="65" spans="1:5">
      <c r="A65" t="s">
        <v>62</v>
      </c>
      <c r="B65">
        <f t="shared" si="9"/>
        <v>204</v>
      </c>
      <c r="C65">
        <f t="shared" si="10"/>
        <v>179</v>
      </c>
      <c r="D65">
        <f t="shared" si="11"/>
        <v>148</v>
      </c>
      <c r="E65">
        <f t="shared" si="12"/>
        <v>148</v>
      </c>
    </row>
    <row r="66" spans="1:5">
      <c r="A66" s="1" t="s">
        <v>63</v>
      </c>
    </row>
    <row r="67" spans="1:5">
      <c r="A67" t="s">
        <v>64</v>
      </c>
    </row>
    <row r="68" spans="1:5">
      <c r="A68" s="1" t="s">
        <v>65</v>
      </c>
    </row>
    <row r="69" spans="1:5">
      <c r="A69" t="s">
        <v>66</v>
      </c>
    </row>
    <row r="70" spans="1:5">
      <c r="A70" s="1" t="s">
        <v>63</v>
      </c>
    </row>
    <row r="71" spans="1:5">
      <c r="A71" t="s">
        <v>64</v>
      </c>
    </row>
    <row r="72" spans="1:5">
      <c r="A72" s="1" t="s">
        <v>65</v>
      </c>
    </row>
    <row r="73" spans="1:5">
      <c r="A73" t="s">
        <v>66</v>
      </c>
    </row>
    <row r="74" spans="1:5">
      <c r="A74" s="1" t="s">
        <v>67</v>
      </c>
    </row>
    <row r="75" spans="1:5">
      <c r="A75" t="s">
        <v>68</v>
      </c>
    </row>
    <row r="76" spans="1:5">
      <c r="A76" s="1" t="s">
        <v>69</v>
      </c>
    </row>
    <row r="77" spans="1:5">
      <c r="A77" t="s">
        <v>70</v>
      </c>
    </row>
    <row r="78" spans="1:5">
      <c r="A78" s="1" t="s">
        <v>67</v>
      </c>
    </row>
    <row r="79" spans="1:5">
      <c r="A79" t="s">
        <v>68</v>
      </c>
    </row>
    <row r="80" spans="1:5">
      <c r="A80" s="1" t="s">
        <v>69</v>
      </c>
    </row>
    <row r="81" spans="1:1">
      <c r="A81" t="s">
        <v>70</v>
      </c>
    </row>
    <row r="82" spans="1:1">
      <c r="A82" s="1" t="s">
        <v>71</v>
      </c>
    </row>
    <row r="83" spans="1:1">
      <c r="A83" t="s">
        <v>72</v>
      </c>
    </row>
    <row r="84" spans="1:1">
      <c r="A84" s="1" t="s">
        <v>73</v>
      </c>
    </row>
    <row r="85" spans="1:1">
      <c r="A85" t="s">
        <v>74</v>
      </c>
    </row>
    <row r="86" spans="1:1">
      <c r="A86" s="1" t="s">
        <v>71</v>
      </c>
    </row>
    <row r="87" spans="1:1">
      <c r="A87" t="s">
        <v>72</v>
      </c>
    </row>
    <row r="88" spans="1:1">
      <c r="A88" s="1" t="s">
        <v>73</v>
      </c>
    </row>
    <row r="89" spans="1:1">
      <c r="A89" t="s">
        <v>74</v>
      </c>
    </row>
    <row r="90" spans="1:1">
      <c r="A90" s="1" t="s">
        <v>75</v>
      </c>
    </row>
    <row r="91" spans="1:1">
      <c r="A91" t="s">
        <v>76</v>
      </c>
    </row>
    <row r="92" spans="1:1">
      <c r="A92" s="1" t="s">
        <v>77</v>
      </c>
    </row>
    <row r="93" spans="1:1">
      <c r="A93" t="s">
        <v>78</v>
      </c>
    </row>
    <row r="94" spans="1:1">
      <c r="A94" s="1" t="s">
        <v>75</v>
      </c>
    </row>
    <row r="95" spans="1:1">
      <c r="A95" t="s">
        <v>76</v>
      </c>
    </row>
    <row r="96" spans="1:1">
      <c r="A96" s="1" t="s">
        <v>77</v>
      </c>
    </row>
    <row r="97" spans="1:1">
      <c r="A97" t="s">
        <v>78</v>
      </c>
    </row>
    <row r="98" spans="1:1">
      <c r="A98" s="1" t="s">
        <v>79</v>
      </c>
    </row>
    <row r="99" spans="1:1">
      <c r="A99" t="s">
        <v>80</v>
      </c>
    </row>
    <row r="100" spans="1:1">
      <c r="A100" s="1" t="s">
        <v>81</v>
      </c>
    </row>
    <row r="101" spans="1:1">
      <c r="A101" t="s">
        <v>82</v>
      </c>
    </row>
    <row r="102" spans="1:1">
      <c r="A102" s="1" t="s">
        <v>79</v>
      </c>
    </row>
    <row r="103" spans="1:1">
      <c r="A103" t="s">
        <v>80</v>
      </c>
    </row>
    <row r="104" spans="1:1">
      <c r="A104" s="1" t="s">
        <v>81</v>
      </c>
    </row>
    <row r="105" spans="1:1">
      <c r="A105" t="s">
        <v>82</v>
      </c>
    </row>
    <row r="106" spans="1:1">
      <c r="A106" s="1" t="s">
        <v>83</v>
      </c>
    </row>
    <row r="107" spans="1:1">
      <c r="A107" t="s">
        <v>84</v>
      </c>
    </row>
    <row r="108" spans="1:1">
      <c r="A108" s="1" t="s">
        <v>85</v>
      </c>
    </row>
    <row r="109" spans="1:1">
      <c r="A109" t="s">
        <v>86</v>
      </c>
    </row>
    <row r="110" spans="1:1">
      <c r="A110" s="1" t="s">
        <v>83</v>
      </c>
    </row>
    <row r="111" spans="1:1">
      <c r="A111" t="s">
        <v>84</v>
      </c>
    </row>
    <row r="112" spans="1:1">
      <c r="A112" s="1" t="s">
        <v>85</v>
      </c>
    </row>
    <row r="113" spans="1:1">
      <c r="A113" t="s">
        <v>86</v>
      </c>
    </row>
    <row r="114" spans="1:1">
      <c r="A114" s="1" t="s">
        <v>87</v>
      </c>
    </row>
    <row r="115" spans="1:1">
      <c r="A115" t="s">
        <v>88</v>
      </c>
    </row>
    <row r="116" spans="1:1">
      <c r="A116" s="1" t="s">
        <v>89</v>
      </c>
    </row>
    <row r="117" spans="1:1">
      <c r="A117" t="s">
        <v>90</v>
      </c>
    </row>
    <row r="118" spans="1:1">
      <c r="A118" s="1" t="s">
        <v>87</v>
      </c>
    </row>
    <row r="119" spans="1:1">
      <c r="A119" t="s">
        <v>88</v>
      </c>
    </row>
    <row r="120" spans="1:1">
      <c r="A120" s="1" t="s">
        <v>89</v>
      </c>
    </row>
    <row r="121" spans="1:1">
      <c r="A121" t="s">
        <v>90</v>
      </c>
    </row>
    <row r="122" spans="1:1">
      <c r="A122" s="1" t="s">
        <v>91</v>
      </c>
    </row>
    <row r="123" spans="1:1">
      <c r="A123" t="s">
        <v>92</v>
      </c>
    </row>
    <row r="124" spans="1:1">
      <c r="A124" s="1" t="s">
        <v>93</v>
      </c>
    </row>
    <row r="125" spans="1:1">
      <c r="A125" t="s">
        <v>94</v>
      </c>
    </row>
    <row r="126" spans="1:1">
      <c r="A126" s="1" t="s">
        <v>91</v>
      </c>
    </row>
    <row r="127" spans="1:1">
      <c r="A127" t="s">
        <v>92</v>
      </c>
    </row>
    <row r="128" spans="1:1">
      <c r="A128" s="1" t="s">
        <v>93</v>
      </c>
    </row>
    <row r="129" spans="1:1">
      <c r="A129" t="s">
        <v>94</v>
      </c>
    </row>
    <row r="130" spans="1:1">
      <c r="A130" s="1" t="s">
        <v>95</v>
      </c>
    </row>
    <row r="131" spans="1:1">
      <c r="A131" t="s">
        <v>96</v>
      </c>
    </row>
    <row r="132" spans="1:1">
      <c r="A132" s="1" t="s">
        <v>97</v>
      </c>
    </row>
    <row r="133" spans="1:1">
      <c r="A133" t="s">
        <v>98</v>
      </c>
    </row>
    <row r="134" spans="1:1">
      <c r="A134" s="1" t="s">
        <v>95</v>
      </c>
    </row>
    <row r="135" spans="1:1">
      <c r="A135" t="s">
        <v>96</v>
      </c>
    </row>
    <row r="136" spans="1:1">
      <c r="A136" s="1" t="s">
        <v>97</v>
      </c>
    </row>
    <row r="137" spans="1:1">
      <c r="A137" t="s">
        <v>98</v>
      </c>
    </row>
    <row r="138" spans="1:1">
      <c r="A138" s="1" t="s">
        <v>99</v>
      </c>
    </row>
    <row r="139" spans="1:1">
      <c r="A139" t="s">
        <v>100</v>
      </c>
    </row>
    <row r="140" spans="1:1">
      <c r="A140" s="1" t="s">
        <v>101</v>
      </c>
    </row>
    <row r="141" spans="1:1">
      <c r="A141" t="s">
        <v>102</v>
      </c>
    </row>
    <row r="142" spans="1:1">
      <c r="A142" s="1" t="s">
        <v>99</v>
      </c>
    </row>
    <row r="143" spans="1:1">
      <c r="A143" t="s">
        <v>100</v>
      </c>
    </row>
    <row r="144" spans="1:1">
      <c r="A144" s="1" t="s">
        <v>101</v>
      </c>
    </row>
    <row r="145" spans="1:1">
      <c r="A145" t="s"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Wojciech Łapacz</dc:creator>
  <cp:keywords/>
  <dc:description/>
  <cp:lastModifiedBy>Wojciech Łapacz</cp:lastModifiedBy>
  <cp:revision/>
  <dcterms:created xsi:type="dcterms:W3CDTF">2015-06-05T18:19:34Z</dcterms:created>
  <dcterms:modified xsi:type="dcterms:W3CDTF">2019-11-29T10:19:01Z</dcterms:modified>
  <cp:category/>
  <cp:contentStatus/>
</cp:coreProperties>
</file>