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wojci\Desktop\zbior zadan CKE\86\"/>
    </mc:Choice>
  </mc:AlternateContent>
  <xr:revisionPtr revIDLastSave="0" documentId="13_ncr:1_{4286D0E3-057B-4DB7-9732-F66CD1CE7239}" xr6:coauthVersionLast="45" xr6:coauthVersionMax="45" xr10:uidLastSave="{00000000-0000-0000-0000-000000000000}"/>
  <bookViews>
    <workbookView xWindow="15360" yWindow="0" windowWidth="15360" windowHeight="16680" xr2:uid="{00000000-000D-0000-FFFF-FFFF00000000}"/>
  </bookViews>
  <sheets>
    <sheet name="3" sheetId="5" r:id="rId1"/>
    <sheet name="2" sheetId="4" r:id="rId2"/>
    <sheet name="Wykres zadanie 1" sheetId="3" r:id="rId3"/>
    <sheet name="1" sheetId="2" r:id="rId4"/>
    <sheet name="dane" sheetId="1" r:id="rId5"/>
  </sheets>
  <definedNames>
    <definedName name="dane_wybory" localSheetId="3">'1'!$A$2:$F$21</definedName>
    <definedName name="dane_wybory" localSheetId="1">'2'!$A$2:$F$21</definedName>
    <definedName name="dane_wybory" localSheetId="0">'3'!$A$2:$F$21</definedName>
    <definedName name="dane_wybory" localSheetId="4">dane!$A$2:$F$21</definedName>
    <definedName name="dane_wybory_1" localSheetId="1">'2'!$J$2:$O$21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90" i="5" l="1"/>
  <c r="BA90" i="5"/>
  <c r="AZ90" i="5"/>
  <c r="AY90" i="5"/>
  <c r="AX90" i="5"/>
  <c r="BB68" i="5"/>
  <c r="BA68" i="5"/>
  <c r="AZ68" i="5"/>
  <c r="AY68" i="5"/>
  <c r="AX68" i="5"/>
  <c r="BB46" i="5"/>
  <c r="BA46" i="5"/>
  <c r="AZ46" i="5"/>
  <c r="AY46" i="5"/>
  <c r="AX46" i="5"/>
  <c r="BB24" i="5"/>
  <c r="BA24" i="5"/>
  <c r="AZ24" i="5"/>
  <c r="AY24" i="5"/>
  <c r="AX24" i="5"/>
  <c r="BA3" i="5"/>
  <c r="AW3" i="5"/>
  <c r="AV3" i="5"/>
  <c r="AV4" i="5" s="1"/>
  <c r="AS3" i="5"/>
  <c r="BB2" i="5"/>
  <c r="BB3" i="5" s="1"/>
  <c r="BA2" i="5"/>
  <c r="AZ2" i="5"/>
  <c r="AY2" i="5"/>
  <c r="AX2" i="5"/>
  <c r="AX3" i="5" s="1"/>
  <c r="AP90" i="5"/>
  <c r="AO90" i="5"/>
  <c r="AN90" i="5"/>
  <c r="AM90" i="5"/>
  <c r="AL90" i="5"/>
  <c r="AP68" i="5"/>
  <c r="AO68" i="5"/>
  <c r="AN68" i="5"/>
  <c r="AM68" i="5"/>
  <c r="AL68" i="5"/>
  <c r="AP46" i="5"/>
  <c r="AO46" i="5"/>
  <c r="AN46" i="5"/>
  <c r="AM46" i="5"/>
  <c r="AL46" i="5"/>
  <c r="AP24" i="5"/>
  <c r="AO24" i="5"/>
  <c r="AN24" i="5"/>
  <c r="AM24" i="5"/>
  <c r="AL24" i="5"/>
  <c r="AO3" i="5"/>
  <c r="AK3" i="5"/>
  <c r="AK4" i="5" s="1"/>
  <c r="AJ3" i="5"/>
  <c r="AJ4" i="5" s="1"/>
  <c r="AG3" i="5"/>
  <c r="AG4" i="5" s="1"/>
  <c r="AP2" i="5"/>
  <c r="AP3" i="5" s="1"/>
  <c r="AO2" i="5"/>
  <c r="AN2" i="5"/>
  <c r="AI3" i="5" s="1"/>
  <c r="AM2" i="5"/>
  <c r="AL2" i="5"/>
  <c r="AL3" i="5" s="1"/>
  <c r="AD90" i="5"/>
  <c r="AC90" i="5"/>
  <c r="AB90" i="5"/>
  <c r="AA90" i="5"/>
  <c r="Z90" i="5"/>
  <c r="AD68" i="5"/>
  <c r="AC68" i="5"/>
  <c r="AB68" i="5"/>
  <c r="AA68" i="5"/>
  <c r="Z68" i="5"/>
  <c r="AD46" i="5"/>
  <c r="AC46" i="5"/>
  <c r="AB46" i="5"/>
  <c r="AA46" i="5"/>
  <c r="Z46" i="5"/>
  <c r="AD24" i="5"/>
  <c r="AC24" i="5"/>
  <c r="AB24" i="5"/>
  <c r="AA24" i="5"/>
  <c r="Z24" i="5"/>
  <c r="AD2" i="5"/>
  <c r="AC2" i="5"/>
  <c r="AB2" i="5"/>
  <c r="AA2" i="5"/>
  <c r="Z2" i="5"/>
  <c r="R90" i="5"/>
  <c r="Q90" i="5"/>
  <c r="P90" i="5"/>
  <c r="O90" i="5"/>
  <c r="N90" i="5"/>
  <c r="R68" i="5"/>
  <c r="Q68" i="5"/>
  <c r="P68" i="5"/>
  <c r="O68" i="5"/>
  <c r="N68" i="5"/>
  <c r="R46" i="5"/>
  <c r="Q46" i="5"/>
  <c r="P46" i="5"/>
  <c r="O46" i="5"/>
  <c r="N46" i="5"/>
  <c r="R24" i="5"/>
  <c r="Q24" i="5"/>
  <c r="P24" i="5"/>
  <c r="O24" i="5"/>
  <c r="N24" i="5"/>
  <c r="N4" i="5"/>
  <c r="O4" i="5"/>
  <c r="P4" i="5"/>
  <c r="Q4" i="5"/>
  <c r="R4" i="5"/>
  <c r="I4" i="5"/>
  <c r="J4" i="5"/>
  <c r="K4" i="5"/>
  <c r="L4" i="5"/>
  <c r="M4" i="5"/>
  <c r="I5" i="5"/>
  <c r="J5" i="5"/>
  <c r="K5" i="5"/>
  <c r="M5" i="5"/>
  <c r="O3" i="5"/>
  <c r="P3" i="5"/>
  <c r="Q3" i="5"/>
  <c r="R3" i="5"/>
  <c r="N3" i="5"/>
  <c r="J3" i="5"/>
  <c r="K3" i="5"/>
  <c r="L3" i="5"/>
  <c r="M3" i="5"/>
  <c r="I3" i="5"/>
  <c r="R2" i="5"/>
  <c r="Q2" i="5"/>
  <c r="P2" i="5"/>
  <c r="O2" i="5"/>
  <c r="N2" i="5"/>
  <c r="AS4" i="5" l="1"/>
  <c r="AZ3" i="5"/>
  <c r="AW4" i="5"/>
  <c r="BB4" i="5" s="1"/>
  <c r="BA4" i="5"/>
  <c r="AT3" i="5"/>
  <c r="AU3" i="5"/>
  <c r="AN3" i="5"/>
  <c r="AI4" i="5"/>
  <c r="AL4" i="5"/>
  <c r="AP4" i="5"/>
  <c r="AO4" i="5"/>
  <c r="AH3" i="5"/>
  <c r="R5" i="5"/>
  <c r="M6" i="5" s="1"/>
  <c r="L5" i="5"/>
  <c r="O5" i="5" s="1"/>
  <c r="AT4" i="5" l="1"/>
  <c r="AS5" i="5"/>
  <c r="AY3" i="5"/>
  <c r="AW5" i="5"/>
  <c r="AU4" i="5"/>
  <c r="AX4" i="5"/>
  <c r="AV5" i="5"/>
  <c r="BA5" i="5" s="1"/>
  <c r="AN4" i="5"/>
  <c r="AL5" i="5"/>
  <c r="AK5" i="5"/>
  <c r="AG5" i="5"/>
  <c r="AO5" i="5"/>
  <c r="AJ5" i="5"/>
  <c r="AM3" i="5"/>
  <c r="J6" i="5"/>
  <c r="N5" i="5"/>
  <c r="P5" i="5"/>
  <c r="Q5" i="5"/>
  <c r="AZ4" i="5" l="1"/>
  <c r="AV6" i="5"/>
  <c r="AT5" i="5"/>
  <c r="AX5" i="5"/>
  <c r="AY4" i="5"/>
  <c r="BB5" i="5"/>
  <c r="AG6" i="5"/>
  <c r="AI5" i="5"/>
  <c r="AJ6" i="5"/>
  <c r="AO6" i="5" s="1"/>
  <c r="AH4" i="5"/>
  <c r="AP5" i="5"/>
  <c r="L6" i="5"/>
  <c r="K6" i="5"/>
  <c r="I6" i="5"/>
  <c r="AS6" i="5" l="1"/>
  <c r="AZ5" i="5"/>
  <c r="AW6" i="5"/>
  <c r="AU5" i="5"/>
  <c r="AY5" i="5"/>
  <c r="BA6" i="5"/>
  <c r="AN5" i="5"/>
  <c r="AJ7" i="5"/>
  <c r="AK6" i="5"/>
  <c r="AH5" i="5"/>
  <c r="AM4" i="5"/>
  <c r="AL6" i="5"/>
  <c r="AG7" i="5" s="1"/>
  <c r="P6" i="5"/>
  <c r="N6" i="5"/>
  <c r="O6" i="5"/>
  <c r="R6" i="5"/>
  <c r="Q6" i="5"/>
  <c r="L7" i="5" s="1"/>
  <c r="AU6" i="5" l="1"/>
  <c r="AT6" i="5"/>
  <c r="AV7" i="5"/>
  <c r="BB6" i="5"/>
  <c r="AX6" i="5"/>
  <c r="AS7" i="5" s="1"/>
  <c r="AN6" i="5"/>
  <c r="AI6" i="5"/>
  <c r="AL7" i="5"/>
  <c r="AM5" i="5"/>
  <c r="AH6" i="5" s="1"/>
  <c r="AP6" i="5"/>
  <c r="AO7" i="5"/>
  <c r="AJ8" i="5" s="1"/>
  <c r="M7" i="5"/>
  <c r="J7" i="5"/>
  <c r="I7" i="5"/>
  <c r="K7" i="5"/>
  <c r="AU7" i="5" l="1"/>
  <c r="AZ6" i="5"/>
  <c r="AX7" i="5"/>
  <c r="BA7" i="5"/>
  <c r="BB7" i="5"/>
  <c r="AW7" i="5"/>
  <c r="AY6" i="5"/>
  <c r="AT7" i="5" s="1"/>
  <c r="AN7" i="5"/>
  <c r="AL8" i="5"/>
  <c r="AI7" i="5"/>
  <c r="AM6" i="5"/>
  <c r="AO8" i="5"/>
  <c r="AP7" i="5"/>
  <c r="AK7" i="5"/>
  <c r="AG8" i="5"/>
  <c r="O7" i="5"/>
  <c r="M8" i="5"/>
  <c r="K8" i="5"/>
  <c r="R7" i="5"/>
  <c r="N7" i="5"/>
  <c r="Q7" i="5"/>
  <c r="I8" i="5"/>
  <c r="P7" i="5"/>
  <c r="AU8" i="5" l="1"/>
  <c r="BA8" i="5"/>
  <c r="AX8" i="5"/>
  <c r="AV8" i="5"/>
  <c r="AY7" i="5"/>
  <c r="AW8" i="5"/>
  <c r="AZ7" i="5"/>
  <c r="AS8" i="5"/>
  <c r="AO9" i="5"/>
  <c r="AN8" i="5"/>
  <c r="AG9" i="5"/>
  <c r="AJ9" i="5"/>
  <c r="AM7" i="5"/>
  <c r="AK8" i="5"/>
  <c r="AI8" i="5"/>
  <c r="AH7" i="5"/>
  <c r="L8" i="5"/>
  <c r="N8" i="5"/>
  <c r="P8" i="5"/>
  <c r="J8" i="5"/>
  <c r="BA9" i="5" l="1"/>
  <c r="AS9" i="5"/>
  <c r="BB8" i="5"/>
  <c r="AZ8" i="5"/>
  <c r="AV9" i="5"/>
  <c r="AT8" i="5"/>
  <c r="AO10" i="5"/>
  <c r="AK9" i="5"/>
  <c r="AH8" i="5"/>
  <c r="AL9" i="5"/>
  <c r="AI9" i="5"/>
  <c r="AJ10" i="5"/>
  <c r="AP8" i="5"/>
  <c r="K9" i="5"/>
  <c r="Q8" i="5"/>
  <c r="R8" i="5"/>
  <c r="O8" i="5"/>
  <c r="I9" i="5"/>
  <c r="AU9" i="5" l="1"/>
  <c r="BB9" i="5"/>
  <c r="AS10" i="5"/>
  <c r="AY8" i="5"/>
  <c r="AV10" i="5"/>
  <c r="AX9" i="5"/>
  <c r="AW9" i="5"/>
  <c r="AP9" i="5"/>
  <c r="AI10" i="5"/>
  <c r="AH9" i="5"/>
  <c r="AN9" i="5"/>
  <c r="AJ11" i="5"/>
  <c r="AO11" i="5" s="1"/>
  <c r="AM8" i="5"/>
  <c r="AG10" i="5"/>
  <c r="M9" i="5"/>
  <c r="J9" i="5"/>
  <c r="L9" i="5"/>
  <c r="AY9" i="5" l="1"/>
  <c r="AW10" i="5"/>
  <c r="BA10" i="5"/>
  <c r="AX10" i="5"/>
  <c r="AT9" i="5"/>
  <c r="AZ9" i="5"/>
  <c r="AU10" i="5" s="1"/>
  <c r="AG11" i="5"/>
  <c r="AJ12" i="5"/>
  <c r="AN10" i="5"/>
  <c r="AM9" i="5"/>
  <c r="AH10" i="5" s="1"/>
  <c r="AL10" i="5"/>
  <c r="AK10" i="5"/>
  <c r="AP10" i="5" s="1"/>
  <c r="R9" i="5"/>
  <c r="N9" i="5"/>
  <c r="P9" i="5"/>
  <c r="Q9" i="5"/>
  <c r="O9" i="5"/>
  <c r="AS11" i="5" l="1"/>
  <c r="AZ10" i="5"/>
  <c r="AT10" i="5"/>
  <c r="AY10" i="5" s="1"/>
  <c r="BB10" i="5"/>
  <c r="AV11" i="5"/>
  <c r="BA11" i="5" s="1"/>
  <c r="AN11" i="5"/>
  <c r="AM10" i="5"/>
  <c r="AK11" i="5"/>
  <c r="AI11" i="5"/>
  <c r="AL11" i="5"/>
  <c r="AO12" i="5"/>
  <c r="I10" i="5"/>
  <c r="J10" i="5"/>
  <c r="L10" i="5"/>
  <c r="K10" i="5"/>
  <c r="M10" i="5"/>
  <c r="AZ11" i="5" l="1"/>
  <c r="AT11" i="5"/>
  <c r="AV12" i="5"/>
  <c r="AX11" i="5"/>
  <c r="AS12" i="5" s="1"/>
  <c r="BB11" i="5"/>
  <c r="AW11" i="5"/>
  <c r="AU11" i="5"/>
  <c r="AI12" i="5"/>
  <c r="AG12" i="5"/>
  <c r="AP11" i="5"/>
  <c r="AJ13" i="5"/>
  <c r="AH11" i="5"/>
  <c r="P10" i="5"/>
  <c r="L11" i="5"/>
  <c r="Q10" i="5"/>
  <c r="N10" i="5"/>
  <c r="K11" i="5"/>
  <c r="R10" i="5"/>
  <c r="O10" i="5"/>
  <c r="J11" i="5" s="1"/>
  <c r="AX12" i="5" l="1"/>
  <c r="AU12" i="5"/>
  <c r="BA12" i="5"/>
  <c r="AW12" i="5"/>
  <c r="AY11" i="5"/>
  <c r="AK12" i="5"/>
  <c r="AO13" i="5"/>
  <c r="AJ14" i="5" s="1"/>
  <c r="AI13" i="5"/>
  <c r="AM11" i="5"/>
  <c r="AN12" i="5"/>
  <c r="AL12" i="5"/>
  <c r="P11" i="5"/>
  <c r="O11" i="5"/>
  <c r="R11" i="5"/>
  <c r="M11" i="5"/>
  <c r="I11" i="5"/>
  <c r="N11" i="5" s="1"/>
  <c r="AW13" i="5" l="1"/>
  <c r="AZ12" i="5"/>
  <c r="BB12" i="5"/>
  <c r="BA13" i="5"/>
  <c r="AT12" i="5"/>
  <c r="AV13" i="5"/>
  <c r="AS13" i="5"/>
  <c r="AM12" i="5"/>
  <c r="AL13" i="5"/>
  <c r="AG13" i="5"/>
  <c r="AO14" i="5"/>
  <c r="AN13" i="5"/>
  <c r="AH12" i="5"/>
  <c r="AP12" i="5"/>
  <c r="K12" i="5"/>
  <c r="I12" i="5"/>
  <c r="M12" i="5"/>
  <c r="Q11" i="5"/>
  <c r="J12" i="5"/>
  <c r="AY12" i="5" l="1"/>
  <c r="AW14" i="5"/>
  <c r="BB13" i="5"/>
  <c r="AX13" i="5"/>
  <c r="AV14" i="5"/>
  <c r="BA14" i="5" s="1"/>
  <c r="AU13" i="5"/>
  <c r="AI14" i="5"/>
  <c r="AP13" i="5"/>
  <c r="AK13" i="5"/>
  <c r="AL14" i="5"/>
  <c r="AH13" i="5"/>
  <c r="AG14" i="5"/>
  <c r="AJ15" i="5"/>
  <c r="L12" i="5"/>
  <c r="P12" i="5"/>
  <c r="N12" i="5"/>
  <c r="AX14" i="5" l="1"/>
  <c r="AV15" i="5"/>
  <c r="BB14" i="5"/>
  <c r="AW15" i="5" s="1"/>
  <c r="AZ13" i="5"/>
  <c r="AS14" i="5"/>
  <c r="AT13" i="5"/>
  <c r="AM13" i="5"/>
  <c r="AJ16" i="5"/>
  <c r="AO15" i="5"/>
  <c r="AG15" i="5"/>
  <c r="AL15" i="5" s="1"/>
  <c r="AK14" i="5"/>
  <c r="AN14" i="5"/>
  <c r="AI15" i="5" s="1"/>
  <c r="K13" i="5"/>
  <c r="I13" i="5"/>
  <c r="O12" i="5"/>
  <c r="R12" i="5"/>
  <c r="Q12" i="5"/>
  <c r="AU14" i="5" l="1"/>
  <c r="BB15" i="5"/>
  <c r="AS15" i="5"/>
  <c r="AY13" i="5"/>
  <c r="BA15" i="5"/>
  <c r="AO16" i="5"/>
  <c r="AJ17" i="5"/>
  <c r="AG16" i="5"/>
  <c r="AN15" i="5"/>
  <c r="AM14" i="5"/>
  <c r="AK15" i="5"/>
  <c r="AP14" i="5"/>
  <c r="AH14" i="5"/>
  <c r="M13" i="5"/>
  <c r="L13" i="5"/>
  <c r="Q13" i="5" s="1"/>
  <c r="J13" i="5"/>
  <c r="AX15" i="5" l="1"/>
  <c r="AU15" i="5"/>
  <c r="BA16" i="5"/>
  <c r="AV16" i="5"/>
  <c r="AZ14" i="5"/>
  <c r="BB16" i="5"/>
  <c r="AY14" i="5"/>
  <c r="AT14" i="5"/>
  <c r="AW16" i="5"/>
  <c r="AO17" i="5"/>
  <c r="AH15" i="5"/>
  <c r="AI16" i="5"/>
  <c r="AP15" i="5"/>
  <c r="AL16" i="5"/>
  <c r="N13" i="5"/>
  <c r="L14" i="5"/>
  <c r="P13" i="5"/>
  <c r="O13" i="5"/>
  <c r="R13" i="5"/>
  <c r="AZ15" i="5" l="1"/>
  <c r="AW17" i="5"/>
  <c r="BB17" i="5" s="1"/>
  <c r="AT15" i="5"/>
  <c r="AV17" i="5"/>
  <c r="BA17" i="5" s="1"/>
  <c r="AS16" i="5"/>
  <c r="AN16" i="5"/>
  <c r="AK16" i="5"/>
  <c r="AH16" i="5"/>
  <c r="AO18" i="5"/>
  <c r="AG17" i="5"/>
  <c r="AM15" i="5"/>
  <c r="AJ18" i="5"/>
  <c r="N14" i="5"/>
  <c r="I14" i="5"/>
  <c r="K14" i="5"/>
  <c r="P14" i="5" s="1"/>
  <c r="J14" i="5"/>
  <c r="R14" i="5" s="1"/>
  <c r="M14" i="5"/>
  <c r="AZ16" i="5" l="1"/>
  <c r="AU16" i="5"/>
  <c r="AW18" i="5"/>
  <c r="BB18" i="5" s="1"/>
  <c r="AV18" i="5"/>
  <c r="AX16" i="5"/>
  <c r="AS17" i="5" s="1"/>
  <c r="AY15" i="5"/>
  <c r="AJ19" i="5"/>
  <c r="AI17" i="5"/>
  <c r="AL17" i="5"/>
  <c r="AM16" i="5"/>
  <c r="AP16" i="5"/>
  <c r="J15" i="5"/>
  <c r="K15" i="5"/>
  <c r="Q14" i="5"/>
  <c r="O14" i="5"/>
  <c r="M15" i="5"/>
  <c r="I15" i="5"/>
  <c r="AV19" i="5" l="1"/>
  <c r="AU17" i="5"/>
  <c r="AW19" i="5"/>
  <c r="AX17" i="5"/>
  <c r="AT16" i="5"/>
  <c r="AY16" i="5" s="1"/>
  <c r="BA18" i="5"/>
  <c r="AI18" i="5"/>
  <c r="AH17" i="5"/>
  <c r="AL18" i="5"/>
  <c r="AN17" i="5"/>
  <c r="AK17" i="5"/>
  <c r="AG18" i="5"/>
  <c r="AO19" i="5"/>
  <c r="L15" i="5"/>
  <c r="AV20" i="5" l="1"/>
  <c r="BA19" i="5"/>
  <c r="AS18" i="5"/>
  <c r="AT17" i="5"/>
  <c r="AZ17" i="5"/>
  <c r="AU18" i="5" s="1"/>
  <c r="BB19" i="5"/>
  <c r="AW20" i="5" s="1"/>
  <c r="AN18" i="5"/>
  <c r="AP17" i="5"/>
  <c r="AO20" i="5"/>
  <c r="AJ20" i="5"/>
  <c r="AG19" i="5"/>
  <c r="AL19" i="5" s="1"/>
  <c r="AM17" i="5"/>
  <c r="R15" i="5"/>
  <c r="P15" i="5"/>
  <c r="Q15" i="5"/>
  <c r="O15" i="5"/>
  <c r="N15" i="5"/>
  <c r="AV21" i="5" l="1"/>
  <c r="AT18" i="5"/>
  <c r="BB20" i="5"/>
  <c r="AX18" i="5"/>
  <c r="AS19" i="5" s="1"/>
  <c r="AZ18" i="5"/>
  <c r="BA20" i="5"/>
  <c r="AY17" i="5"/>
  <c r="AJ21" i="5"/>
  <c r="AO21" i="5"/>
  <c r="AG20" i="5"/>
  <c r="AN19" i="5"/>
  <c r="AH18" i="5"/>
  <c r="AI19" i="5"/>
  <c r="AK18" i="5"/>
  <c r="AP18" i="5" s="1"/>
  <c r="M16" i="5"/>
  <c r="P16" i="5"/>
  <c r="K16" i="5"/>
  <c r="I16" i="5"/>
  <c r="O16" i="5"/>
  <c r="J16" i="5"/>
  <c r="L16" i="5"/>
  <c r="AT19" i="5" l="1"/>
  <c r="AY18" i="5"/>
  <c r="AU19" i="5"/>
  <c r="AX19" i="5"/>
  <c r="BA21" i="5"/>
  <c r="AW21" i="5"/>
  <c r="AJ22" i="5"/>
  <c r="AO22" i="5" s="1"/>
  <c r="AK19" i="5"/>
  <c r="AM18" i="5"/>
  <c r="AI20" i="5"/>
  <c r="AN20" i="5" s="1"/>
  <c r="AL20" i="5"/>
  <c r="I17" i="5"/>
  <c r="N16" i="5"/>
  <c r="R16" i="5"/>
  <c r="J17" i="5"/>
  <c r="K17" i="5"/>
  <c r="Q16" i="5"/>
  <c r="AV22" i="5" l="1"/>
  <c r="BA22" i="5" s="1"/>
  <c r="AT20" i="5"/>
  <c r="AX20" i="5"/>
  <c r="AZ19" i="5"/>
  <c r="AU20" i="5" s="1"/>
  <c r="BB21" i="5"/>
  <c r="AY19" i="5"/>
  <c r="AS20" i="5"/>
  <c r="AI21" i="5"/>
  <c r="AL21" i="5"/>
  <c r="AH19" i="5"/>
  <c r="AG21" i="5"/>
  <c r="AP19" i="5"/>
  <c r="N17" i="5"/>
  <c r="Q17" i="5"/>
  <c r="P17" i="5"/>
  <c r="K18" i="5"/>
  <c r="L17" i="5"/>
  <c r="M17" i="5"/>
  <c r="AX21" i="5" l="1"/>
  <c r="AS21" i="5"/>
  <c r="AZ20" i="5"/>
  <c r="AY20" i="5"/>
  <c r="AT21" i="5" s="1"/>
  <c r="AW22" i="5"/>
  <c r="BB22" i="5" s="1"/>
  <c r="AG22" i="5"/>
  <c r="AL22" i="5" s="1"/>
  <c r="AM19" i="5"/>
  <c r="AK20" i="5"/>
  <c r="AN21" i="5"/>
  <c r="R17" i="5"/>
  <c r="L18" i="5"/>
  <c r="I18" i="5"/>
  <c r="O17" i="5"/>
  <c r="AX22" i="5" l="1"/>
  <c r="AZ21" i="5"/>
  <c r="AY21" i="5"/>
  <c r="AS22" i="5"/>
  <c r="AU21" i="5"/>
  <c r="AI22" i="5"/>
  <c r="AN22" i="5" s="1"/>
  <c r="AM20" i="5"/>
  <c r="AP20" i="5"/>
  <c r="AH20" i="5"/>
  <c r="R18" i="5"/>
  <c r="J18" i="5"/>
  <c r="M18" i="5"/>
  <c r="N18" i="5"/>
  <c r="AU22" i="5" l="1"/>
  <c r="AZ22" i="5" s="1"/>
  <c r="AT22" i="5"/>
  <c r="AY22" i="5" s="1"/>
  <c r="AH21" i="5"/>
  <c r="AM21" i="5"/>
  <c r="AK21" i="5"/>
  <c r="M19" i="5"/>
  <c r="I19" i="5"/>
  <c r="P18" i="5"/>
  <c r="Q18" i="5"/>
  <c r="O18" i="5"/>
  <c r="AP21" i="5" l="1"/>
  <c r="AH22" i="5"/>
  <c r="AM22" i="5" s="1"/>
  <c r="L19" i="5"/>
  <c r="O19" i="5"/>
  <c r="K19" i="5"/>
  <c r="R19" i="5"/>
  <c r="J19" i="5"/>
  <c r="AK22" i="5" l="1"/>
  <c r="AP22" i="5" s="1"/>
  <c r="P19" i="5"/>
  <c r="N19" i="5"/>
  <c r="L20" i="5"/>
  <c r="J20" i="5"/>
  <c r="M20" i="5"/>
  <c r="Q19" i="5"/>
  <c r="P20" i="5" l="1"/>
  <c r="Q20" i="5"/>
  <c r="L21" i="5" s="1"/>
  <c r="N20" i="5"/>
  <c r="I20" i="5"/>
  <c r="K20" i="5"/>
  <c r="K21" i="5" l="1"/>
  <c r="R20" i="5"/>
  <c r="I21" i="5"/>
  <c r="O20" i="5"/>
  <c r="J21" i="5" l="1"/>
  <c r="P21" i="5"/>
  <c r="K22" i="5" s="1"/>
  <c r="M21" i="5"/>
  <c r="R21" i="5" l="1"/>
  <c r="Q21" i="5"/>
  <c r="N21" i="5"/>
  <c r="O21" i="5"/>
  <c r="J22" i="5" s="1"/>
  <c r="M22" i="5" l="1"/>
  <c r="R22" i="5" s="1"/>
  <c r="O22" i="5"/>
  <c r="N22" i="5"/>
  <c r="I22" i="5"/>
  <c r="L22" i="5"/>
  <c r="Q22" i="5" s="1"/>
  <c r="P22" i="5" l="1"/>
  <c r="L23" i="4" l="1"/>
  <c r="M23" i="4"/>
  <c r="N23" i="4"/>
  <c r="O23" i="4"/>
  <c r="K23" i="4"/>
  <c r="L3" i="4"/>
  <c r="M3" i="4"/>
  <c r="N3" i="4"/>
  <c r="O3" i="4"/>
  <c r="L4" i="4"/>
  <c r="M4" i="4"/>
  <c r="N4" i="4"/>
  <c r="O4" i="4"/>
  <c r="L5" i="4"/>
  <c r="M5" i="4"/>
  <c r="N5" i="4"/>
  <c r="O5" i="4"/>
  <c r="L6" i="4"/>
  <c r="M6" i="4"/>
  <c r="N6" i="4"/>
  <c r="O6" i="4"/>
  <c r="L7" i="4"/>
  <c r="M7" i="4"/>
  <c r="N7" i="4"/>
  <c r="O7" i="4"/>
  <c r="L8" i="4"/>
  <c r="M8" i="4"/>
  <c r="N8" i="4"/>
  <c r="O8" i="4"/>
  <c r="L9" i="4"/>
  <c r="M9" i="4"/>
  <c r="N9" i="4"/>
  <c r="O9" i="4"/>
  <c r="L10" i="4"/>
  <c r="M10" i="4"/>
  <c r="N10" i="4"/>
  <c r="O10" i="4"/>
  <c r="L11" i="4"/>
  <c r="M11" i="4"/>
  <c r="N11" i="4"/>
  <c r="O11" i="4"/>
  <c r="L12" i="4"/>
  <c r="M12" i="4"/>
  <c r="N12" i="4"/>
  <c r="O12" i="4"/>
  <c r="L13" i="4"/>
  <c r="M13" i="4"/>
  <c r="N13" i="4"/>
  <c r="O13" i="4"/>
  <c r="L14" i="4"/>
  <c r="M14" i="4"/>
  <c r="N14" i="4"/>
  <c r="O14" i="4"/>
  <c r="L15" i="4"/>
  <c r="M15" i="4"/>
  <c r="N15" i="4"/>
  <c r="O15" i="4"/>
  <c r="L16" i="4"/>
  <c r="M16" i="4"/>
  <c r="N16" i="4"/>
  <c r="O16" i="4"/>
  <c r="L17" i="4"/>
  <c r="M17" i="4"/>
  <c r="N17" i="4"/>
  <c r="O17" i="4"/>
  <c r="L18" i="4"/>
  <c r="M18" i="4"/>
  <c r="N18" i="4"/>
  <c r="O18" i="4"/>
  <c r="L19" i="4"/>
  <c r="M19" i="4"/>
  <c r="N19" i="4"/>
  <c r="O19" i="4"/>
  <c r="L20" i="4"/>
  <c r="M20" i="4"/>
  <c r="N20" i="4"/>
  <c r="O20" i="4"/>
  <c r="L21" i="4"/>
  <c r="M21" i="4"/>
  <c r="N21" i="4"/>
  <c r="O21" i="4"/>
  <c r="O2" i="4"/>
  <c r="N2" i="4"/>
  <c r="M2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EDAEFB-6A50-45F0-A856-10F36AF4160F}" name="dane_wybory" type="6" refreshedVersion="6" background="1" saveData="1">
    <textPr codePage="852" sourceFile="C:\Users\wojci\Desktop\zbior zadan CKE\86\dane_wybory.txt" tab="0" space="1" consecutive="1">
      <textFields count="6">
        <textField/>
        <textField/>
        <textField/>
        <textField/>
        <textField/>
        <textField/>
      </textFields>
    </textPr>
  </connection>
  <connection id="2" xr16:uid="{C7831E9A-6F39-4F4D-9BCA-4F0445E6E5AF}" name="dane_wybory1" type="6" refreshedVersion="6" background="1" saveData="1">
    <textPr codePage="852" sourceFile="C:\Users\wojci\Desktop\zbior zadan CKE\86\dane_wybory.txt" tab="0" space="1" consecutive="1">
      <textFields count="6">
        <textField/>
        <textField/>
        <textField/>
        <textField/>
        <textField/>
        <textField/>
      </textFields>
    </textPr>
  </connection>
  <connection id="3" xr16:uid="{FE85C31D-9C1E-46FF-A99B-FA12E6E9B30A}" name="dane_wybory11" type="6" refreshedVersion="6" background="1" saveData="1">
    <textPr codePage="852" sourceFile="C:\Users\wojci\Desktop\zbior zadan CKE\86\dane_wybory.txt" tab="0" space="1" consecutive="1">
      <textFields count="6">
        <textField/>
        <textField/>
        <textField/>
        <textField/>
        <textField/>
        <textField/>
      </textFields>
    </textPr>
  </connection>
  <connection id="4" xr16:uid="{5FF05377-08DF-442C-8A97-54B852FC7113}" name="dane_wybory111" type="6" refreshedVersion="6" background="1" saveData="1">
    <textPr codePage="852" sourceFile="C:\Users\wojci\Desktop\zbior zadan CKE\86\dane_wybory.txt" tab="0" space="1" consecutive="1">
      <textFields count="6">
        <textField/>
        <textField/>
        <textField/>
        <textField/>
        <textField/>
        <textField/>
      </textFields>
    </textPr>
  </connection>
  <connection id="5" xr16:uid="{59475D59-2C5A-4F13-B257-22D212ACB043}" name="dane_wybory2" type="6" refreshedVersion="6" background="1" saveData="1">
    <textPr codePage="852" sourceFile="C:\Users\wojci\Desktop\zbior zadan CKE\86\dane_wybory.txt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<sst xmlns="http://schemas.openxmlformats.org/spreadsheetml/2006/main" count="220" uniqueCount="36">
  <si>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</si>
  <si>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</si>
  <si>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</si>
  <si>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</si>
  <si>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</si>
  <si>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</si>
  <si>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</si>
  <si>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</si>
  <si>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</si>
  <si>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</si>
  <si>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</si>
  <si>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</si>
  <si>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</si>
  <si>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</si>
  <si>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</si>
  <si>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</si>
  <si>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</si>
  <si>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</si>
  <si>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</si>
  <si>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</si>
  <si>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K1</t>
  </si>
  <si>
    <t>K2</t>
  </si>
  <si>
    <t>K3</t>
  </si>
  <si>
    <t>K4</t>
  </si>
  <si>
    <t>K5</t>
  </si>
  <si>
    <t>SUMA</t>
  </si>
  <si>
    <t>okręg</t>
  </si>
  <si>
    <t>liczba głosów</t>
  </si>
  <si>
    <t>MAX:</t>
  </si>
  <si>
    <t>lm1</t>
  </si>
  <si>
    <t>lm2</t>
  </si>
  <si>
    <t>lm3</t>
  </si>
  <si>
    <t>lm4</t>
  </si>
  <si>
    <t>lm5</t>
  </si>
  <si>
    <t>krok</t>
  </si>
  <si>
    <t>KROK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</si>
</sst>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  <xf numFmtId="9" fontId="0" fillId="0" borderId="0" xfId="0" applyNumberFormat="1"/>
    <xf numFmtId="9" fontId="0" fillId="2" borderId="0" xfId="1" applyFont="1" applyFill="1"/>
    <xf numFmtId="9" fontId="0" fillId="0" borderId="0" xfId="1" applyFont="1" applyFill="1"/>
    <xf numFmtId="0" fontId="2" fillId="0" borderId="0" xfId="0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oddanych</a:t>
            </a:r>
            <a:r>
              <a:rPr lang="pl-PL" baseline="0"/>
              <a:t> głosów na wszystkie komitety w okręgach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liczba głosów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'1'!$I$2:$I$21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B1</c:v>
                </c:pt>
                <c:pt idx="6">
                  <c:v>B2</c:v>
                </c:pt>
                <c:pt idx="7">
                  <c:v>B3</c:v>
                </c:pt>
                <c:pt idx="8">
                  <c:v>B4</c:v>
                </c:pt>
                <c:pt idx="9">
                  <c:v>B5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  <c:pt idx="15">
                  <c:v>D1</c:v>
                </c:pt>
                <c:pt idx="16">
                  <c:v>D2</c:v>
                </c:pt>
                <c:pt idx="17">
                  <c:v>D3</c:v>
                </c:pt>
                <c:pt idx="18">
                  <c:v>D4</c:v>
                </c:pt>
                <c:pt idx="19">
                  <c:v>D5</c:v>
                </c:pt>
              </c:strCache>
            </c:strRef>
          </c:cat>
          <c:val>
            <c:numRef>
              <c:f>'1'!$J$2:$J$21</c:f>
              <c:numCache>
                <c:formatCode>General</c:formatCode>
                <c:ptCount val="20"/>
                <c:pt idx="0">
                  <c:v>94989</c:v>
                </c:pt>
                <c:pt idx="1">
                  <c:v>61487</c:v>
                </c:pt>
                <c:pt idx="2">
                  <c:v>67178</c:v>
                </c:pt>
                <c:pt idx="3">
                  <c:v>70318</c:v>
                </c:pt>
                <c:pt idx="4">
                  <c:v>74985</c:v>
                </c:pt>
                <c:pt idx="5">
                  <c:v>72187</c:v>
                </c:pt>
                <c:pt idx="6">
                  <c:v>71950</c:v>
                </c:pt>
                <c:pt idx="7">
                  <c:v>62913</c:v>
                </c:pt>
                <c:pt idx="8">
                  <c:v>69326</c:v>
                </c:pt>
                <c:pt idx="9">
                  <c:v>75045</c:v>
                </c:pt>
                <c:pt idx="10">
                  <c:v>79735</c:v>
                </c:pt>
                <c:pt idx="11">
                  <c:v>73675</c:v>
                </c:pt>
                <c:pt idx="12">
                  <c:v>65751</c:v>
                </c:pt>
                <c:pt idx="13">
                  <c:v>69332</c:v>
                </c:pt>
                <c:pt idx="14">
                  <c:v>75876</c:v>
                </c:pt>
                <c:pt idx="15">
                  <c:v>73580</c:v>
                </c:pt>
                <c:pt idx="16">
                  <c:v>71402</c:v>
                </c:pt>
                <c:pt idx="17">
                  <c:v>60146</c:v>
                </c:pt>
                <c:pt idx="18">
                  <c:v>63234</c:v>
                </c:pt>
                <c:pt idx="19">
                  <c:v>51362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8-451C-B4EE-60EE838DB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171024"/>
        <c:axId val="477172008"/>
      </c:barChart>
      <c:catAx>
        <c:axId val="47717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okręg</a:t>
                </a:r>
              </a:p>
            </c:rich>
          </c:tx>
          <c:layout>
            <c:manualLayout>
              <c:xMode val="edge"/>
              <c:yMode val="edge"/>
              <c:x val="0.48358784045436953"/>
              <c:y val="0.94358818370065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7172008"/>
        <c:crosses val="autoZero"/>
        <c:auto val="1"/>
        <c:lblAlgn val="ctr"/>
        <c:lblOffset val="100"/>
        <c:noMultiLvlLbl val="0"/>
      </c:catAx>
      <c:valAx>
        <c:axId val="47717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głosów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717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197F59-2E94-4439-83F8-34FB203EFE42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65520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6662622-9726-423F-AF10-6ADA2D12AE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wybory" connectionId="5" xr16:uid="{59669419-4B0B-4860-BE49-8C327C48C85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wybory_1" connectionId="4" xr16:uid="{F6038C5C-4E97-4015-A88E-365B552434FC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wybory" connectionId="3" xr16:uid="{538469DA-F19D-42E7-A145-77A0EE7C50FE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wybory" connectionId="2" xr16:uid="{F87844D3-0CE2-4EF0-8C75-7384839E9FA7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wybory" connectionId="1" xr16:uid="{0235E7AC-FE92-4FED-80A0-CC9C2FCAA96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CCCD-2A3E-4B09-9968-B93735EE0ABE}">
  <dimension ref="A1:BB110"/>
  <sheetViews>
    <sheetView tabSelected="1" workbookViewId="0">
      <pane ySplit="1" topLeftCell="A2" activePane="bottomLeft" state="frozen"/>
      <selection pane="bottomLeft" activeCell="K71" sqref="K71"/>
    </sheetView>
  </sheetViews>
  <sheetFormatPr defaultRowHeight="14.4" x14ac:dyDescent="0.3"/>
  <cols>
    <col min="1" max="1" width="3.21875" bestFit="1" customWidth="1"/>
    <col min="2" max="5" width="6" bestFit="1" customWidth="1"/>
    <col min="6" max="6" width="5" bestFit="1" customWidth="1"/>
    <col min="7" max="7" width="4.77734375" customWidth="1"/>
    <col min="8" max="8" width="6.6640625" customWidth="1"/>
    <col min="9" max="13" width="7.21875" customWidth="1"/>
    <col min="14" max="18" width="4" customWidth="1"/>
  </cols>
  <sheetData>
    <row r="1" spans="1:54" s="1" customFormat="1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H1" s="6" t="s">
        <v>1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T1" t="s">
        <v>5</v>
      </c>
      <c r="U1"/>
      <c r="V1"/>
      <c r="W1"/>
      <c r="X1"/>
      <c r="Y1"/>
      <c r="Z1"/>
      <c r="AA1"/>
      <c r="AB1"/>
      <c r="AC1"/>
      <c r="AD1"/>
      <c r="AF1" s="6" t="s">
        <v>10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R1" s="6" t="s">
        <v>15</v>
      </c>
      <c r="AS1" s="1" t="s">
        <v>20</v>
      </c>
      <c r="AT1" s="1" t="s">
        <v>21</v>
      </c>
      <c r="AU1" s="1" t="s">
        <v>22</v>
      </c>
      <c r="AV1" s="1" t="s">
        <v>23</v>
      </c>
      <c r="AW1" s="1" t="s">
        <v>24</v>
      </c>
      <c r="AX1" s="1" t="s">
        <v>29</v>
      </c>
      <c r="AY1" s="1" t="s">
        <v>30</v>
      </c>
      <c r="AZ1" s="1" t="s">
        <v>31</v>
      </c>
      <c r="BA1" s="1" t="s">
        <v>32</v>
      </c>
      <c r="BB1" s="1" t="s">
        <v>33</v>
      </c>
    </row>
    <row r="2" spans="1:54" x14ac:dyDescent="0.3">
      <c r="A2" t="s">
        <v>0</v>
      </c>
      <c r="B2">
        <v>26573</v>
      </c>
      <c r="C2">
        <v>13009</v>
      </c>
      <c r="D2">
        <v>19177</v>
      </c>
      <c r="E2">
        <v>26574</v>
      </c>
      <c r="F2">
        <v>9656</v>
      </c>
      <c r="H2" t="s">
        <v>34</v>
      </c>
      <c r="I2">
        <v>24574</v>
      </c>
      <c r="J2">
        <v>10394</v>
      </c>
      <c r="K2">
        <v>9756</v>
      </c>
      <c r="L2">
        <v>13299</v>
      </c>
      <c r="M2">
        <v>3464</v>
      </c>
      <c r="N2">
        <f>0</f>
        <v>0</v>
      </c>
      <c r="O2">
        <f>0</f>
        <v>0</v>
      </c>
      <c r="P2">
        <f>0</f>
        <v>0</v>
      </c>
      <c r="Q2">
        <f>0</f>
        <v>0</v>
      </c>
      <c r="R2">
        <f>0</f>
        <v>0</v>
      </c>
      <c r="T2" t="s">
        <v>35</v>
      </c>
      <c r="U2">
        <v>12389</v>
      </c>
      <c r="V2">
        <v>12086</v>
      </c>
      <c r="W2">
        <v>18732</v>
      </c>
      <c r="X2">
        <v>19761</v>
      </c>
      <c r="Y2">
        <v>9219</v>
      </c>
      <c r="Z2">
        <f>0</f>
        <v>0</v>
      </c>
      <c r="AA2">
        <f>0</f>
        <v>0</v>
      </c>
      <c r="AB2">
        <f>0</f>
        <v>0</v>
      </c>
      <c r="AC2">
        <f>0</f>
        <v>0</v>
      </c>
      <c r="AD2">
        <f>0</f>
        <v>0</v>
      </c>
      <c r="AF2" t="s">
        <v>34</v>
      </c>
      <c r="AG2">
        <v>24574</v>
      </c>
      <c r="AH2">
        <v>10394</v>
      </c>
      <c r="AI2">
        <v>9756</v>
      </c>
      <c r="AJ2">
        <v>13299</v>
      </c>
      <c r="AK2">
        <v>3464</v>
      </c>
      <c r="AL2">
        <f>0</f>
        <v>0</v>
      </c>
      <c r="AM2">
        <f>0</f>
        <v>0</v>
      </c>
      <c r="AN2">
        <f>0</f>
        <v>0</v>
      </c>
      <c r="AO2">
        <f>0</f>
        <v>0</v>
      </c>
      <c r="AP2">
        <f>0</f>
        <v>0</v>
      </c>
      <c r="AR2" t="s">
        <v>34</v>
      </c>
      <c r="AS2">
        <v>24574</v>
      </c>
      <c r="AT2">
        <v>10394</v>
      </c>
      <c r="AU2">
        <v>9756</v>
      </c>
      <c r="AV2">
        <v>13299</v>
      </c>
      <c r="AW2">
        <v>3464</v>
      </c>
      <c r="AX2">
        <f>0</f>
        <v>0</v>
      </c>
      <c r="AY2">
        <f>0</f>
        <v>0</v>
      </c>
      <c r="AZ2">
        <f>0</f>
        <v>0</v>
      </c>
      <c r="BA2">
        <f>0</f>
        <v>0</v>
      </c>
      <c r="BB2">
        <f>0</f>
        <v>0</v>
      </c>
    </row>
    <row r="3" spans="1:54" x14ac:dyDescent="0.3">
      <c r="A3" t="s">
        <v>1</v>
      </c>
      <c r="B3">
        <v>24574</v>
      </c>
      <c r="C3">
        <v>10394</v>
      </c>
      <c r="D3">
        <v>9756</v>
      </c>
      <c r="E3">
        <v>13299</v>
      </c>
      <c r="F3">
        <v>3464</v>
      </c>
      <c r="H3">
        <v>1</v>
      </c>
      <c r="I3">
        <f>I2/(2*N2+1)</f>
        <v>24574</v>
      </c>
      <c r="J3">
        <f t="shared" ref="J3:M3" si="0">J2/(2*O2+1)</f>
        <v>10394</v>
      </c>
      <c r="K3">
        <f t="shared" si="0"/>
        <v>9756</v>
      </c>
      <c r="L3">
        <f t="shared" si="0"/>
        <v>13299</v>
      </c>
      <c r="M3">
        <f t="shared" si="0"/>
        <v>3464</v>
      </c>
      <c r="N3">
        <f>N2+IF(I3=MAX($I3:$M3),1,0)</f>
        <v>1</v>
      </c>
      <c r="O3">
        <f t="shared" ref="O3:R3" si="1">O2+IF(J3=MAX($I3:$M3),1,0)</f>
        <v>0</v>
      </c>
      <c r="P3">
        <f t="shared" si="1"/>
        <v>0</v>
      </c>
      <c r="Q3">
        <f t="shared" si="1"/>
        <v>0</v>
      </c>
      <c r="R3">
        <f t="shared" si="1"/>
        <v>0</v>
      </c>
      <c r="T3">
        <v>1</v>
      </c>
      <c r="AF3">
        <v>1</v>
      </c>
      <c r="AG3">
        <f>AG2/(2*AL2+1)</f>
        <v>24574</v>
      </c>
      <c r="AH3">
        <f t="shared" ref="AH3:AH22" si="2">AH2/(2*AM2+1)</f>
        <v>10394</v>
      </c>
      <c r="AI3">
        <f t="shared" ref="AI3:AI22" si="3">AI2/(2*AN2+1)</f>
        <v>9756</v>
      </c>
      <c r="AJ3">
        <f t="shared" ref="AJ3:AJ22" si="4">AJ2/(2*AO2+1)</f>
        <v>13299</v>
      </c>
      <c r="AK3">
        <f t="shared" ref="AK3:AK22" si="5">AK2/(2*AP2+1)</f>
        <v>3464</v>
      </c>
      <c r="AL3">
        <f>AL2+IF(AG3=MAX($I3:$M3),1,0)</f>
        <v>1</v>
      </c>
      <c r="AM3">
        <f t="shared" ref="AM3:AM22" si="6">AM2+IF(AH3=MAX($I3:$M3),1,0)</f>
        <v>0</v>
      </c>
      <c r="AN3">
        <f t="shared" ref="AN3:AN22" si="7">AN2+IF(AI3=MAX($I3:$M3),1,0)</f>
        <v>0</v>
      </c>
      <c r="AO3">
        <f t="shared" ref="AO3:AO22" si="8">AO2+IF(AJ3=MAX($I3:$M3),1,0)</f>
        <v>0</v>
      </c>
      <c r="AP3">
        <f t="shared" ref="AP3:AP22" si="9">AP2+IF(AK3=MAX($I3:$M3),1,0)</f>
        <v>0</v>
      </c>
      <c r="AR3">
        <v>1</v>
      </c>
      <c r="AS3">
        <f>AS2/(2*AX2+1)</f>
        <v>24574</v>
      </c>
      <c r="AT3">
        <f t="shared" ref="AT3:AT22" si="10">AT2/(2*AY2+1)</f>
        <v>10394</v>
      </c>
      <c r="AU3">
        <f t="shared" ref="AU3:AU22" si="11">AU2/(2*AZ2+1)</f>
        <v>9756</v>
      </c>
      <c r="AV3">
        <f t="shared" ref="AV3:AV22" si="12">AV2/(2*BA2+1)</f>
        <v>13299</v>
      </c>
      <c r="AW3">
        <f t="shared" ref="AW3:AW22" si="13">AW2/(2*BB2+1)</f>
        <v>3464</v>
      </c>
      <c r="AX3">
        <f>AX2+IF(AS3=MAX($I3:$M3),1,0)</f>
        <v>1</v>
      </c>
      <c r="AY3">
        <f t="shared" ref="AY3:AY22" si="14">AY2+IF(AT3=MAX($I3:$M3),1,0)</f>
        <v>0</v>
      </c>
      <c r="AZ3">
        <f t="shared" ref="AZ3:AZ22" si="15">AZ2+IF(AU3=MAX($I3:$M3),1,0)</f>
        <v>0</v>
      </c>
      <c r="BA3">
        <f t="shared" ref="BA3:BA22" si="16">BA2+IF(AV3=MAX($I3:$M3),1,0)</f>
        <v>0</v>
      </c>
      <c r="BB3">
        <f t="shared" ref="BB3:BB22" si="17">BB2+IF(AW3=MAX($I3:$M3),1,0)</f>
        <v>0</v>
      </c>
    </row>
    <row r="4" spans="1:54" x14ac:dyDescent="0.3">
      <c r="A4" t="s">
        <v>2</v>
      </c>
      <c r="B4">
        <v>12834</v>
      </c>
      <c r="C4">
        <v>11062</v>
      </c>
      <c r="D4">
        <v>10107</v>
      </c>
      <c r="E4">
        <v>24727</v>
      </c>
      <c r="F4">
        <v>8448</v>
      </c>
      <c r="H4">
        <v>2</v>
      </c>
      <c r="I4">
        <f t="shared" ref="I4:I22" si="18">I3/(2*N3+1)</f>
        <v>8191.333333333333</v>
      </c>
      <c r="J4">
        <f t="shared" ref="J4:J22" si="19">J3/(2*O3+1)</f>
        <v>10394</v>
      </c>
      <c r="K4">
        <f t="shared" ref="K4:K22" si="20">K3/(2*P3+1)</f>
        <v>9756</v>
      </c>
      <c r="L4">
        <f t="shared" ref="L4:L22" si="21">L3/(2*Q3+1)</f>
        <v>13299</v>
      </c>
      <c r="M4">
        <f t="shared" ref="M4:M22" si="22">M3/(2*R3+1)</f>
        <v>3464</v>
      </c>
      <c r="N4">
        <f t="shared" ref="N4:N22" si="23">N3+IF(I4=MAX($I4:$M4),1,0)</f>
        <v>1</v>
      </c>
      <c r="O4">
        <f t="shared" ref="O4:O22" si="24">O3+IF(J4=MAX($I4:$M4),1,0)</f>
        <v>0</v>
      </c>
      <c r="P4">
        <f t="shared" ref="P4:P22" si="25">P3+IF(K4=MAX($I4:$M4),1,0)</f>
        <v>0</v>
      </c>
      <c r="Q4">
        <f t="shared" ref="Q4:Q22" si="26">Q3+IF(L4=MAX($I4:$M4),1,0)</f>
        <v>1</v>
      </c>
      <c r="R4">
        <f t="shared" ref="R4:R22" si="27">R3+IF(M4=MAX($I4:$M4),1,0)</f>
        <v>0</v>
      </c>
      <c r="T4">
        <v>2</v>
      </c>
      <c r="AF4">
        <v>2</v>
      </c>
      <c r="AG4">
        <f t="shared" ref="AG4:AG22" si="28">AG3/(2*AL3+1)</f>
        <v>8191.333333333333</v>
      </c>
      <c r="AH4">
        <f t="shared" si="2"/>
        <v>10394</v>
      </c>
      <c r="AI4">
        <f t="shared" si="3"/>
        <v>9756</v>
      </c>
      <c r="AJ4">
        <f t="shared" si="4"/>
        <v>13299</v>
      </c>
      <c r="AK4">
        <f t="shared" si="5"/>
        <v>3464</v>
      </c>
      <c r="AL4">
        <f t="shared" ref="AL4:AL22" si="29">AL3+IF(AG4=MAX($I4:$M4),1,0)</f>
        <v>1</v>
      </c>
      <c r="AM4">
        <f t="shared" si="6"/>
        <v>0</v>
      </c>
      <c r="AN4">
        <f t="shared" si="7"/>
        <v>0</v>
      </c>
      <c r="AO4">
        <f t="shared" si="8"/>
        <v>1</v>
      </c>
      <c r="AP4">
        <f t="shared" si="9"/>
        <v>0</v>
      </c>
      <c r="AR4">
        <v>2</v>
      </c>
      <c r="AS4">
        <f t="shared" ref="AS4:AS22" si="30">AS3/(2*AX3+1)</f>
        <v>8191.333333333333</v>
      </c>
      <c r="AT4">
        <f t="shared" si="10"/>
        <v>10394</v>
      </c>
      <c r="AU4">
        <f t="shared" si="11"/>
        <v>9756</v>
      </c>
      <c r="AV4">
        <f t="shared" si="12"/>
        <v>13299</v>
      </c>
      <c r="AW4">
        <f t="shared" si="13"/>
        <v>3464</v>
      </c>
      <c r="AX4">
        <f t="shared" ref="AX4:AX22" si="31">AX3+IF(AS4=MAX($I4:$M4),1,0)</f>
        <v>1</v>
      </c>
      <c r="AY4">
        <f t="shared" si="14"/>
        <v>0</v>
      </c>
      <c r="AZ4">
        <f t="shared" si="15"/>
        <v>0</v>
      </c>
      <c r="BA4">
        <f t="shared" si="16"/>
        <v>1</v>
      </c>
      <c r="BB4">
        <f t="shared" si="17"/>
        <v>0</v>
      </c>
    </row>
    <row r="5" spans="1:54" x14ac:dyDescent="0.3">
      <c r="A5" t="s">
        <v>3</v>
      </c>
      <c r="B5">
        <v>23071</v>
      </c>
      <c r="C5">
        <v>5757</v>
      </c>
      <c r="D5">
        <v>16048</v>
      </c>
      <c r="E5">
        <v>16622</v>
      </c>
      <c r="F5">
        <v>8820</v>
      </c>
      <c r="H5">
        <v>3</v>
      </c>
      <c r="I5">
        <f t="shared" si="18"/>
        <v>2730.4444444444443</v>
      </c>
      <c r="J5">
        <f t="shared" si="19"/>
        <v>10394</v>
      </c>
      <c r="K5">
        <f t="shared" si="20"/>
        <v>9756</v>
      </c>
      <c r="L5">
        <f t="shared" si="21"/>
        <v>4433</v>
      </c>
      <c r="M5">
        <f t="shared" si="22"/>
        <v>3464</v>
      </c>
      <c r="N5">
        <f t="shared" si="23"/>
        <v>1</v>
      </c>
      <c r="O5">
        <f t="shared" si="24"/>
        <v>1</v>
      </c>
      <c r="P5">
        <f t="shared" si="25"/>
        <v>0</v>
      </c>
      <c r="Q5">
        <f t="shared" si="26"/>
        <v>1</v>
      </c>
      <c r="R5">
        <f t="shared" si="27"/>
        <v>0</v>
      </c>
      <c r="T5">
        <v>3</v>
      </c>
      <c r="AF5">
        <v>3</v>
      </c>
      <c r="AG5">
        <f t="shared" si="28"/>
        <v>2730.4444444444443</v>
      </c>
      <c r="AH5">
        <f t="shared" si="2"/>
        <v>10394</v>
      </c>
      <c r="AI5">
        <f t="shared" si="3"/>
        <v>9756</v>
      </c>
      <c r="AJ5">
        <f t="shared" si="4"/>
        <v>4433</v>
      </c>
      <c r="AK5">
        <f t="shared" si="5"/>
        <v>3464</v>
      </c>
      <c r="AL5">
        <f t="shared" si="29"/>
        <v>1</v>
      </c>
      <c r="AM5">
        <f t="shared" si="6"/>
        <v>1</v>
      </c>
      <c r="AN5">
        <f t="shared" si="7"/>
        <v>0</v>
      </c>
      <c r="AO5">
        <f t="shared" si="8"/>
        <v>1</v>
      </c>
      <c r="AP5">
        <f t="shared" si="9"/>
        <v>0</v>
      </c>
      <c r="AR5">
        <v>3</v>
      </c>
      <c r="AS5">
        <f t="shared" si="30"/>
        <v>2730.4444444444443</v>
      </c>
      <c r="AT5">
        <f t="shared" si="10"/>
        <v>10394</v>
      </c>
      <c r="AU5">
        <f t="shared" si="11"/>
        <v>9756</v>
      </c>
      <c r="AV5">
        <f t="shared" si="12"/>
        <v>4433</v>
      </c>
      <c r="AW5">
        <f t="shared" si="13"/>
        <v>3464</v>
      </c>
      <c r="AX5">
        <f t="shared" si="31"/>
        <v>1</v>
      </c>
      <c r="AY5">
        <f t="shared" si="14"/>
        <v>1</v>
      </c>
      <c r="AZ5">
        <f t="shared" si="15"/>
        <v>0</v>
      </c>
      <c r="BA5">
        <f t="shared" si="16"/>
        <v>1</v>
      </c>
      <c r="BB5">
        <f t="shared" si="17"/>
        <v>0</v>
      </c>
    </row>
    <row r="6" spans="1:54" x14ac:dyDescent="0.3">
      <c r="A6" t="s">
        <v>4</v>
      </c>
      <c r="B6">
        <v>13500</v>
      </c>
      <c r="C6">
        <v>8698</v>
      </c>
      <c r="D6">
        <v>25458</v>
      </c>
      <c r="E6">
        <v>19331</v>
      </c>
      <c r="F6">
        <v>7998</v>
      </c>
      <c r="H6">
        <v>4</v>
      </c>
      <c r="I6">
        <f t="shared" si="18"/>
        <v>910.14814814814815</v>
      </c>
      <c r="J6">
        <f t="shared" si="19"/>
        <v>3464.6666666666665</v>
      </c>
      <c r="K6">
        <f t="shared" si="20"/>
        <v>9756</v>
      </c>
      <c r="L6">
        <f t="shared" si="21"/>
        <v>1477.6666666666667</v>
      </c>
      <c r="M6">
        <f t="shared" si="22"/>
        <v>3464</v>
      </c>
      <c r="N6">
        <f t="shared" si="23"/>
        <v>1</v>
      </c>
      <c r="O6">
        <f t="shared" si="24"/>
        <v>1</v>
      </c>
      <c r="P6">
        <f t="shared" si="25"/>
        <v>1</v>
      </c>
      <c r="Q6">
        <f t="shared" si="26"/>
        <v>1</v>
      </c>
      <c r="R6">
        <f t="shared" si="27"/>
        <v>0</v>
      </c>
      <c r="T6">
        <v>4</v>
      </c>
      <c r="AF6">
        <v>4</v>
      </c>
      <c r="AG6">
        <f t="shared" si="28"/>
        <v>910.14814814814815</v>
      </c>
      <c r="AH6">
        <f t="shared" si="2"/>
        <v>3464.6666666666665</v>
      </c>
      <c r="AI6">
        <f t="shared" si="3"/>
        <v>9756</v>
      </c>
      <c r="AJ6">
        <f t="shared" si="4"/>
        <v>1477.6666666666667</v>
      </c>
      <c r="AK6">
        <f t="shared" si="5"/>
        <v>3464</v>
      </c>
      <c r="AL6">
        <f t="shared" si="29"/>
        <v>1</v>
      </c>
      <c r="AM6">
        <f t="shared" si="6"/>
        <v>1</v>
      </c>
      <c r="AN6">
        <f t="shared" si="7"/>
        <v>1</v>
      </c>
      <c r="AO6">
        <f t="shared" si="8"/>
        <v>1</v>
      </c>
      <c r="AP6">
        <f t="shared" si="9"/>
        <v>0</v>
      </c>
      <c r="AR6">
        <v>4</v>
      </c>
      <c r="AS6">
        <f t="shared" si="30"/>
        <v>910.14814814814815</v>
      </c>
      <c r="AT6">
        <f t="shared" si="10"/>
        <v>3464.6666666666665</v>
      </c>
      <c r="AU6">
        <f t="shared" si="11"/>
        <v>9756</v>
      </c>
      <c r="AV6">
        <f t="shared" si="12"/>
        <v>1477.6666666666667</v>
      </c>
      <c r="AW6">
        <f t="shared" si="13"/>
        <v>3464</v>
      </c>
      <c r="AX6">
        <f t="shared" si="31"/>
        <v>1</v>
      </c>
      <c r="AY6">
        <f t="shared" si="14"/>
        <v>1</v>
      </c>
      <c r="AZ6">
        <f t="shared" si="15"/>
        <v>1</v>
      </c>
      <c r="BA6">
        <f t="shared" si="16"/>
        <v>1</v>
      </c>
      <c r="BB6">
        <f t="shared" si="17"/>
        <v>0</v>
      </c>
    </row>
    <row r="7" spans="1:54" x14ac:dyDescent="0.3">
      <c r="A7" t="s">
        <v>5</v>
      </c>
      <c r="B7">
        <v>12389</v>
      </c>
      <c r="C7">
        <v>12086</v>
      </c>
      <c r="D7">
        <v>18732</v>
      </c>
      <c r="E7">
        <v>19761</v>
      </c>
      <c r="F7">
        <v>9219</v>
      </c>
      <c r="H7">
        <v>5</v>
      </c>
      <c r="I7">
        <f t="shared" si="18"/>
        <v>303.38271604938274</v>
      </c>
      <c r="J7">
        <f t="shared" si="19"/>
        <v>1154.8888888888889</v>
      </c>
      <c r="K7">
        <f t="shared" si="20"/>
        <v>3252</v>
      </c>
      <c r="L7">
        <f t="shared" si="21"/>
        <v>492.5555555555556</v>
      </c>
      <c r="M7">
        <f t="shared" si="22"/>
        <v>3464</v>
      </c>
      <c r="N7">
        <f t="shared" si="23"/>
        <v>1</v>
      </c>
      <c r="O7">
        <f t="shared" si="24"/>
        <v>1</v>
      </c>
      <c r="P7">
        <f t="shared" si="25"/>
        <v>1</v>
      </c>
      <c r="Q7">
        <f t="shared" si="26"/>
        <v>1</v>
      </c>
      <c r="R7">
        <f t="shared" si="27"/>
        <v>1</v>
      </c>
      <c r="T7">
        <v>5</v>
      </c>
      <c r="AF7">
        <v>5</v>
      </c>
      <c r="AG7">
        <f t="shared" si="28"/>
        <v>303.38271604938274</v>
      </c>
      <c r="AH7">
        <f t="shared" si="2"/>
        <v>1154.8888888888889</v>
      </c>
      <c r="AI7">
        <f t="shared" si="3"/>
        <v>3252</v>
      </c>
      <c r="AJ7">
        <f t="shared" si="4"/>
        <v>492.5555555555556</v>
      </c>
      <c r="AK7">
        <f t="shared" si="5"/>
        <v>3464</v>
      </c>
      <c r="AL7">
        <f t="shared" si="29"/>
        <v>1</v>
      </c>
      <c r="AM7">
        <f t="shared" si="6"/>
        <v>1</v>
      </c>
      <c r="AN7">
        <f t="shared" si="7"/>
        <v>1</v>
      </c>
      <c r="AO7">
        <f t="shared" si="8"/>
        <v>1</v>
      </c>
      <c r="AP7">
        <f t="shared" si="9"/>
        <v>1</v>
      </c>
      <c r="AR7">
        <v>5</v>
      </c>
      <c r="AS7">
        <f t="shared" si="30"/>
        <v>303.38271604938274</v>
      </c>
      <c r="AT7">
        <f t="shared" si="10"/>
        <v>1154.8888888888889</v>
      </c>
      <c r="AU7">
        <f t="shared" si="11"/>
        <v>3252</v>
      </c>
      <c r="AV7">
        <f t="shared" si="12"/>
        <v>492.5555555555556</v>
      </c>
      <c r="AW7">
        <f t="shared" si="13"/>
        <v>3464</v>
      </c>
      <c r="AX7">
        <f t="shared" si="31"/>
        <v>1</v>
      </c>
      <c r="AY7">
        <f t="shared" si="14"/>
        <v>1</v>
      </c>
      <c r="AZ7">
        <f t="shared" si="15"/>
        <v>1</v>
      </c>
      <c r="BA7">
        <f t="shared" si="16"/>
        <v>1</v>
      </c>
      <c r="BB7">
        <f t="shared" si="17"/>
        <v>1</v>
      </c>
    </row>
    <row r="8" spans="1:54" x14ac:dyDescent="0.3">
      <c r="A8" t="s">
        <v>6</v>
      </c>
      <c r="B8">
        <v>21947</v>
      </c>
      <c r="C8">
        <v>6307</v>
      </c>
      <c r="D8">
        <v>11418</v>
      </c>
      <c r="E8">
        <v>28864</v>
      </c>
      <c r="F8">
        <v>3414</v>
      </c>
      <c r="H8">
        <v>6</v>
      </c>
      <c r="I8">
        <f t="shared" si="18"/>
        <v>101.12757201646092</v>
      </c>
      <c r="J8">
        <f t="shared" si="19"/>
        <v>384.96296296296299</v>
      </c>
      <c r="K8">
        <f t="shared" si="20"/>
        <v>1084</v>
      </c>
      <c r="L8">
        <f t="shared" si="21"/>
        <v>164.18518518518519</v>
      </c>
      <c r="M8">
        <f t="shared" si="22"/>
        <v>1154.6666666666667</v>
      </c>
      <c r="N8">
        <f t="shared" si="23"/>
        <v>1</v>
      </c>
      <c r="O8">
        <f t="shared" si="24"/>
        <v>1</v>
      </c>
      <c r="P8">
        <f t="shared" si="25"/>
        <v>1</v>
      </c>
      <c r="Q8">
        <f t="shared" si="26"/>
        <v>1</v>
      </c>
      <c r="R8">
        <f t="shared" si="27"/>
        <v>2</v>
      </c>
      <c r="T8">
        <v>6</v>
      </c>
      <c r="AF8">
        <v>6</v>
      </c>
      <c r="AG8">
        <f t="shared" si="28"/>
        <v>101.12757201646092</v>
      </c>
      <c r="AH8">
        <f t="shared" si="2"/>
        <v>384.96296296296299</v>
      </c>
      <c r="AI8">
        <f t="shared" si="3"/>
        <v>1084</v>
      </c>
      <c r="AJ8">
        <f t="shared" si="4"/>
        <v>164.18518518518519</v>
      </c>
      <c r="AK8">
        <f t="shared" si="5"/>
        <v>1154.6666666666667</v>
      </c>
      <c r="AL8">
        <f t="shared" si="29"/>
        <v>1</v>
      </c>
      <c r="AM8">
        <f t="shared" si="6"/>
        <v>1</v>
      </c>
      <c r="AN8">
        <f t="shared" si="7"/>
        <v>1</v>
      </c>
      <c r="AO8">
        <f t="shared" si="8"/>
        <v>1</v>
      </c>
      <c r="AP8">
        <f t="shared" si="9"/>
        <v>2</v>
      </c>
      <c r="AR8">
        <v>6</v>
      </c>
      <c r="AS8">
        <f t="shared" si="30"/>
        <v>101.12757201646092</v>
      </c>
      <c r="AT8">
        <f t="shared" si="10"/>
        <v>384.96296296296299</v>
      </c>
      <c r="AU8">
        <f t="shared" si="11"/>
        <v>1084</v>
      </c>
      <c r="AV8">
        <f t="shared" si="12"/>
        <v>164.18518518518519</v>
      </c>
      <c r="AW8">
        <f t="shared" si="13"/>
        <v>1154.6666666666667</v>
      </c>
      <c r="AX8">
        <f t="shared" si="31"/>
        <v>1</v>
      </c>
      <c r="AY8">
        <f t="shared" si="14"/>
        <v>1</v>
      </c>
      <c r="AZ8">
        <f t="shared" si="15"/>
        <v>1</v>
      </c>
      <c r="BA8">
        <f t="shared" si="16"/>
        <v>1</v>
      </c>
      <c r="BB8">
        <f t="shared" si="17"/>
        <v>2</v>
      </c>
    </row>
    <row r="9" spans="1:54" x14ac:dyDescent="0.3">
      <c r="A9" t="s">
        <v>7</v>
      </c>
      <c r="B9">
        <v>9873</v>
      </c>
      <c r="C9">
        <v>10663</v>
      </c>
      <c r="D9">
        <v>17500</v>
      </c>
      <c r="E9">
        <v>20081</v>
      </c>
      <c r="F9">
        <v>4796</v>
      </c>
      <c r="H9">
        <v>7</v>
      </c>
      <c r="I9">
        <f t="shared" si="18"/>
        <v>33.709190672153639</v>
      </c>
      <c r="J9">
        <f t="shared" si="19"/>
        <v>128.32098765432099</v>
      </c>
      <c r="K9">
        <f t="shared" si="20"/>
        <v>361.33333333333331</v>
      </c>
      <c r="L9">
        <f t="shared" si="21"/>
        <v>54.728395061728399</v>
      </c>
      <c r="M9">
        <f t="shared" si="22"/>
        <v>230.93333333333334</v>
      </c>
      <c r="N9">
        <f t="shared" si="23"/>
        <v>1</v>
      </c>
      <c r="O9">
        <f t="shared" si="24"/>
        <v>1</v>
      </c>
      <c r="P9">
        <f t="shared" si="25"/>
        <v>2</v>
      </c>
      <c r="Q9">
        <f t="shared" si="26"/>
        <v>1</v>
      </c>
      <c r="R9">
        <f t="shared" si="27"/>
        <v>2</v>
      </c>
      <c r="T9">
        <v>7</v>
      </c>
      <c r="AF9">
        <v>7</v>
      </c>
      <c r="AG9">
        <f t="shared" si="28"/>
        <v>33.709190672153639</v>
      </c>
      <c r="AH9">
        <f t="shared" si="2"/>
        <v>128.32098765432099</v>
      </c>
      <c r="AI9">
        <f t="shared" si="3"/>
        <v>361.33333333333331</v>
      </c>
      <c r="AJ9">
        <f t="shared" si="4"/>
        <v>54.728395061728399</v>
      </c>
      <c r="AK9">
        <f t="shared" si="5"/>
        <v>230.93333333333334</v>
      </c>
      <c r="AL9">
        <f t="shared" si="29"/>
        <v>1</v>
      </c>
      <c r="AM9">
        <f t="shared" si="6"/>
        <v>1</v>
      </c>
      <c r="AN9">
        <f t="shared" si="7"/>
        <v>2</v>
      </c>
      <c r="AO9">
        <f t="shared" si="8"/>
        <v>1</v>
      </c>
      <c r="AP9">
        <f t="shared" si="9"/>
        <v>2</v>
      </c>
      <c r="AR9">
        <v>7</v>
      </c>
      <c r="AS9">
        <f t="shared" si="30"/>
        <v>33.709190672153639</v>
      </c>
      <c r="AT9">
        <f t="shared" si="10"/>
        <v>128.32098765432099</v>
      </c>
      <c r="AU9">
        <f t="shared" si="11"/>
        <v>361.33333333333331</v>
      </c>
      <c r="AV9">
        <f t="shared" si="12"/>
        <v>54.728395061728399</v>
      </c>
      <c r="AW9">
        <f t="shared" si="13"/>
        <v>230.93333333333334</v>
      </c>
      <c r="AX9">
        <f t="shared" si="31"/>
        <v>1</v>
      </c>
      <c r="AY9">
        <f t="shared" si="14"/>
        <v>1</v>
      </c>
      <c r="AZ9">
        <f t="shared" si="15"/>
        <v>2</v>
      </c>
      <c r="BA9">
        <f t="shared" si="16"/>
        <v>1</v>
      </c>
      <c r="BB9">
        <f t="shared" si="17"/>
        <v>2</v>
      </c>
    </row>
    <row r="10" spans="1:54" x14ac:dyDescent="0.3">
      <c r="A10" t="s">
        <v>8</v>
      </c>
      <c r="B10">
        <v>12104</v>
      </c>
      <c r="C10">
        <v>5833</v>
      </c>
      <c r="D10">
        <v>14293</v>
      </c>
      <c r="E10">
        <v>28291</v>
      </c>
      <c r="F10">
        <v>8805</v>
      </c>
      <c r="H10">
        <v>8</v>
      </c>
      <c r="I10">
        <f t="shared" si="18"/>
        <v>11.236396890717879</v>
      </c>
      <c r="J10">
        <f t="shared" si="19"/>
        <v>42.773662551440331</v>
      </c>
      <c r="K10">
        <f t="shared" si="20"/>
        <v>72.266666666666666</v>
      </c>
      <c r="L10">
        <f t="shared" si="21"/>
        <v>18.242798353909468</v>
      </c>
      <c r="M10">
        <f t="shared" si="22"/>
        <v>46.186666666666667</v>
      </c>
      <c r="N10">
        <f t="shared" si="23"/>
        <v>1</v>
      </c>
      <c r="O10">
        <f t="shared" si="24"/>
        <v>1</v>
      </c>
      <c r="P10">
        <f t="shared" si="25"/>
        <v>3</v>
      </c>
      <c r="Q10">
        <f t="shared" si="26"/>
        <v>1</v>
      </c>
      <c r="R10">
        <f t="shared" si="27"/>
        <v>2</v>
      </c>
      <c r="T10">
        <v>8</v>
      </c>
      <c r="AF10">
        <v>8</v>
      </c>
      <c r="AG10">
        <f t="shared" si="28"/>
        <v>11.236396890717879</v>
      </c>
      <c r="AH10">
        <f t="shared" si="2"/>
        <v>42.773662551440331</v>
      </c>
      <c r="AI10">
        <f t="shared" si="3"/>
        <v>72.266666666666666</v>
      </c>
      <c r="AJ10">
        <f t="shared" si="4"/>
        <v>18.242798353909468</v>
      </c>
      <c r="AK10">
        <f t="shared" si="5"/>
        <v>46.186666666666667</v>
      </c>
      <c r="AL10">
        <f t="shared" si="29"/>
        <v>1</v>
      </c>
      <c r="AM10">
        <f t="shared" si="6"/>
        <v>1</v>
      </c>
      <c r="AN10">
        <f t="shared" si="7"/>
        <v>3</v>
      </c>
      <c r="AO10">
        <f t="shared" si="8"/>
        <v>1</v>
      </c>
      <c r="AP10">
        <f t="shared" si="9"/>
        <v>2</v>
      </c>
      <c r="AR10">
        <v>8</v>
      </c>
      <c r="AS10">
        <f t="shared" si="30"/>
        <v>11.236396890717879</v>
      </c>
      <c r="AT10">
        <f t="shared" si="10"/>
        <v>42.773662551440331</v>
      </c>
      <c r="AU10">
        <f t="shared" si="11"/>
        <v>72.266666666666666</v>
      </c>
      <c r="AV10">
        <f t="shared" si="12"/>
        <v>18.242798353909468</v>
      </c>
      <c r="AW10">
        <f t="shared" si="13"/>
        <v>46.186666666666667</v>
      </c>
      <c r="AX10">
        <f t="shared" si="31"/>
        <v>1</v>
      </c>
      <c r="AY10">
        <f t="shared" si="14"/>
        <v>1</v>
      </c>
      <c r="AZ10">
        <f t="shared" si="15"/>
        <v>3</v>
      </c>
      <c r="BA10">
        <f t="shared" si="16"/>
        <v>1</v>
      </c>
      <c r="BB10">
        <f t="shared" si="17"/>
        <v>2</v>
      </c>
    </row>
    <row r="11" spans="1:54" x14ac:dyDescent="0.3">
      <c r="A11" t="s">
        <v>9</v>
      </c>
      <c r="B11">
        <v>13661</v>
      </c>
      <c r="C11">
        <v>12077</v>
      </c>
      <c r="D11">
        <v>19948</v>
      </c>
      <c r="E11">
        <v>25384</v>
      </c>
      <c r="F11">
        <v>3975</v>
      </c>
      <c r="H11">
        <v>9</v>
      </c>
      <c r="I11">
        <f t="shared" si="18"/>
        <v>3.745465630239293</v>
      </c>
      <c r="J11">
        <f t="shared" si="19"/>
        <v>14.257887517146777</v>
      </c>
      <c r="K11">
        <f t="shared" si="20"/>
        <v>10.323809523809524</v>
      </c>
      <c r="L11">
        <f t="shared" si="21"/>
        <v>6.0809327846364889</v>
      </c>
      <c r="M11">
        <f t="shared" si="22"/>
        <v>9.2373333333333338</v>
      </c>
      <c r="N11">
        <f t="shared" si="23"/>
        <v>1</v>
      </c>
      <c r="O11">
        <f t="shared" si="24"/>
        <v>2</v>
      </c>
      <c r="P11">
        <f t="shared" si="25"/>
        <v>3</v>
      </c>
      <c r="Q11">
        <f t="shared" si="26"/>
        <v>1</v>
      </c>
      <c r="R11">
        <f t="shared" si="27"/>
        <v>2</v>
      </c>
      <c r="T11">
        <v>9</v>
      </c>
      <c r="AF11">
        <v>9</v>
      </c>
      <c r="AG11">
        <f t="shared" si="28"/>
        <v>3.745465630239293</v>
      </c>
      <c r="AH11">
        <f t="shared" si="2"/>
        <v>14.257887517146777</v>
      </c>
      <c r="AI11">
        <f t="shared" si="3"/>
        <v>10.323809523809524</v>
      </c>
      <c r="AJ11">
        <f t="shared" si="4"/>
        <v>6.0809327846364889</v>
      </c>
      <c r="AK11">
        <f t="shared" si="5"/>
        <v>9.2373333333333338</v>
      </c>
      <c r="AL11">
        <f t="shared" si="29"/>
        <v>1</v>
      </c>
      <c r="AM11">
        <f t="shared" si="6"/>
        <v>2</v>
      </c>
      <c r="AN11">
        <f t="shared" si="7"/>
        <v>3</v>
      </c>
      <c r="AO11">
        <f t="shared" si="8"/>
        <v>1</v>
      </c>
      <c r="AP11">
        <f t="shared" si="9"/>
        <v>2</v>
      </c>
      <c r="AR11">
        <v>9</v>
      </c>
      <c r="AS11">
        <f t="shared" si="30"/>
        <v>3.745465630239293</v>
      </c>
      <c r="AT11">
        <f t="shared" si="10"/>
        <v>14.257887517146777</v>
      </c>
      <c r="AU11">
        <f t="shared" si="11"/>
        <v>10.323809523809524</v>
      </c>
      <c r="AV11">
        <f t="shared" si="12"/>
        <v>6.0809327846364889</v>
      </c>
      <c r="AW11">
        <f t="shared" si="13"/>
        <v>9.2373333333333338</v>
      </c>
      <c r="AX11">
        <f t="shared" si="31"/>
        <v>1</v>
      </c>
      <c r="AY11">
        <f t="shared" si="14"/>
        <v>2</v>
      </c>
      <c r="AZ11">
        <f t="shared" si="15"/>
        <v>3</v>
      </c>
      <c r="BA11">
        <f t="shared" si="16"/>
        <v>1</v>
      </c>
      <c r="BB11">
        <f t="shared" si="17"/>
        <v>2</v>
      </c>
    </row>
    <row r="12" spans="1:54" x14ac:dyDescent="0.3">
      <c r="A12" t="s">
        <v>10</v>
      </c>
      <c r="B12">
        <v>20008</v>
      </c>
      <c r="C12">
        <v>10768</v>
      </c>
      <c r="D12">
        <v>17403</v>
      </c>
      <c r="E12">
        <v>26808</v>
      </c>
      <c r="F12">
        <v>4748</v>
      </c>
      <c r="H12">
        <v>10</v>
      </c>
      <c r="I12">
        <f t="shared" si="18"/>
        <v>1.2484885434130977</v>
      </c>
      <c r="J12">
        <f t="shared" si="19"/>
        <v>2.8515775034293553</v>
      </c>
      <c r="K12">
        <f t="shared" si="20"/>
        <v>1.4748299319727891</v>
      </c>
      <c r="L12">
        <f t="shared" si="21"/>
        <v>2.0269775948788298</v>
      </c>
      <c r="M12">
        <f t="shared" si="22"/>
        <v>1.8474666666666668</v>
      </c>
      <c r="N12">
        <f t="shared" si="23"/>
        <v>1</v>
      </c>
      <c r="O12">
        <f t="shared" si="24"/>
        <v>3</v>
      </c>
      <c r="P12">
        <f t="shared" si="25"/>
        <v>3</v>
      </c>
      <c r="Q12">
        <f t="shared" si="26"/>
        <v>1</v>
      </c>
      <c r="R12">
        <f t="shared" si="27"/>
        <v>2</v>
      </c>
      <c r="T12">
        <v>10</v>
      </c>
      <c r="AF12">
        <v>10</v>
      </c>
      <c r="AG12">
        <f t="shared" si="28"/>
        <v>1.2484885434130977</v>
      </c>
      <c r="AH12">
        <f t="shared" si="2"/>
        <v>2.8515775034293553</v>
      </c>
      <c r="AI12">
        <f t="shared" si="3"/>
        <v>1.4748299319727891</v>
      </c>
      <c r="AJ12">
        <f t="shared" si="4"/>
        <v>2.0269775948788298</v>
      </c>
      <c r="AK12">
        <f t="shared" si="5"/>
        <v>1.8474666666666668</v>
      </c>
      <c r="AL12">
        <f t="shared" si="29"/>
        <v>1</v>
      </c>
      <c r="AM12">
        <f t="shared" si="6"/>
        <v>3</v>
      </c>
      <c r="AN12">
        <f t="shared" si="7"/>
        <v>3</v>
      </c>
      <c r="AO12">
        <f t="shared" si="8"/>
        <v>1</v>
      </c>
      <c r="AP12">
        <f t="shared" si="9"/>
        <v>2</v>
      </c>
      <c r="AR12">
        <v>10</v>
      </c>
      <c r="AS12">
        <f t="shared" si="30"/>
        <v>1.2484885434130977</v>
      </c>
      <c r="AT12">
        <f t="shared" si="10"/>
        <v>2.8515775034293553</v>
      </c>
      <c r="AU12">
        <f t="shared" si="11"/>
        <v>1.4748299319727891</v>
      </c>
      <c r="AV12">
        <f t="shared" si="12"/>
        <v>2.0269775948788298</v>
      </c>
      <c r="AW12">
        <f t="shared" si="13"/>
        <v>1.8474666666666668</v>
      </c>
      <c r="AX12">
        <f t="shared" si="31"/>
        <v>1</v>
      </c>
      <c r="AY12">
        <f t="shared" si="14"/>
        <v>3</v>
      </c>
      <c r="AZ12">
        <f t="shared" si="15"/>
        <v>3</v>
      </c>
      <c r="BA12">
        <f t="shared" si="16"/>
        <v>1</v>
      </c>
      <c r="BB12">
        <f t="shared" si="17"/>
        <v>2</v>
      </c>
    </row>
    <row r="13" spans="1:54" x14ac:dyDescent="0.3">
      <c r="A13" t="s">
        <v>11</v>
      </c>
      <c r="B13">
        <v>16299</v>
      </c>
      <c r="C13">
        <v>11979</v>
      </c>
      <c r="D13">
        <v>12843</v>
      </c>
      <c r="E13">
        <v>28541</v>
      </c>
      <c r="F13">
        <v>4013</v>
      </c>
      <c r="H13">
        <v>11</v>
      </c>
      <c r="I13">
        <f t="shared" si="18"/>
        <v>0.41616284780436591</v>
      </c>
      <c r="J13">
        <f t="shared" si="19"/>
        <v>0.40736821477562218</v>
      </c>
      <c r="K13">
        <f t="shared" si="20"/>
        <v>0.21068999028182703</v>
      </c>
      <c r="L13">
        <f t="shared" si="21"/>
        <v>0.6756591982929433</v>
      </c>
      <c r="M13">
        <f t="shared" si="22"/>
        <v>0.36949333333333334</v>
      </c>
      <c r="N13">
        <f t="shared" si="23"/>
        <v>1</v>
      </c>
      <c r="O13">
        <f t="shared" si="24"/>
        <v>3</v>
      </c>
      <c r="P13">
        <f t="shared" si="25"/>
        <v>3</v>
      </c>
      <c r="Q13">
        <f t="shared" si="26"/>
        <v>2</v>
      </c>
      <c r="R13">
        <f t="shared" si="27"/>
        <v>2</v>
      </c>
      <c r="T13">
        <v>11</v>
      </c>
      <c r="AF13">
        <v>11</v>
      </c>
      <c r="AG13">
        <f t="shared" si="28"/>
        <v>0.41616284780436591</v>
      </c>
      <c r="AH13">
        <f t="shared" si="2"/>
        <v>0.40736821477562218</v>
      </c>
      <c r="AI13">
        <f t="shared" si="3"/>
        <v>0.21068999028182703</v>
      </c>
      <c r="AJ13">
        <f t="shared" si="4"/>
        <v>0.6756591982929433</v>
      </c>
      <c r="AK13">
        <f t="shared" si="5"/>
        <v>0.36949333333333334</v>
      </c>
      <c r="AL13">
        <f t="shared" si="29"/>
        <v>1</v>
      </c>
      <c r="AM13">
        <f t="shared" si="6"/>
        <v>3</v>
      </c>
      <c r="AN13">
        <f t="shared" si="7"/>
        <v>3</v>
      </c>
      <c r="AO13">
        <f t="shared" si="8"/>
        <v>2</v>
      </c>
      <c r="AP13">
        <f t="shared" si="9"/>
        <v>2</v>
      </c>
      <c r="AR13">
        <v>11</v>
      </c>
      <c r="AS13">
        <f t="shared" si="30"/>
        <v>0.41616284780436591</v>
      </c>
      <c r="AT13">
        <f t="shared" si="10"/>
        <v>0.40736821477562218</v>
      </c>
      <c r="AU13">
        <f t="shared" si="11"/>
        <v>0.21068999028182703</v>
      </c>
      <c r="AV13">
        <f t="shared" si="12"/>
        <v>0.6756591982929433</v>
      </c>
      <c r="AW13">
        <f t="shared" si="13"/>
        <v>0.36949333333333334</v>
      </c>
      <c r="AX13">
        <f t="shared" si="31"/>
        <v>1</v>
      </c>
      <c r="AY13">
        <f t="shared" si="14"/>
        <v>3</v>
      </c>
      <c r="AZ13">
        <f t="shared" si="15"/>
        <v>3</v>
      </c>
      <c r="BA13">
        <f t="shared" si="16"/>
        <v>2</v>
      </c>
      <c r="BB13">
        <f t="shared" si="17"/>
        <v>2</v>
      </c>
    </row>
    <row r="14" spans="1:54" x14ac:dyDescent="0.3">
      <c r="A14" t="s">
        <v>12</v>
      </c>
      <c r="B14">
        <v>24337</v>
      </c>
      <c r="C14">
        <v>6726</v>
      </c>
      <c r="D14">
        <v>10752</v>
      </c>
      <c r="E14">
        <v>15075</v>
      </c>
      <c r="F14">
        <v>8861</v>
      </c>
      <c r="H14">
        <v>12</v>
      </c>
      <c r="I14">
        <f t="shared" si="18"/>
        <v>0.13872094926812198</v>
      </c>
      <c r="J14">
        <f t="shared" si="19"/>
        <v>5.8195459253660313E-2</v>
      </c>
      <c r="K14">
        <f t="shared" si="20"/>
        <v>3.0098570040261004E-2</v>
      </c>
      <c r="L14">
        <f t="shared" si="21"/>
        <v>0.13513183965858866</v>
      </c>
      <c r="M14">
        <f t="shared" si="22"/>
        <v>7.3898666666666668E-2</v>
      </c>
      <c r="N14">
        <f t="shared" si="23"/>
        <v>2</v>
      </c>
      <c r="O14">
        <f t="shared" si="24"/>
        <v>3</v>
      </c>
      <c r="P14">
        <f t="shared" si="25"/>
        <v>3</v>
      </c>
      <c r="Q14">
        <f t="shared" si="26"/>
        <v>2</v>
      </c>
      <c r="R14">
        <f t="shared" si="27"/>
        <v>2</v>
      </c>
      <c r="T14">
        <v>12</v>
      </c>
      <c r="AF14">
        <v>12</v>
      </c>
      <c r="AG14">
        <f t="shared" si="28"/>
        <v>0.13872094926812198</v>
      </c>
      <c r="AH14">
        <f t="shared" si="2"/>
        <v>5.8195459253660313E-2</v>
      </c>
      <c r="AI14">
        <f t="shared" si="3"/>
        <v>3.0098570040261004E-2</v>
      </c>
      <c r="AJ14">
        <f t="shared" si="4"/>
        <v>0.13513183965858866</v>
      </c>
      <c r="AK14">
        <f t="shared" si="5"/>
        <v>7.3898666666666668E-2</v>
      </c>
      <c r="AL14">
        <f t="shared" si="29"/>
        <v>2</v>
      </c>
      <c r="AM14">
        <f t="shared" si="6"/>
        <v>3</v>
      </c>
      <c r="AN14">
        <f t="shared" si="7"/>
        <v>3</v>
      </c>
      <c r="AO14">
        <f t="shared" si="8"/>
        <v>2</v>
      </c>
      <c r="AP14">
        <f t="shared" si="9"/>
        <v>2</v>
      </c>
      <c r="AR14">
        <v>12</v>
      </c>
      <c r="AS14">
        <f t="shared" si="30"/>
        <v>0.13872094926812198</v>
      </c>
      <c r="AT14">
        <f t="shared" si="10"/>
        <v>5.8195459253660313E-2</v>
      </c>
      <c r="AU14">
        <f t="shared" si="11"/>
        <v>3.0098570040261004E-2</v>
      </c>
      <c r="AV14">
        <f t="shared" si="12"/>
        <v>0.13513183965858866</v>
      </c>
      <c r="AW14">
        <f t="shared" si="13"/>
        <v>7.3898666666666668E-2</v>
      </c>
      <c r="AX14">
        <f t="shared" si="31"/>
        <v>2</v>
      </c>
      <c r="AY14">
        <f t="shared" si="14"/>
        <v>3</v>
      </c>
      <c r="AZ14">
        <f t="shared" si="15"/>
        <v>3</v>
      </c>
      <c r="BA14">
        <f t="shared" si="16"/>
        <v>2</v>
      </c>
      <c r="BB14">
        <f t="shared" si="17"/>
        <v>2</v>
      </c>
    </row>
    <row r="15" spans="1:54" x14ac:dyDescent="0.3">
      <c r="A15" t="s">
        <v>13</v>
      </c>
      <c r="B15">
        <v>12936</v>
      </c>
      <c r="C15">
        <v>11635</v>
      </c>
      <c r="D15">
        <v>15914</v>
      </c>
      <c r="E15">
        <v>23313</v>
      </c>
      <c r="F15">
        <v>5534</v>
      </c>
      <c r="H15">
        <v>13</v>
      </c>
      <c r="I15">
        <f t="shared" si="18"/>
        <v>2.7744189853624396E-2</v>
      </c>
      <c r="J15">
        <f t="shared" si="19"/>
        <v>8.3136370362371873E-3</v>
      </c>
      <c r="K15">
        <f t="shared" si="20"/>
        <v>4.2997957200372862E-3</v>
      </c>
      <c r="L15">
        <f t="shared" si="21"/>
        <v>2.7026367931717733E-2</v>
      </c>
      <c r="M15">
        <f t="shared" si="22"/>
        <v>1.4779733333333333E-2</v>
      </c>
      <c r="N15">
        <f t="shared" si="23"/>
        <v>3</v>
      </c>
      <c r="O15">
        <f t="shared" si="24"/>
        <v>3</v>
      </c>
      <c r="P15">
        <f t="shared" si="25"/>
        <v>3</v>
      </c>
      <c r="Q15">
        <f t="shared" si="26"/>
        <v>2</v>
      </c>
      <c r="R15">
        <f t="shared" si="27"/>
        <v>2</v>
      </c>
      <c r="T15">
        <v>13</v>
      </c>
      <c r="AF15">
        <v>13</v>
      </c>
      <c r="AG15">
        <f t="shared" si="28"/>
        <v>2.7744189853624396E-2</v>
      </c>
      <c r="AH15">
        <f t="shared" si="2"/>
        <v>8.3136370362371873E-3</v>
      </c>
      <c r="AI15">
        <f t="shared" si="3"/>
        <v>4.2997957200372862E-3</v>
      </c>
      <c r="AJ15">
        <f t="shared" si="4"/>
        <v>2.7026367931717733E-2</v>
      </c>
      <c r="AK15">
        <f t="shared" si="5"/>
        <v>1.4779733333333333E-2</v>
      </c>
      <c r="AL15">
        <f t="shared" si="29"/>
        <v>3</v>
      </c>
      <c r="AM15">
        <f t="shared" si="6"/>
        <v>3</v>
      </c>
      <c r="AN15">
        <f t="shared" si="7"/>
        <v>3</v>
      </c>
      <c r="AO15">
        <f t="shared" si="8"/>
        <v>2</v>
      </c>
      <c r="AP15">
        <f t="shared" si="9"/>
        <v>2</v>
      </c>
      <c r="AR15">
        <v>13</v>
      </c>
      <c r="AS15">
        <f t="shared" si="30"/>
        <v>2.7744189853624396E-2</v>
      </c>
      <c r="AT15">
        <f t="shared" si="10"/>
        <v>8.3136370362371873E-3</v>
      </c>
      <c r="AU15">
        <f t="shared" si="11"/>
        <v>4.2997957200372862E-3</v>
      </c>
      <c r="AV15">
        <f t="shared" si="12"/>
        <v>2.7026367931717733E-2</v>
      </c>
      <c r="AW15">
        <f t="shared" si="13"/>
        <v>1.4779733333333333E-2</v>
      </c>
      <c r="AX15">
        <f t="shared" si="31"/>
        <v>3</v>
      </c>
      <c r="AY15">
        <f t="shared" si="14"/>
        <v>3</v>
      </c>
      <c r="AZ15">
        <f t="shared" si="15"/>
        <v>3</v>
      </c>
      <c r="BA15">
        <f t="shared" si="16"/>
        <v>2</v>
      </c>
      <c r="BB15">
        <f t="shared" si="17"/>
        <v>2</v>
      </c>
    </row>
    <row r="16" spans="1:54" x14ac:dyDescent="0.3">
      <c r="A16" t="s">
        <v>14</v>
      </c>
      <c r="B16">
        <v>20774</v>
      </c>
      <c r="C16">
        <v>13774</v>
      </c>
      <c r="D16">
        <v>9345</v>
      </c>
      <c r="E16">
        <v>25505</v>
      </c>
      <c r="F16">
        <v>6478</v>
      </c>
      <c r="H16">
        <v>14</v>
      </c>
      <c r="I16">
        <f t="shared" si="18"/>
        <v>3.9634556933749133E-3</v>
      </c>
      <c r="J16">
        <f t="shared" si="19"/>
        <v>1.1876624337481697E-3</v>
      </c>
      <c r="K16">
        <f t="shared" si="20"/>
        <v>6.1425653143389806E-4</v>
      </c>
      <c r="L16">
        <f t="shared" si="21"/>
        <v>5.405273586343547E-3</v>
      </c>
      <c r="M16">
        <f t="shared" si="22"/>
        <v>2.9559466666666664E-3</v>
      </c>
      <c r="N16">
        <f t="shared" si="23"/>
        <v>3</v>
      </c>
      <c r="O16">
        <f t="shared" si="24"/>
        <v>3</v>
      </c>
      <c r="P16">
        <f t="shared" si="25"/>
        <v>3</v>
      </c>
      <c r="Q16">
        <f t="shared" si="26"/>
        <v>3</v>
      </c>
      <c r="R16">
        <f t="shared" si="27"/>
        <v>2</v>
      </c>
      <c r="T16">
        <v>14</v>
      </c>
      <c r="AF16">
        <v>14</v>
      </c>
      <c r="AG16">
        <f t="shared" si="28"/>
        <v>3.9634556933749133E-3</v>
      </c>
      <c r="AH16">
        <f t="shared" si="2"/>
        <v>1.1876624337481697E-3</v>
      </c>
      <c r="AI16">
        <f t="shared" si="3"/>
        <v>6.1425653143389806E-4</v>
      </c>
      <c r="AJ16">
        <f t="shared" si="4"/>
        <v>5.405273586343547E-3</v>
      </c>
      <c r="AK16">
        <f t="shared" si="5"/>
        <v>2.9559466666666664E-3</v>
      </c>
      <c r="AL16">
        <f t="shared" si="29"/>
        <v>3</v>
      </c>
      <c r="AM16">
        <f t="shared" si="6"/>
        <v>3</v>
      </c>
      <c r="AN16">
        <f t="shared" si="7"/>
        <v>3</v>
      </c>
      <c r="AO16">
        <f t="shared" si="8"/>
        <v>3</v>
      </c>
      <c r="AP16">
        <f t="shared" si="9"/>
        <v>2</v>
      </c>
      <c r="AR16">
        <v>14</v>
      </c>
      <c r="AS16">
        <f t="shared" si="30"/>
        <v>3.9634556933749133E-3</v>
      </c>
      <c r="AT16">
        <f t="shared" si="10"/>
        <v>1.1876624337481697E-3</v>
      </c>
      <c r="AU16">
        <f t="shared" si="11"/>
        <v>6.1425653143389806E-4</v>
      </c>
      <c r="AV16">
        <f t="shared" si="12"/>
        <v>5.405273586343547E-3</v>
      </c>
      <c r="AW16">
        <f t="shared" si="13"/>
        <v>2.9559466666666664E-3</v>
      </c>
      <c r="AX16">
        <f t="shared" si="31"/>
        <v>3</v>
      </c>
      <c r="AY16">
        <f t="shared" si="14"/>
        <v>3</v>
      </c>
      <c r="AZ16">
        <f t="shared" si="15"/>
        <v>3</v>
      </c>
      <c r="BA16">
        <f t="shared" si="16"/>
        <v>3</v>
      </c>
      <c r="BB16">
        <f t="shared" si="17"/>
        <v>2</v>
      </c>
    </row>
    <row r="17" spans="1:54" x14ac:dyDescent="0.3">
      <c r="A17" t="s">
        <v>15</v>
      </c>
      <c r="B17">
        <v>20068</v>
      </c>
      <c r="C17">
        <v>8556</v>
      </c>
      <c r="D17">
        <v>10233</v>
      </c>
      <c r="E17">
        <v>25511</v>
      </c>
      <c r="F17">
        <v>9212</v>
      </c>
      <c r="H17">
        <v>15</v>
      </c>
      <c r="I17">
        <f t="shared" si="18"/>
        <v>5.662079561964162E-4</v>
      </c>
      <c r="J17">
        <f t="shared" si="19"/>
        <v>1.6966606196402423E-4</v>
      </c>
      <c r="K17">
        <f t="shared" si="20"/>
        <v>8.7750933061985441E-5</v>
      </c>
      <c r="L17">
        <f t="shared" si="21"/>
        <v>7.7218194090622103E-4</v>
      </c>
      <c r="M17">
        <f t="shared" si="22"/>
        <v>5.9118933333333326E-4</v>
      </c>
      <c r="N17">
        <f t="shared" si="23"/>
        <v>3</v>
      </c>
      <c r="O17">
        <f t="shared" si="24"/>
        <v>3</v>
      </c>
      <c r="P17">
        <f t="shared" si="25"/>
        <v>3</v>
      </c>
      <c r="Q17">
        <f t="shared" si="26"/>
        <v>4</v>
      </c>
      <c r="R17">
        <f t="shared" si="27"/>
        <v>2</v>
      </c>
      <c r="T17">
        <v>15</v>
      </c>
      <c r="AF17">
        <v>15</v>
      </c>
      <c r="AG17">
        <f t="shared" si="28"/>
        <v>5.662079561964162E-4</v>
      </c>
      <c r="AH17">
        <f t="shared" si="2"/>
        <v>1.6966606196402423E-4</v>
      </c>
      <c r="AI17">
        <f t="shared" si="3"/>
        <v>8.7750933061985441E-5</v>
      </c>
      <c r="AJ17">
        <f t="shared" si="4"/>
        <v>7.7218194090622103E-4</v>
      </c>
      <c r="AK17">
        <f t="shared" si="5"/>
        <v>5.9118933333333326E-4</v>
      </c>
      <c r="AL17">
        <f t="shared" si="29"/>
        <v>3</v>
      </c>
      <c r="AM17">
        <f t="shared" si="6"/>
        <v>3</v>
      </c>
      <c r="AN17">
        <f t="shared" si="7"/>
        <v>3</v>
      </c>
      <c r="AO17">
        <f t="shared" si="8"/>
        <v>4</v>
      </c>
      <c r="AP17">
        <f t="shared" si="9"/>
        <v>2</v>
      </c>
      <c r="AR17">
        <v>15</v>
      </c>
      <c r="AS17">
        <f t="shared" si="30"/>
        <v>5.662079561964162E-4</v>
      </c>
      <c r="AT17">
        <f t="shared" si="10"/>
        <v>1.6966606196402423E-4</v>
      </c>
      <c r="AU17">
        <f t="shared" si="11"/>
        <v>8.7750933061985441E-5</v>
      </c>
      <c r="AV17">
        <f t="shared" si="12"/>
        <v>7.7218194090622103E-4</v>
      </c>
      <c r="AW17">
        <f t="shared" si="13"/>
        <v>5.9118933333333326E-4</v>
      </c>
      <c r="AX17">
        <f t="shared" si="31"/>
        <v>3</v>
      </c>
      <c r="AY17">
        <f t="shared" si="14"/>
        <v>3</v>
      </c>
      <c r="AZ17">
        <f t="shared" si="15"/>
        <v>3</v>
      </c>
      <c r="BA17">
        <f t="shared" si="16"/>
        <v>4</v>
      </c>
      <c r="BB17">
        <f t="shared" si="17"/>
        <v>2</v>
      </c>
    </row>
    <row r="18" spans="1:54" x14ac:dyDescent="0.3">
      <c r="A18" t="s">
        <v>16</v>
      </c>
      <c r="B18">
        <v>19977</v>
      </c>
      <c r="C18">
        <v>8262</v>
      </c>
      <c r="D18">
        <v>18223</v>
      </c>
      <c r="E18">
        <v>20535</v>
      </c>
      <c r="F18">
        <v>4405</v>
      </c>
      <c r="H18">
        <v>16</v>
      </c>
      <c r="I18">
        <f t="shared" si="18"/>
        <v>8.0886850885202315E-5</v>
      </c>
      <c r="J18">
        <f t="shared" si="19"/>
        <v>2.4238008852003461E-5</v>
      </c>
      <c r="K18">
        <f t="shared" si="20"/>
        <v>1.2535847580283634E-5</v>
      </c>
      <c r="L18">
        <f t="shared" si="21"/>
        <v>8.5797993434024556E-5</v>
      </c>
      <c r="M18">
        <f t="shared" si="22"/>
        <v>1.1823786666666665E-4</v>
      </c>
      <c r="N18">
        <f t="shared" si="23"/>
        <v>3</v>
      </c>
      <c r="O18">
        <f t="shared" si="24"/>
        <v>3</v>
      </c>
      <c r="P18">
        <f t="shared" si="25"/>
        <v>3</v>
      </c>
      <c r="Q18">
        <f t="shared" si="26"/>
        <v>4</v>
      </c>
      <c r="R18">
        <f t="shared" si="27"/>
        <v>3</v>
      </c>
      <c r="T18">
        <v>16</v>
      </c>
      <c r="AF18">
        <v>16</v>
      </c>
      <c r="AG18">
        <f t="shared" si="28"/>
        <v>8.0886850885202315E-5</v>
      </c>
      <c r="AH18">
        <f t="shared" si="2"/>
        <v>2.4238008852003461E-5</v>
      </c>
      <c r="AI18">
        <f t="shared" si="3"/>
        <v>1.2535847580283634E-5</v>
      </c>
      <c r="AJ18">
        <f t="shared" si="4"/>
        <v>8.5797993434024556E-5</v>
      </c>
      <c r="AK18">
        <f t="shared" si="5"/>
        <v>1.1823786666666665E-4</v>
      </c>
      <c r="AL18">
        <f t="shared" si="29"/>
        <v>3</v>
      </c>
      <c r="AM18">
        <f t="shared" si="6"/>
        <v>3</v>
      </c>
      <c r="AN18">
        <f t="shared" si="7"/>
        <v>3</v>
      </c>
      <c r="AO18">
        <f t="shared" si="8"/>
        <v>4</v>
      </c>
      <c r="AP18">
        <f t="shared" si="9"/>
        <v>3</v>
      </c>
      <c r="AR18">
        <v>16</v>
      </c>
      <c r="AS18">
        <f t="shared" si="30"/>
        <v>8.0886850885202315E-5</v>
      </c>
      <c r="AT18">
        <f t="shared" si="10"/>
        <v>2.4238008852003461E-5</v>
      </c>
      <c r="AU18">
        <f t="shared" si="11"/>
        <v>1.2535847580283634E-5</v>
      </c>
      <c r="AV18">
        <f t="shared" si="12"/>
        <v>8.5797993434024556E-5</v>
      </c>
      <c r="AW18">
        <f t="shared" si="13"/>
        <v>1.1823786666666665E-4</v>
      </c>
      <c r="AX18">
        <f t="shared" si="31"/>
        <v>3</v>
      </c>
      <c r="AY18">
        <f t="shared" si="14"/>
        <v>3</v>
      </c>
      <c r="AZ18">
        <f t="shared" si="15"/>
        <v>3</v>
      </c>
      <c r="BA18">
        <f t="shared" si="16"/>
        <v>4</v>
      </c>
      <c r="BB18">
        <f t="shared" si="17"/>
        <v>3</v>
      </c>
    </row>
    <row r="19" spans="1:54" x14ac:dyDescent="0.3">
      <c r="A19" t="s">
        <v>17</v>
      </c>
      <c r="B19">
        <v>8636</v>
      </c>
      <c r="C19">
        <v>10458</v>
      </c>
      <c r="D19">
        <v>12488</v>
      </c>
      <c r="E19">
        <v>21366</v>
      </c>
      <c r="F19">
        <v>7198</v>
      </c>
      <c r="H19">
        <v>17</v>
      </c>
      <c r="I19">
        <f t="shared" si="18"/>
        <v>1.1555264412171759E-5</v>
      </c>
      <c r="J19">
        <f t="shared" si="19"/>
        <v>3.4625726931433515E-6</v>
      </c>
      <c r="K19">
        <f t="shared" si="20"/>
        <v>1.7908353686119477E-6</v>
      </c>
      <c r="L19">
        <f t="shared" si="21"/>
        <v>9.5331103815582842E-6</v>
      </c>
      <c r="M19">
        <f t="shared" si="22"/>
        <v>1.6891123809523809E-5</v>
      </c>
      <c r="N19">
        <f t="shared" si="23"/>
        <v>3</v>
      </c>
      <c r="O19">
        <f t="shared" si="24"/>
        <v>3</v>
      </c>
      <c r="P19">
        <f t="shared" si="25"/>
        <v>3</v>
      </c>
      <c r="Q19">
        <f t="shared" si="26"/>
        <v>4</v>
      </c>
      <c r="R19">
        <f t="shared" si="27"/>
        <v>4</v>
      </c>
      <c r="T19">
        <v>17</v>
      </c>
      <c r="AF19">
        <v>17</v>
      </c>
      <c r="AG19">
        <f t="shared" si="28"/>
        <v>1.1555264412171759E-5</v>
      </c>
      <c r="AH19">
        <f t="shared" si="2"/>
        <v>3.4625726931433515E-6</v>
      </c>
      <c r="AI19">
        <f t="shared" si="3"/>
        <v>1.7908353686119477E-6</v>
      </c>
      <c r="AJ19">
        <f t="shared" si="4"/>
        <v>9.5331103815582842E-6</v>
      </c>
      <c r="AK19">
        <f t="shared" si="5"/>
        <v>1.6891123809523809E-5</v>
      </c>
      <c r="AL19">
        <f t="shared" si="29"/>
        <v>3</v>
      </c>
      <c r="AM19">
        <f t="shared" si="6"/>
        <v>3</v>
      </c>
      <c r="AN19">
        <f t="shared" si="7"/>
        <v>3</v>
      </c>
      <c r="AO19">
        <f t="shared" si="8"/>
        <v>4</v>
      </c>
      <c r="AP19">
        <f t="shared" si="9"/>
        <v>4</v>
      </c>
      <c r="AR19">
        <v>17</v>
      </c>
      <c r="AS19">
        <f t="shared" si="30"/>
        <v>1.1555264412171759E-5</v>
      </c>
      <c r="AT19">
        <f t="shared" si="10"/>
        <v>3.4625726931433515E-6</v>
      </c>
      <c r="AU19">
        <f t="shared" si="11"/>
        <v>1.7908353686119477E-6</v>
      </c>
      <c r="AV19">
        <f t="shared" si="12"/>
        <v>9.5331103815582842E-6</v>
      </c>
      <c r="AW19">
        <f t="shared" si="13"/>
        <v>1.6891123809523809E-5</v>
      </c>
      <c r="AX19">
        <f t="shared" si="31"/>
        <v>3</v>
      </c>
      <c r="AY19">
        <f t="shared" si="14"/>
        <v>3</v>
      </c>
      <c r="AZ19">
        <f t="shared" si="15"/>
        <v>3</v>
      </c>
      <c r="BA19">
        <f t="shared" si="16"/>
        <v>4</v>
      </c>
      <c r="BB19">
        <f t="shared" si="17"/>
        <v>4</v>
      </c>
    </row>
    <row r="20" spans="1:54" x14ac:dyDescent="0.3">
      <c r="A20" t="s">
        <v>18</v>
      </c>
      <c r="B20">
        <v>16272</v>
      </c>
      <c r="C20">
        <v>11040</v>
      </c>
      <c r="D20">
        <v>8011</v>
      </c>
      <c r="E20">
        <v>19971</v>
      </c>
      <c r="F20">
        <v>7940</v>
      </c>
      <c r="H20">
        <v>18</v>
      </c>
      <c r="I20">
        <f t="shared" si="18"/>
        <v>1.6507520588816799E-6</v>
      </c>
      <c r="J20">
        <f t="shared" si="19"/>
        <v>4.9465324187762164E-7</v>
      </c>
      <c r="K20">
        <f t="shared" si="20"/>
        <v>2.558336240874211E-7</v>
      </c>
      <c r="L20">
        <f t="shared" si="21"/>
        <v>1.0592344868398094E-6</v>
      </c>
      <c r="M20">
        <f t="shared" si="22"/>
        <v>1.8767915343915344E-6</v>
      </c>
      <c r="N20">
        <f t="shared" si="23"/>
        <v>3</v>
      </c>
      <c r="O20">
        <f t="shared" si="24"/>
        <v>3</v>
      </c>
      <c r="P20">
        <f t="shared" si="25"/>
        <v>3</v>
      </c>
      <c r="Q20">
        <f t="shared" si="26"/>
        <v>4</v>
      </c>
      <c r="R20">
        <f t="shared" si="27"/>
        <v>5</v>
      </c>
      <c r="T20">
        <v>18</v>
      </c>
      <c r="AF20">
        <v>18</v>
      </c>
      <c r="AG20">
        <f t="shared" si="28"/>
        <v>1.6507520588816799E-6</v>
      </c>
      <c r="AH20">
        <f t="shared" si="2"/>
        <v>4.9465324187762164E-7</v>
      </c>
      <c r="AI20">
        <f t="shared" si="3"/>
        <v>2.558336240874211E-7</v>
      </c>
      <c r="AJ20">
        <f t="shared" si="4"/>
        <v>1.0592344868398094E-6</v>
      </c>
      <c r="AK20">
        <f t="shared" si="5"/>
        <v>1.8767915343915344E-6</v>
      </c>
      <c r="AL20">
        <f t="shared" si="29"/>
        <v>3</v>
      </c>
      <c r="AM20">
        <f t="shared" si="6"/>
        <v>3</v>
      </c>
      <c r="AN20">
        <f t="shared" si="7"/>
        <v>3</v>
      </c>
      <c r="AO20">
        <f t="shared" si="8"/>
        <v>4</v>
      </c>
      <c r="AP20">
        <f t="shared" si="9"/>
        <v>5</v>
      </c>
      <c r="AR20">
        <v>18</v>
      </c>
      <c r="AS20">
        <f t="shared" si="30"/>
        <v>1.6507520588816799E-6</v>
      </c>
      <c r="AT20">
        <f t="shared" si="10"/>
        <v>4.9465324187762164E-7</v>
      </c>
      <c r="AU20">
        <f t="shared" si="11"/>
        <v>2.558336240874211E-7</v>
      </c>
      <c r="AV20">
        <f t="shared" si="12"/>
        <v>1.0592344868398094E-6</v>
      </c>
      <c r="AW20">
        <f t="shared" si="13"/>
        <v>1.8767915343915344E-6</v>
      </c>
      <c r="AX20">
        <f t="shared" si="31"/>
        <v>3</v>
      </c>
      <c r="AY20">
        <f t="shared" si="14"/>
        <v>3</v>
      </c>
      <c r="AZ20">
        <f t="shared" si="15"/>
        <v>3</v>
      </c>
      <c r="BA20">
        <f t="shared" si="16"/>
        <v>4</v>
      </c>
      <c r="BB20">
        <f t="shared" si="17"/>
        <v>5</v>
      </c>
    </row>
    <row r="21" spans="1:54" x14ac:dyDescent="0.3">
      <c r="A21" t="s">
        <v>19</v>
      </c>
      <c r="B21">
        <v>10426</v>
      </c>
      <c r="C21">
        <v>11034</v>
      </c>
      <c r="D21">
        <v>11428</v>
      </c>
      <c r="E21">
        <v>10612</v>
      </c>
      <c r="F21">
        <v>7862</v>
      </c>
      <c r="H21">
        <v>19</v>
      </c>
      <c r="I21">
        <f t="shared" si="18"/>
        <v>2.3582172269738285E-7</v>
      </c>
      <c r="J21">
        <f t="shared" si="19"/>
        <v>7.066474883966023E-8</v>
      </c>
      <c r="K21">
        <f t="shared" si="20"/>
        <v>3.6547660583917298E-8</v>
      </c>
      <c r="L21">
        <f t="shared" si="21"/>
        <v>1.1769272075997882E-7</v>
      </c>
      <c r="M21">
        <f t="shared" si="22"/>
        <v>1.7061741221741222E-7</v>
      </c>
      <c r="N21">
        <f t="shared" si="23"/>
        <v>4</v>
      </c>
      <c r="O21">
        <f t="shared" si="24"/>
        <v>3</v>
      </c>
      <c r="P21">
        <f t="shared" si="25"/>
        <v>3</v>
      </c>
      <c r="Q21">
        <f t="shared" si="26"/>
        <v>4</v>
      </c>
      <c r="R21">
        <f t="shared" si="27"/>
        <v>5</v>
      </c>
      <c r="T21">
        <v>19</v>
      </c>
      <c r="AF21">
        <v>19</v>
      </c>
      <c r="AG21">
        <f t="shared" si="28"/>
        <v>2.3582172269738285E-7</v>
      </c>
      <c r="AH21">
        <f t="shared" si="2"/>
        <v>7.066474883966023E-8</v>
      </c>
      <c r="AI21">
        <f t="shared" si="3"/>
        <v>3.6547660583917298E-8</v>
      </c>
      <c r="AJ21">
        <f t="shared" si="4"/>
        <v>1.1769272075997882E-7</v>
      </c>
      <c r="AK21">
        <f t="shared" si="5"/>
        <v>1.7061741221741222E-7</v>
      </c>
      <c r="AL21">
        <f t="shared" si="29"/>
        <v>4</v>
      </c>
      <c r="AM21">
        <f t="shared" si="6"/>
        <v>3</v>
      </c>
      <c r="AN21">
        <f t="shared" si="7"/>
        <v>3</v>
      </c>
      <c r="AO21">
        <f t="shared" si="8"/>
        <v>4</v>
      </c>
      <c r="AP21">
        <f t="shared" si="9"/>
        <v>5</v>
      </c>
      <c r="AR21">
        <v>19</v>
      </c>
      <c r="AS21">
        <f t="shared" si="30"/>
        <v>2.3582172269738285E-7</v>
      </c>
      <c r="AT21">
        <f t="shared" si="10"/>
        <v>7.066474883966023E-8</v>
      </c>
      <c r="AU21">
        <f t="shared" si="11"/>
        <v>3.6547660583917298E-8</v>
      </c>
      <c r="AV21">
        <f t="shared" si="12"/>
        <v>1.1769272075997882E-7</v>
      </c>
      <c r="AW21">
        <f t="shared" si="13"/>
        <v>1.7061741221741222E-7</v>
      </c>
      <c r="AX21">
        <f t="shared" si="31"/>
        <v>4</v>
      </c>
      <c r="AY21">
        <f t="shared" si="14"/>
        <v>3</v>
      </c>
      <c r="AZ21">
        <f t="shared" si="15"/>
        <v>3</v>
      </c>
      <c r="BA21">
        <f t="shared" si="16"/>
        <v>4</v>
      </c>
      <c r="BB21">
        <f t="shared" si="17"/>
        <v>5</v>
      </c>
    </row>
    <row r="22" spans="1:54" x14ac:dyDescent="0.3">
      <c r="H22">
        <v>20</v>
      </c>
      <c r="I22">
        <f t="shared" si="18"/>
        <v>2.6202413633042538E-8</v>
      </c>
      <c r="J22">
        <f t="shared" si="19"/>
        <v>1.0094964119951461E-8</v>
      </c>
      <c r="K22">
        <f t="shared" si="20"/>
        <v>5.2210943691310427E-9</v>
      </c>
      <c r="L22">
        <f t="shared" si="21"/>
        <v>1.3076968973330979E-8</v>
      </c>
      <c r="M22">
        <f t="shared" si="22"/>
        <v>1.5510673837946564E-8</v>
      </c>
      <c r="N22">
        <f t="shared" si="23"/>
        <v>5</v>
      </c>
      <c r="O22">
        <f t="shared" si="24"/>
        <v>3</v>
      </c>
      <c r="P22">
        <f t="shared" si="25"/>
        <v>3</v>
      </c>
      <c r="Q22">
        <f t="shared" si="26"/>
        <v>4</v>
      </c>
      <c r="R22">
        <f t="shared" si="27"/>
        <v>5</v>
      </c>
      <c r="T22">
        <v>20</v>
      </c>
      <c r="AF22">
        <v>20</v>
      </c>
      <c r="AG22">
        <f t="shared" si="28"/>
        <v>2.6202413633042538E-8</v>
      </c>
      <c r="AH22">
        <f t="shared" si="2"/>
        <v>1.0094964119951461E-8</v>
      </c>
      <c r="AI22">
        <f t="shared" si="3"/>
        <v>5.2210943691310427E-9</v>
      </c>
      <c r="AJ22">
        <f t="shared" si="4"/>
        <v>1.3076968973330979E-8</v>
      </c>
      <c r="AK22">
        <f t="shared" si="5"/>
        <v>1.5510673837946564E-8</v>
      </c>
      <c r="AL22">
        <f t="shared" si="29"/>
        <v>5</v>
      </c>
      <c r="AM22">
        <f t="shared" si="6"/>
        <v>3</v>
      </c>
      <c r="AN22">
        <f t="shared" si="7"/>
        <v>3</v>
      </c>
      <c r="AO22">
        <f t="shared" si="8"/>
        <v>4</v>
      </c>
      <c r="AP22">
        <f t="shared" si="9"/>
        <v>5</v>
      </c>
      <c r="AR22">
        <v>20</v>
      </c>
      <c r="AS22">
        <f t="shared" si="30"/>
        <v>2.6202413633042538E-8</v>
      </c>
      <c r="AT22">
        <f t="shared" si="10"/>
        <v>1.0094964119951461E-8</v>
      </c>
      <c r="AU22">
        <f t="shared" si="11"/>
        <v>5.2210943691310427E-9</v>
      </c>
      <c r="AV22">
        <f t="shared" si="12"/>
        <v>1.3076968973330979E-8</v>
      </c>
      <c r="AW22">
        <f t="shared" si="13"/>
        <v>1.5510673837946564E-8</v>
      </c>
      <c r="AX22">
        <f t="shared" si="31"/>
        <v>5</v>
      </c>
      <c r="AY22">
        <f t="shared" si="14"/>
        <v>3</v>
      </c>
      <c r="AZ22">
        <f t="shared" si="15"/>
        <v>3</v>
      </c>
      <c r="BA22">
        <f t="shared" si="16"/>
        <v>4</v>
      </c>
      <c r="BB22">
        <f t="shared" si="17"/>
        <v>5</v>
      </c>
    </row>
    <row r="23" spans="1:54" x14ac:dyDescent="0.3">
      <c r="H23" t="s">
        <v>0</v>
      </c>
      <c r="T23" t="s">
        <v>6</v>
      </c>
      <c r="AF23" t="s">
        <v>11</v>
      </c>
      <c r="AR23" t="s">
        <v>16</v>
      </c>
    </row>
    <row r="24" spans="1:54" x14ac:dyDescent="0.3">
      <c r="H24" t="s">
        <v>35</v>
      </c>
      <c r="I24">
        <v>26573</v>
      </c>
      <c r="J24">
        <v>13009</v>
      </c>
      <c r="K24">
        <v>19177</v>
      </c>
      <c r="L24">
        <v>26574</v>
      </c>
      <c r="M24">
        <v>9656</v>
      </c>
      <c r="N24">
        <f>0</f>
        <v>0</v>
      </c>
      <c r="O24">
        <f>0</f>
        <v>0</v>
      </c>
      <c r="P24">
        <f>0</f>
        <v>0</v>
      </c>
      <c r="Q24">
        <f>0</f>
        <v>0</v>
      </c>
      <c r="R24">
        <f>0</f>
        <v>0</v>
      </c>
      <c r="T24" t="s">
        <v>35</v>
      </c>
      <c r="U24">
        <v>21947</v>
      </c>
      <c r="V24">
        <v>6307</v>
      </c>
      <c r="W24">
        <v>11418</v>
      </c>
      <c r="X24">
        <v>28864</v>
      </c>
      <c r="Y24">
        <v>3414</v>
      </c>
      <c r="Z24">
        <f>0</f>
        <v>0</v>
      </c>
      <c r="AA24">
        <f>0</f>
        <v>0</v>
      </c>
      <c r="AB24">
        <f>0</f>
        <v>0</v>
      </c>
      <c r="AC24">
        <f>0</f>
        <v>0</v>
      </c>
      <c r="AD24">
        <f>0</f>
        <v>0</v>
      </c>
      <c r="AF24" t="s">
        <v>35</v>
      </c>
      <c r="AG24">
        <v>26573</v>
      </c>
      <c r="AH24">
        <v>13009</v>
      </c>
      <c r="AI24">
        <v>19177</v>
      </c>
      <c r="AJ24">
        <v>26574</v>
      </c>
      <c r="AK24">
        <v>9656</v>
      </c>
      <c r="AL24">
        <f>0</f>
        <v>0</v>
      </c>
      <c r="AM24">
        <f>0</f>
        <v>0</v>
      </c>
      <c r="AN24">
        <f>0</f>
        <v>0</v>
      </c>
      <c r="AO24">
        <f>0</f>
        <v>0</v>
      </c>
      <c r="AP24">
        <f>0</f>
        <v>0</v>
      </c>
      <c r="AR24" t="s">
        <v>35</v>
      </c>
      <c r="AS24">
        <v>26573</v>
      </c>
      <c r="AT24">
        <v>13009</v>
      </c>
      <c r="AU24">
        <v>19177</v>
      </c>
      <c r="AV24">
        <v>26574</v>
      </c>
      <c r="AW24">
        <v>9656</v>
      </c>
      <c r="AX24">
        <f>0</f>
        <v>0</v>
      </c>
      <c r="AY24">
        <f>0</f>
        <v>0</v>
      </c>
      <c r="AZ24">
        <f>0</f>
        <v>0</v>
      </c>
      <c r="BA24">
        <f>0</f>
        <v>0</v>
      </c>
      <c r="BB24">
        <f>0</f>
        <v>0</v>
      </c>
    </row>
    <row r="25" spans="1:54" x14ac:dyDescent="0.3">
      <c r="H25">
        <v>1</v>
      </c>
      <c r="T25">
        <v>1</v>
      </c>
      <c r="AF25">
        <v>1</v>
      </c>
      <c r="AR25">
        <v>1</v>
      </c>
    </row>
    <row r="26" spans="1:54" x14ac:dyDescent="0.3">
      <c r="H26">
        <v>2</v>
      </c>
      <c r="T26">
        <v>2</v>
      </c>
      <c r="AF26">
        <v>2</v>
      </c>
      <c r="AR26">
        <v>2</v>
      </c>
    </row>
    <row r="27" spans="1:54" x14ac:dyDescent="0.3">
      <c r="H27">
        <v>3</v>
      </c>
      <c r="T27">
        <v>3</v>
      </c>
      <c r="AF27">
        <v>3</v>
      </c>
      <c r="AR27">
        <v>3</v>
      </c>
    </row>
    <row r="28" spans="1:54" x14ac:dyDescent="0.3">
      <c r="H28">
        <v>4</v>
      </c>
      <c r="T28">
        <v>4</v>
      </c>
      <c r="AF28">
        <v>4</v>
      </c>
      <c r="AR28">
        <v>4</v>
      </c>
    </row>
    <row r="29" spans="1:54" x14ac:dyDescent="0.3">
      <c r="H29">
        <v>5</v>
      </c>
      <c r="T29">
        <v>5</v>
      </c>
      <c r="AF29">
        <v>5</v>
      </c>
      <c r="AR29">
        <v>5</v>
      </c>
    </row>
    <row r="30" spans="1:54" x14ac:dyDescent="0.3">
      <c r="H30">
        <v>6</v>
      </c>
      <c r="T30">
        <v>6</v>
      </c>
      <c r="AF30">
        <v>6</v>
      </c>
      <c r="AR30">
        <v>6</v>
      </c>
    </row>
    <row r="31" spans="1:54" x14ac:dyDescent="0.3">
      <c r="H31">
        <v>7</v>
      </c>
      <c r="T31">
        <v>7</v>
      </c>
      <c r="AF31">
        <v>7</v>
      </c>
      <c r="AR31">
        <v>7</v>
      </c>
    </row>
    <row r="32" spans="1:54" x14ac:dyDescent="0.3">
      <c r="H32">
        <v>8</v>
      </c>
      <c r="T32">
        <v>8</v>
      </c>
      <c r="AF32">
        <v>8</v>
      </c>
      <c r="AR32">
        <v>8</v>
      </c>
    </row>
    <row r="33" spans="8:54" x14ac:dyDescent="0.3">
      <c r="H33">
        <v>9</v>
      </c>
      <c r="T33">
        <v>9</v>
      </c>
      <c r="AF33">
        <v>9</v>
      </c>
      <c r="AR33">
        <v>9</v>
      </c>
    </row>
    <row r="34" spans="8:54" x14ac:dyDescent="0.3">
      <c r="H34">
        <v>10</v>
      </c>
      <c r="T34">
        <v>10</v>
      </c>
      <c r="AF34">
        <v>10</v>
      </c>
      <c r="AR34">
        <v>10</v>
      </c>
    </row>
    <row r="35" spans="8:54" x14ac:dyDescent="0.3">
      <c r="H35">
        <v>11</v>
      </c>
      <c r="T35">
        <v>11</v>
      </c>
      <c r="AF35">
        <v>11</v>
      </c>
      <c r="AR35">
        <v>11</v>
      </c>
    </row>
    <row r="36" spans="8:54" x14ac:dyDescent="0.3">
      <c r="H36">
        <v>12</v>
      </c>
      <c r="T36">
        <v>12</v>
      </c>
      <c r="AF36">
        <v>12</v>
      </c>
      <c r="AR36">
        <v>12</v>
      </c>
    </row>
    <row r="37" spans="8:54" x14ac:dyDescent="0.3">
      <c r="H37">
        <v>13</v>
      </c>
      <c r="T37">
        <v>13</v>
      </c>
      <c r="AF37">
        <v>13</v>
      </c>
      <c r="AR37">
        <v>13</v>
      </c>
    </row>
    <row r="38" spans="8:54" x14ac:dyDescent="0.3">
      <c r="H38">
        <v>14</v>
      </c>
      <c r="T38">
        <v>14</v>
      </c>
      <c r="AF38">
        <v>14</v>
      </c>
      <c r="AR38">
        <v>14</v>
      </c>
    </row>
    <row r="39" spans="8:54" x14ac:dyDescent="0.3">
      <c r="H39">
        <v>15</v>
      </c>
      <c r="T39">
        <v>15</v>
      </c>
      <c r="AF39">
        <v>15</v>
      </c>
      <c r="AR39">
        <v>15</v>
      </c>
    </row>
    <row r="40" spans="8:54" x14ac:dyDescent="0.3">
      <c r="H40">
        <v>16</v>
      </c>
      <c r="T40">
        <v>16</v>
      </c>
      <c r="AF40">
        <v>16</v>
      </c>
      <c r="AR40">
        <v>16</v>
      </c>
    </row>
    <row r="41" spans="8:54" x14ac:dyDescent="0.3">
      <c r="H41">
        <v>17</v>
      </c>
      <c r="T41">
        <v>17</v>
      </c>
      <c r="AF41">
        <v>17</v>
      </c>
      <c r="AR41">
        <v>17</v>
      </c>
    </row>
    <row r="42" spans="8:54" x14ac:dyDescent="0.3">
      <c r="H42">
        <v>18</v>
      </c>
      <c r="T42">
        <v>18</v>
      </c>
      <c r="AF42">
        <v>18</v>
      </c>
      <c r="AR42">
        <v>18</v>
      </c>
    </row>
    <row r="43" spans="8:54" x14ac:dyDescent="0.3">
      <c r="H43">
        <v>19</v>
      </c>
      <c r="T43">
        <v>19</v>
      </c>
      <c r="AF43">
        <v>19</v>
      </c>
      <c r="AR43">
        <v>19</v>
      </c>
    </row>
    <row r="44" spans="8:54" x14ac:dyDescent="0.3">
      <c r="H44">
        <v>20</v>
      </c>
      <c r="T44">
        <v>20</v>
      </c>
      <c r="AF44">
        <v>20</v>
      </c>
      <c r="AR44">
        <v>20</v>
      </c>
    </row>
    <row r="45" spans="8:54" x14ac:dyDescent="0.3">
      <c r="H45" t="s">
        <v>2</v>
      </c>
      <c r="T45" t="s">
        <v>7</v>
      </c>
      <c r="AF45" t="s">
        <v>12</v>
      </c>
      <c r="AR45" t="s">
        <v>17</v>
      </c>
    </row>
    <row r="46" spans="8:54" x14ac:dyDescent="0.3">
      <c r="H46" t="s">
        <v>35</v>
      </c>
      <c r="I46">
        <v>12834</v>
      </c>
      <c r="J46">
        <v>11062</v>
      </c>
      <c r="K46">
        <v>10107</v>
      </c>
      <c r="L46">
        <v>24727</v>
      </c>
      <c r="M46">
        <v>8448</v>
      </c>
      <c r="N46">
        <f>0</f>
        <v>0</v>
      </c>
      <c r="O46">
        <f>0</f>
        <v>0</v>
      </c>
      <c r="P46">
        <f>0</f>
        <v>0</v>
      </c>
      <c r="Q46">
        <f>0</f>
        <v>0</v>
      </c>
      <c r="R46">
        <f>0</f>
        <v>0</v>
      </c>
      <c r="T46" t="s">
        <v>35</v>
      </c>
      <c r="U46">
        <v>9873</v>
      </c>
      <c r="V46">
        <v>10663</v>
      </c>
      <c r="W46">
        <v>17500</v>
      </c>
      <c r="X46">
        <v>20081</v>
      </c>
      <c r="Y46">
        <v>4796</v>
      </c>
      <c r="Z46">
        <f>0</f>
        <v>0</v>
      </c>
      <c r="AA46">
        <f>0</f>
        <v>0</v>
      </c>
      <c r="AB46">
        <f>0</f>
        <v>0</v>
      </c>
      <c r="AC46">
        <f>0</f>
        <v>0</v>
      </c>
      <c r="AD46">
        <f>0</f>
        <v>0</v>
      </c>
      <c r="AF46" t="s">
        <v>35</v>
      </c>
      <c r="AG46">
        <v>26573</v>
      </c>
      <c r="AH46">
        <v>13009</v>
      </c>
      <c r="AI46">
        <v>19177</v>
      </c>
      <c r="AJ46">
        <v>26574</v>
      </c>
      <c r="AK46">
        <v>9656</v>
      </c>
      <c r="AL46">
        <f>0</f>
        <v>0</v>
      </c>
      <c r="AM46">
        <f>0</f>
        <v>0</v>
      </c>
      <c r="AN46">
        <f>0</f>
        <v>0</v>
      </c>
      <c r="AO46">
        <f>0</f>
        <v>0</v>
      </c>
      <c r="AP46">
        <f>0</f>
        <v>0</v>
      </c>
      <c r="AR46" t="s">
        <v>35</v>
      </c>
      <c r="AS46">
        <v>26573</v>
      </c>
      <c r="AT46">
        <v>13009</v>
      </c>
      <c r="AU46">
        <v>19177</v>
      </c>
      <c r="AV46">
        <v>26574</v>
      </c>
      <c r="AW46">
        <v>9656</v>
      </c>
      <c r="AX46">
        <f>0</f>
        <v>0</v>
      </c>
      <c r="AY46">
        <f>0</f>
        <v>0</v>
      </c>
      <c r="AZ46">
        <f>0</f>
        <v>0</v>
      </c>
      <c r="BA46">
        <f>0</f>
        <v>0</v>
      </c>
      <c r="BB46">
        <f>0</f>
        <v>0</v>
      </c>
    </row>
    <row r="47" spans="8:54" x14ac:dyDescent="0.3">
      <c r="H47">
        <v>1</v>
      </c>
      <c r="T47">
        <v>1</v>
      </c>
      <c r="AF47">
        <v>1</v>
      </c>
      <c r="AR47">
        <v>1</v>
      </c>
    </row>
    <row r="48" spans="8:54" x14ac:dyDescent="0.3">
      <c r="H48">
        <v>2</v>
      </c>
      <c r="T48">
        <v>2</v>
      </c>
      <c r="AF48">
        <v>2</v>
      </c>
      <c r="AR48">
        <v>2</v>
      </c>
    </row>
    <row r="49" spans="8:44" x14ac:dyDescent="0.3">
      <c r="H49">
        <v>3</v>
      </c>
      <c r="T49">
        <v>3</v>
      </c>
      <c r="AF49">
        <v>3</v>
      </c>
      <c r="AR49">
        <v>3</v>
      </c>
    </row>
    <row r="50" spans="8:44" x14ac:dyDescent="0.3">
      <c r="H50">
        <v>4</v>
      </c>
      <c r="T50">
        <v>4</v>
      </c>
      <c r="AF50">
        <v>4</v>
      </c>
      <c r="AR50">
        <v>4</v>
      </c>
    </row>
    <row r="51" spans="8:44" x14ac:dyDescent="0.3">
      <c r="H51">
        <v>5</v>
      </c>
      <c r="T51">
        <v>5</v>
      </c>
      <c r="AF51">
        <v>5</v>
      </c>
      <c r="AR51">
        <v>5</v>
      </c>
    </row>
    <row r="52" spans="8:44" x14ac:dyDescent="0.3">
      <c r="H52">
        <v>6</v>
      </c>
      <c r="T52">
        <v>6</v>
      </c>
      <c r="AF52">
        <v>6</v>
      </c>
      <c r="AR52">
        <v>6</v>
      </c>
    </row>
    <row r="53" spans="8:44" x14ac:dyDescent="0.3">
      <c r="H53">
        <v>7</v>
      </c>
      <c r="T53">
        <v>7</v>
      </c>
      <c r="AF53">
        <v>7</v>
      </c>
      <c r="AR53">
        <v>7</v>
      </c>
    </row>
    <row r="54" spans="8:44" x14ac:dyDescent="0.3">
      <c r="H54">
        <v>8</v>
      </c>
      <c r="T54">
        <v>8</v>
      </c>
      <c r="AF54">
        <v>8</v>
      </c>
      <c r="AR54">
        <v>8</v>
      </c>
    </row>
    <row r="55" spans="8:44" x14ac:dyDescent="0.3">
      <c r="H55">
        <v>9</v>
      </c>
      <c r="T55">
        <v>9</v>
      </c>
      <c r="AF55">
        <v>9</v>
      </c>
      <c r="AR55">
        <v>9</v>
      </c>
    </row>
    <row r="56" spans="8:44" x14ac:dyDescent="0.3">
      <c r="H56">
        <v>10</v>
      </c>
      <c r="T56">
        <v>10</v>
      </c>
      <c r="AF56">
        <v>10</v>
      </c>
      <c r="AR56">
        <v>10</v>
      </c>
    </row>
    <row r="57" spans="8:44" x14ac:dyDescent="0.3">
      <c r="H57">
        <v>11</v>
      </c>
      <c r="T57">
        <v>11</v>
      </c>
      <c r="AF57">
        <v>11</v>
      </c>
      <c r="AR57">
        <v>11</v>
      </c>
    </row>
    <row r="58" spans="8:44" x14ac:dyDescent="0.3">
      <c r="H58">
        <v>12</v>
      </c>
      <c r="T58">
        <v>12</v>
      </c>
      <c r="AF58">
        <v>12</v>
      </c>
      <c r="AR58">
        <v>12</v>
      </c>
    </row>
    <row r="59" spans="8:44" x14ac:dyDescent="0.3">
      <c r="H59">
        <v>13</v>
      </c>
      <c r="T59">
        <v>13</v>
      </c>
      <c r="AF59">
        <v>13</v>
      </c>
      <c r="AR59">
        <v>13</v>
      </c>
    </row>
    <row r="60" spans="8:44" x14ac:dyDescent="0.3">
      <c r="H60">
        <v>14</v>
      </c>
      <c r="T60">
        <v>14</v>
      </c>
      <c r="AF60">
        <v>14</v>
      </c>
      <c r="AR60">
        <v>14</v>
      </c>
    </row>
    <row r="61" spans="8:44" x14ac:dyDescent="0.3">
      <c r="H61">
        <v>15</v>
      </c>
      <c r="T61">
        <v>15</v>
      </c>
      <c r="AF61">
        <v>15</v>
      </c>
      <c r="AR61">
        <v>15</v>
      </c>
    </row>
    <row r="62" spans="8:44" x14ac:dyDescent="0.3">
      <c r="H62">
        <v>16</v>
      </c>
      <c r="T62">
        <v>16</v>
      </c>
      <c r="AF62">
        <v>16</v>
      </c>
      <c r="AR62">
        <v>16</v>
      </c>
    </row>
    <row r="63" spans="8:44" x14ac:dyDescent="0.3">
      <c r="H63">
        <v>17</v>
      </c>
      <c r="T63">
        <v>17</v>
      </c>
      <c r="AF63">
        <v>17</v>
      </c>
      <c r="AR63">
        <v>17</v>
      </c>
    </row>
    <row r="64" spans="8:44" x14ac:dyDescent="0.3">
      <c r="H64">
        <v>18</v>
      </c>
      <c r="T64">
        <v>18</v>
      </c>
      <c r="AF64">
        <v>18</v>
      </c>
      <c r="AR64">
        <v>18</v>
      </c>
    </row>
    <row r="65" spans="8:54" x14ac:dyDescent="0.3">
      <c r="H65">
        <v>19</v>
      </c>
      <c r="T65">
        <v>19</v>
      </c>
      <c r="AF65">
        <v>19</v>
      </c>
      <c r="AR65">
        <v>19</v>
      </c>
    </row>
    <row r="66" spans="8:54" x14ac:dyDescent="0.3">
      <c r="H66">
        <v>20</v>
      </c>
      <c r="T66">
        <v>20</v>
      </c>
      <c r="AF66">
        <v>20</v>
      </c>
      <c r="AR66">
        <v>20</v>
      </c>
    </row>
    <row r="67" spans="8:54" x14ac:dyDescent="0.3">
      <c r="H67" t="s">
        <v>3</v>
      </c>
      <c r="T67" t="s">
        <v>8</v>
      </c>
      <c r="AF67" t="s">
        <v>13</v>
      </c>
      <c r="AR67" t="s">
        <v>18</v>
      </c>
    </row>
    <row r="68" spans="8:54" x14ac:dyDescent="0.3">
      <c r="H68" t="s">
        <v>35</v>
      </c>
      <c r="I68">
        <v>23071</v>
      </c>
      <c r="J68">
        <v>5757</v>
      </c>
      <c r="K68">
        <v>16048</v>
      </c>
      <c r="L68">
        <v>16622</v>
      </c>
      <c r="M68">
        <v>8820</v>
      </c>
      <c r="N68">
        <f>0</f>
        <v>0</v>
      </c>
      <c r="O68">
        <f>0</f>
        <v>0</v>
      </c>
      <c r="P68">
        <f>0</f>
        <v>0</v>
      </c>
      <c r="Q68">
        <f>0</f>
        <v>0</v>
      </c>
      <c r="R68">
        <f>0</f>
        <v>0</v>
      </c>
      <c r="T68" t="s">
        <v>35</v>
      </c>
      <c r="U68">
        <v>12104</v>
      </c>
      <c r="V68">
        <v>5833</v>
      </c>
      <c r="W68">
        <v>14293</v>
      </c>
      <c r="X68">
        <v>28291</v>
      </c>
      <c r="Y68">
        <v>8805</v>
      </c>
      <c r="Z68">
        <f>0</f>
        <v>0</v>
      </c>
      <c r="AA68">
        <f>0</f>
        <v>0</v>
      </c>
      <c r="AB68">
        <f>0</f>
        <v>0</v>
      </c>
      <c r="AC68">
        <f>0</f>
        <v>0</v>
      </c>
      <c r="AD68">
        <f>0</f>
        <v>0</v>
      </c>
      <c r="AF68" t="s">
        <v>35</v>
      </c>
      <c r="AG68">
        <v>26573</v>
      </c>
      <c r="AH68">
        <v>13009</v>
      </c>
      <c r="AI68">
        <v>19177</v>
      </c>
      <c r="AJ68">
        <v>26574</v>
      </c>
      <c r="AK68">
        <v>9656</v>
      </c>
      <c r="AL68">
        <f>0</f>
        <v>0</v>
      </c>
      <c r="AM68">
        <f>0</f>
        <v>0</v>
      </c>
      <c r="AN68">
        <f>0</f>
        <v>0</v>
      </c>
      <c r="AO68">
        <f>0</f>
        <v>0</v>
      </c>
      <c r="AP68">
        <f>0</f>
        <v>0</v>
      </c>
      <c r="AR68" t="s">
        <v>35</v>
      </c>
      <c r="AS68">
        <v>26573</v>
      </c>
      <c r="AT68">
        <v>13009</v>
      </c>
      <c r="AU68">
        <v>19177</v>
      </c>
      <c r="AV68">
        <v>26574</v>
      </c>
      <c r="AW68">
        <v>9656</v>
      </c>
      <c r="AX68">
        <f>0</f>
        <v>0</v>
      </c>
      <c r="AY68">
        <f>0</f>
        <v>0</v>
      </c>
      <c r="AZ68">
        <f>0</f>
        <v>0</v>
      </c>
      <c r="BA68">
        <f>0</f>
        <v>0</v>
      </c>
      <c r="BB68">
        <f>0</f>
        <v>0</v>
      </c>
    </row>
    <row r="69" spans="8:54" x14ac:dyDescent="0.3">
      <c r="H69">
        <v>1</v>
      </c>
      <c r="T69">
        <v>1</v>
      </c>
      <c r="AF69">
        <v>1</v>
      </c>
      <c r="AR69">
        <v>1</v>
      </c>
    </row>
    <row r="70" spans="8:54" x14ac:dyDescent="0.3">
      <c r="H70">
        <v>2</v>
      </c>
      <c r="T70">
        <v>2</v>
      </c>
      <c r="AF70">
        <v>2</v>
      </c>
      <c r="AR70">
        <v>2</v>
      </c>
    </row>
    <row r="71" spans="8:54" x14ac:dyDescent="0.3">
      <c r="H71">
        <v>3</v>
      </c>
      <c r="T71">
        <v>3</v>
      </c>
      <c r="AF71">
        <v>3</v>
      </c>
      <c r="AR71">
        <v>3</v>
      </c>
    </row>
    <row r="72" spans="8:54" x14ac:dyDescent="0.3">
      <c r="H72">
        <v>4</v>
      </c>
      <c r="T72">
        <v>4</v>
      </c>
      <c r="AF72">
        <v>4</v>
      </c>
      <c r="AR72">
        <v>4</v>
      </c>
    </row>
    <row r="73" spans="8:54" x14ac:dyDescent="0.3">
      <c r="H73">
        <v>5</v>
      </c>
      <c r="T73">
        <v>5</v>
      </c>
      <c r="AF73">
        <v>5</v>
      </c>
      <c r="AR73">
        <v>5</v>
      </c>
    </row>
    <row r="74" spans="8:54" x14ac:dyDescent="0.3">
      <c r="H74">
        <v>6</v>
      </c>
      <c r="T74">
        <v>6</v>
      </c>
      <c r="AF74">
        <v>6</v>
      </c>
      <c r="AR74">
        <v>6</v>
      </c>
    </row>
    <row r="75" spans="8:54" x14ac:dyDescent="0.3">
      <c r="H75">
        <v>7</v>
      </c>
      <c r="T75">
        <v>7</v>
      </c>
      <c r="AF75">
        <v>7</v>
      </c>
      <c r="AR75">
        <v>7</v>
      </c>
    </row>
    <row r="76" spans="8:54" x14ac:dyDescent="0.3">
      <c r="H76">
        <v>8</v>
      </c>
      <c r="T76">
        <v>8</v>
      </c>
      <c r="AF76">
        <v>8</v>
      </c>
      <c r="AR76">
        <v>8</v>
      </c>
    </row>
    <row r="77" spans="8:54" x14ac:dyDescent="0.3">
      <c r="H77">
        <v>9</v>
      </c>
      <c r="T77">
        <v>9</v>
      </c>
      <c r="AF77">
        <v>9</v>
      </c>
      <c r="AR77">
        <v>9</v>
      </c>
    </row>
    <row r="78" spans="8:54" x14ac:dyDescent="0.3">
      <c r="H78">
        <v>10</v>
      </c>
      <c r="T78">
        <v>10</v>
      </c>
      <c r="AF78">
        <v>10</v>
      </c>
      <c r="AR78">
        <v>10</v>
      </c>
    </row>
    <row r="79" spans="8:54" x14ac:dyDescent="0.3">
      <c r="H79">
        <v>11</v>
      </c>
      <c r="T79">
        <v>11</v>
      </c>
      <c r="AF79">
        <v>11</v>
      </c>
      <c r="AR79">
        <v>11</v>
      </c>
    </row>
    <row r="80" spans="8:54" x14ac:dyDescent="0.3">
      <c r="H80">
        <v>12</v>
      </c>
      <c r="T80">
        <v>12</v>
      </c>
      <c r="AF80">
        <v>12</v>
      </c>
      <c r="AR80">
        <v>12</v>
      </c>
    </row>
    <row r="81" spans="8:54" x14ac:dyDescent="0.3">
      <c r="H81">
        <v>13</v>
      </c>
      <c r="T81">
        <v>13</v>
      </c>
      <c r="AF81">
        <v>13</v>
      </c>
      <c r="AR81">
        <v>13</v>
      </c>
    </row>
    <row r="82" spans="8:54" x14ac:dyDescent="0.3">
      <c r="H82">
        <v>14</v>
      </c>
      <c r="T82">
        <v>14</v>
      </c>
      <c r="AF82">
        <v>14</v>
      </c>
      <c r="AR82">
        <v>14</v>
      </c>
    </row>
    <row r="83" spans="8:54" x14ac:dyDescent="0.3">
      <c r="H83">
        <v>15</v>
      </c>
      <c r="T83">
        <v>15</v>
      </c>
      <c r="AF83">
        <v>15</v>
      </c>
      <c r="AR83">
        <v>15</v>
      </c>
    </row>
    <row r="84" spans="8:54" x14ac:dyDescent="0.3">
      <c r="H84">
        <v>16</v>
      </c>
      <c r="T84">
        <v>16</v>
      </c>
      <c r="AF84">
        <v>16</v>
      </c>
      <c r="AR84">
        <v>16</v>
      </c>
    </row>
    <row r="85" spans="8:54" x14ac:dyDescent="0.3">
      <c r="H85">
        <v>17</v>
      </c>
      <c r="T85">
        <v>17</v>
      </c>
      <c r="AF85">
        <v>17</v>
      </c>
      <c r="AR85">
        <v>17</v>
      </c>
    </row>
    <row r="86" spans="8:54" x14ac:dyDescent="0.3">
      <c r="H86">
        <v>18</v>
      </c>
      <c r="T86">
        <v>18</v>
      </c>
      <c r="AF86">
        <v>18</v>
      </c>
      <c r="AR86">
        <v>18</v>
      </c>
    </row>
    <row r="87" spans="8:54" x14ac:dyDescent="0.3">
      <c r="H87">
        <v>19</v>
      </c>
      <c r="T87">
        <v>19</v>
      </c>
      <c r="AF87">
        <v>19</v>
      </c>
      <c r="AR87">
        <v>19</v>
      </c>
    </row>
    <row r="88" spans="8:54" x14ac:dyDescent="0.3">
      <c r="H88">
        <v>20</v>
      </c>
      <c r="T88">
        <v>20</v>
      </c>
      <c r="AF88">
        <v>20</v>
      </c>
      <c r="AR88">
        <v>20</v>
      </c>
    </row>
    <row r="89" spans="8:54" x14ac:dyDescent="0.3">
      <c r="H89" t="s">
        <v>4</v>
      </c>
      <c r="T89" t="s">
        <v>9</v>
      </c>
      <c r="AF89" t="s">
        <v>14</v>
      </c>
      <c r="AR89" t="s">
        <v>19</v>
      </c>
    </row>
    <row r="90" spans="8:54" x14ac:dyDescent="0.3">
      <c r="H90" t="s">
        <v>35</v>
      </c>
      <c r="I90">
        <v>13500</v>
      </c>
      <c r="J90">
        <v>8698</v>
      </c>
      <c r="K90">
        <v>25458</v>
      </c>
      <c r="L90">
        <v>19331</v>
      </c>
      <c r="M90">
        <v>7998</v>
      </c>
      <c r="N90">
        <f>0</f>
        <v>0</v>
      </c>
      <c r="O90">
        <f>0</f>
        <v>0</v>
      </c>
      <c r="P90">
        <f>0</f>
        <v>0</v>
      </c>
      <c r="Q90">
        <f>0</f>
        <v>0</v>
      </c>
      <c r="R90">
        <f>0</f>
        <v>0</v>
      </c>
      <c r="T90" t="s">
        <v>35</v>
      </c>
      <c r="U90">
        <v>26573</v>
      </c>
      <c r="V90">
        <v>13009</v>
      </c>
      <c r="W90">
        <v>19177</v>
      </c>
      <c r="X90">
        <v>26574</v>
      </c>
      <c r="Y90">
        <v>9656</v>
      </c>
      <c r="Z90">
        <f>0</f>
        <v>0</v>
      </c>
      <c r="AA90">
        <f>0</f>
        <v>0</v>
      </c>
      <c r="AB90">
        <f>0</f>
        <v>0</v>
      </c>
      <c r="AC90">
        <f>0</f>
        <v>0</v>
      </c>
      <c r="AD90">
        <f>0</f>
        <v>0</v>
      </c>
      <c r="AF90" t="s">
        <v>35</v>
      </c>
      <c r="AG90">
        <v>26573</v>
      </c>
      <c r="AH90">
        <v>13009</v>
      </c>
      <c r="AI90">
        <v>19177</v>
      </c>
      <c r="AJ90">
        <v>26574</v>
      </c>
      <c r="AK90">
        <v>9656</v>
      </c>
      <c r="AL90">
        <f>0</f>
        <v>0</v>
      </c>
      <c r="AM90">
        <f>0</f>
        <v>0</v>
      </c>
      <c r="AN90">
        <f>0</f>
        <v>0</v>
      </c>
      <c r="AO90">
        <f>0</f>
        <v>0</v>
      </c>
      <c r="AP90">
        <f>0</f>
        <v>0</v>
      </c>
      <c r="AR90" t="s">
        <v>35</v>
      </c>
      <c r="AS90">
        <v>26573</v>
      </c>
      <c r="AT90">
        <v>13009</v>
      </c>
      <c r="AU90">
        <v>19177</v>
      </c>
      <c r="AV90">
        <v>26574</v>
      </c>
      <c r="AW90">
        <v>9656</v>
      </c>
      <c r="AX90">
        <f>0</f>
        <v>0</v>
      </c>
      <c r="AY90">
        <f>0</f>
        <v>0</v>
      </c>
      <c r="AZ90">
        <f>0</f>
        <v>0</v>
      </c>
      <c r="BA90">
        <f>0</f>
        <v>0</v>
      </c>
      <c r="BB90">
        <f>0</f>
        <v>0</v>
      </c>
    </row>
    <row r="91" spans="8:54" x14ac:dyDescent="0.3">
      <c r="H91">
        <v>1</v>
      </c>
      <c r="T91">
        <v>1</v>
      </c>
      <c r="AF91">
        <v>1</v>
      </c>
      <c r="AR91">
        <v>1</v>
      </c>
    </row>
    <row r="92" spans="8:54" x14ac:dyDescent="0.3">
      <c r="H92">
        <v>2</v>
      </c>
      <c r="T92">
        <v>2</v>
      </c>
      <c r="AF92">
        <v>2</v>
      </c>
      <c r="AR92">
        <v>2</v>
      </c>
    </row>
    <row r="93" spans="8:54" x14ac:dyDescent="0.3">
      <c r="H93">
        <v>3</v>
      </c>
      <c r="T93">
        <v>3</v>
      </c>
      <c r="AF93">
        <v>3</v>
      </c>
      <c r="AR93">
        <v>3</v>
      </c>
    </row>
    <row r="94" spans="8:54" x14ac:dyDescent="0.3">
      <c r="H94">
        <v>4</v>
      </c>
      <c r="T94">
        <v>4</v>
      </c>
      <c r="AF94">
        <v>4</v>
      </c>
      <c r="AR94">
        <v>4</v>
      </c>
    </row>
    <row r="95" spans="8:54" x14ac:dyDescent="0.3">
      <c r="H95">
        <v>5</v>
      </c>
      <c r="T95">
        <v>5</v>
      </c>
      <c r="AF95">
        <v>5</v>
      </c>
      <c r="AR95">
        <v>5</v>
      </c>
    </row>
    <row r="96" spans="8:54" x14ac:dyDescent="0.3">
      <c r="H96">
        <v>6</v>
      </c>
      <c r="T96">
        <v>6</v>
      </c>
      <c r="AF96">
        <v>6</v>
      </c>
      <c r="AR96">
        <v>6</v>
      </c>
    </row>
    <row r="97" spans="8:44" x14ac:dyDescent="0.3">
      <c r="H97">
        <v>7</v>
      </c>
      <c r="T97">
        <v>7</v>
      </c>
      <c r="AF97">
        <v>7</v>
      </c>
      <c r="AR97">
        <v>7</v>
      </c>
    </row>
    <row r="98" spans="8:44" x14ac:dyDescent="0.3">
      <c r="H98">
        <v>8</v>
      </c>
      <c r="T98">
        <v>8</v>
      </c>
      <c r="AF98">
        <v>8</v>
      </c>
      <c r="AR98">
        <v>8</v>
      </c>
    </row>
    <row r="99" spans="8:44" x14ac:dyDescent="0.3">
      <c r="H99">
        <v>9</v>
      </c>
      <c r="T99">
        <v>9</v>
      </c>
      <c r="AF99">
        <v>9</v>
      </c>
      <c r="AR99">
        <v>9</v>
      </c>
    </row>
    <row r="100" spans="8:44" x14ac:dyDescent="0.3">
      <c r="H100">
        <v>10</v>
      </c>
      <c r="T100">
        <v>10</v>
      </c>
      <c r="AF100">
        <v>10</v>
      </c>
      <c r="AR100">
        <v>10</v>
      </c>
    </row>
    <row r="101" spans="8:44" x14ac:dyDescent="0.3">
      <c r="H101">
        <v>11</v>
      </c>
      <c r="T101">
        <v>11</v>
      </c>
      <c r="AF101">
        <v>11</v>
      </c>
      <c r="AR101">
        <v>11</v>
      </c>
    </row>
    <row r="102" spans="8:44" x14ac:dyDescent="0.3">
      <c r="H102">
        <v>12</v>
      </c>
      <c r="T102">
        <v>12</v>
      </c>
      <c r="AF102">
        <v>12</v>
      </c>
      <c r="AR102">
        <v>12</v>
      </c>
    </row>
    <row r="103" spans="8:44" x14ac:dyDescent="0.3">
      <c r="H103">
        <v>13</v>
      </c>
      <c r="T103">
        <v>13</v>
      </c>
      <c r="AF103">
        <v>13</v>
      </c>
      <c r="AR103">
        <v>13</v>
      </c>
    </row>
    <row r="104" spans="8:44" x14ac:dyDescent="0.3">
      <c r="H104">
        <v>14</v>
      </c>
      <c r="T104">
        <v>14</v>
      </c>
      <c r="AF104">
        <v>14</v>
      </c>
      <c r="AR104">
        <v>14</v>
      </c>
    </row>
    <row r="105" spans="8:44" x14ac:dyDescent="0.3">
      <c r="H105">
        <v>15</v>
      </c>
      <c r="T105">
        <v>15</v>
      </c>
      <c r="AF105">
        <v>15</v>
      </c>
      <c r="AR105">
        <v>15</v>
      </c>
    </row>
    <row r="106" spans="8:44" x14ac:dyDescent="0.3">
      <c r="H106">
        <v>16</v>
      </c>
      <c r="T106">
        <v>16</v>
      </c>
      <c r="AF106">
        <v>16</v>
      </c>
      <c r="AR106">
        <v>16</v>
      </c>
    </row>
    <row r="107" spans="8:44" x14ac:dyDescent="0.3">
      <c r="H107">
        <v>17</v>
      </c>
      <c r="T107">
        <v>17</v>
      </c>
      <c r="AF107">
        <v>17</v>
      </c>
      <c r="AR107">
        <v>17</v>
      </c>
    </row>
    <row r="108" spans="8:44" x14ac:dyDescent="0.3">
      <c r="H108">
        <v>18</v>
      </c>
      <c r="T108">
        <v>18</v>
      </c>
      <c r="AF108">
        <v>18</v>
      </c>
      <c r="AR108">
        <v>18</v>
      </c>
    </row>
    <row r="109" spans="8:44" x14ac:dyDescent="0.3">
      <c r="H109">
        <v>19</v>
      </c>
      <c r="T109">
        <v>19</v>
      </c>
      <c r="AF109">
        <v>19</v>
      </c>
      <c r="AR109">
        <v>19</v>
      </c>
    </row>
    <row r="110" spans="8:44" x14ac:dyDescent="0.3">
      <c r="H110">
        <v>20</v>
      </c>
      <c r="T110">
        <v>20</v>
      </c>
      <c r="AF110">
        <v>20</v>
      </c>
      <c r="AR110">
        <v>20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47B3-2114-4A9E-86C8-AE8A6BD3246F}">
  <dimension ref="A1:O23"/>
  <sheetViews>
    <sheetView workbookViewId="0">
      <pane ySplit="1" topLeftCell="A2" activePane="bottomLeft" state="frozen"/>
      <selection pane="bottomLeft" activeCell="M29" sqref="M29"/>
    </sheetView>
  </sheetViews>
  <sheetFormatPr defaultRowHeight="14.4" x14ac:dyDescent="0.3"/>
  <cols>
    <col min="1" max="1" width="3.21875" bestFit="1" customWidth="1"/>
    <col min="2" max="5" width="6" bestFit="1" customWidth="1"/>
    <col min="6" max="6" width="5" bestFit="1" customWidth="1"/>
    <col min="9" max="9" width="6.44140625" customWidth="1"/>
    <col min="10" max="10" width="5" customWidth="1"/>
  </cols>
  <sheetData>
    <row r="1" spans="1:15" s="1" customFormat="1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</row>
    <row r="2" spans="1:15" x14ac:dyDescent="0.3">
      <c r="A2" t="s">
        <v>0</v>
      </c>
      <c r="B2">
        <v>26573</v>
      </c>
      <c r="C2">
        <v>13009</v>
      </c>
      <c r="D2">
        <v>19177</v>
      </c>
      <c r="E2">
        <v>26574</v>
      </c>
      <c r="F2">
        <v>9656</v>
      </c>
      <c r="G2">
        <f>SUM(B2:F2)</f>
        <v>94989</v>
      </c>
      <c r="J2" t="s">
        <v>0</v>
      </c>
      <c r="K2" s="2">
        <f>ROUND(B2/G2,2)</f>
        <v>0.28000000000000003</v>
      </c>
      <c r="L2" s="2">
        <f>ROUND(C2/G2,2)</f>
        <v>0.14000000000000001</v>
      </c>
      <c r="M2" s="2">
        <f>ROUND(D2/G2,2)</f>
        <v>0.2</v>
      </c>
      <c r="N2" s="2">
        <f>ROUND(E2/G2,2)</f>
        <v>0.28000000000000003</v>
      </c>
      <c r="O2" s="2">
        <f>ROUND(F2/G2,2)</f>
        <v>0.1</v>
      </c>
    </row>
    <row r="3" spans="1:15" x14ac:dyDescent="0.3">
      <c r="A3" t="s">
        <v>1</v>
      </c>
      <c r="B3">
        <v>24574</v>
      </c>
      <c r="C3">
        <v>10394</v>
      </c>
      <c r="D3">
        <v>9756</v>
      </c>
      <c r="E3">
        <v>13299</v>
      </c>
      <c r="F3">
        <v>3464</v>
      </c>
      <c r="G3">
        <f t="shared" ref="G3:G21" si="0">SUM(B3:F3)</f>
        <v>61487</v>
      </c>
      <c r="J3" t="s">
        <v>1</v>
      </c>
      <c r="K3" s="4">
        <f t="shared" ref="K3:K21" si="1">ROUND(B3/G3,2)</f>
        <v>0.4</v>
      </c>
      <c r="L3" s="2">
        <f t="shared" ref="L3:L21" si="2">ROUND(C3/G3,2)</f>
        <v>0.17</v>
      </c>
      <c r="M3" s="2">
        <f t="shared" ref="M3:M21" si="3">ROUND(D3/G3,2)</f>
        <v>0.16</v>
      </c>
      <c r="N3" s="2">
        <f t="shared" ref="N3:N21" si="4">ROUND(E3/G3,2)</f>
        <v>0.22</v>
      </c>
      <c r="O3" s="2">
        <f t="shared" ref="O3:O21" si="5">ROUND(F3/G3,2)</f>
        <v>0.06</v>
      </c>
    </row>
    <row r="4" spans="1:15" x14ac:dyDescent="0.3">
      <c r="A4" t="s">
        <v>2</v>
      </c>
      <c r="B4">
        <v>12834</v>
      </c>
      <c r="C4">
        <v>11062</v>
      </c>
      <c r="D4">
        <v>10107</v>
      </c>
      <c r="E4">
        <v>24727</v>
      </c>
      <c r="F4">
        <v>8448</v>
      </c>
      <c r="G4">
        <f t="shared" si="0"/>
        <v>67178</v>
      </c>
      <c r="J4" t="s">
        <v>2</v>
      </c>
      <c r="K4" s="2">
        <f t="shared" si="1"/>
        <v>0.19</v>
      </c>
      <c r="L4" s="2">
        <f t="shared" si="2"/>
        <v>0.16</v>
      </c>
      <c r="M4" s="2">
        <f t="shared" si="3"/>
        <v>0.15</v>
      </c>
      <c r="N4" s="2">
        <f t="shared" si="4"/>
        <v>0.37</v>
      </c>
      <c r="O4" s="2">
        <f t="shared" si="5"/>
        <v>0.13</v>
      </c>
    </row>
    <row r="5" spans="1:15" x14ac:dyDescent="0.3">
      <c r="A5" t="s">
        <v>3</v>
      </c>
      <c r="B5">
        <v>23071</v>
      </c>
      <c r="C5">
        <v>5757</v>
      </c>
      <c r="D5">
        <v>16048</v>
      </c>
      <c r="E5">
        <v>16622</v>
      </c>
      <c r="F5">
        <v>8820</v>
      </c>
      <c r="G5">
        <f t="shared" si="0"/>
        <v>70318</v>
      </c>
      <c r="J5" t="s">
        <v>3</v>
      </c>
      <c r="K5" s="2">
        <f t="shared" si="1"/>
        <v>0.33</v>
      </c>
      <c r="L5" s="2">
        <f t="shared" si="2"/>
        <v>0.08</v>
      </c>
      <c r="M5" s="2">
        <f t="shared" si="3"/>
        <v>0.23</v>
      </c>
      <c r="N5" s="2">
        <f t="shared" si="4"/>
        <v>0.24</v>
      </c>
      <c r="O5" s="2">
        <f t="shared" si="5"/>
        <v>0.13</v>
      </c>
    </row>
    <row r="6" spans="1:15" x14ac:dyDescent="0.3">
      <c r="A6" t="s">
        <v>4</v>
      </c>
      <c r="B6">
        <v>13500</v>
      </c>
      <c r="C6">
        <v>8698</v>
      </c>
      <c r="D6">
        <v>25458</v>
      </c>
      <c r="E6">
        <v>19331</v>
      </c>
      <c r="F6">
        <v>7998</v>
      </c>
      <c r="G6">
        <f t="shared" si="0"/>
        <v>74985</v>
      </c>
      <c r="J6" t="s">
        <v>4</v>
      </c>
      <c r="K6" s="2">
        <f t="shared" si="1"/>
        <v>0.18</v>
      </c>
      <c r="L6" s="2">
        <f t="shared" si="2"/>
        <v>0.12</v>
      </c>
      <c r="M6" s="4">
        <f t="shared" si="3"/>
        <v>0.34</v>
      </c>
      <c r="N6" s="2">
        <f t="shared" si="4"/>
        <v>0.26</v>
      </c>
      <c r="O6" s="2">
        <f t="shared" si="5"/>
        <v>0.11</v>
      </c>
    </row>
    <row r="7" spans="1:15" x14ac:dyDescent="0.3">
      <c r="A7" t="s">
        <v>5</v>
      </c>
      <c r="B7">
        <v>12389</v>
      </c>
      <c r="C7">
        <v>12086</v>
      </c>
      <c r="D7">
        <v>18732</v>
      </c>
      <c r="E7">
        <v>19761</v>
      </c>
      <c r="F7">
        <v>9219</v>
      </c>
      <c r="G7">
        <f t="shared" si="0"/>
        <v>72187</v>
      </c>
      <c r="J7" t="s">
        <v>5</v>
      </c>
      <c r="K7" s="2">
        <f t="shared" si="1"/>
        <v>0.17</v>
      </c>
      <c r="L7" s="2">
        <f t="shared" si="2"/>
        <v>0.17</v>
      </c>
      <c r="M7" s="2">
        <f t="shared" si="3"/>
        <v>0.26</v>
      </c>
      <c r="N7" s="2">
        <f t="shared" si="4"/>
        <v>0.27</v>
      </c>
      <c r="O7" s="2">
        <f t="shared" si="5"/>
        <v>0.13</v>
      </c>
    </row>
    <row r="8" spans="1:15" x14ac:dyDescent="0.3">
      <c r="A8" t="s">
        <v>6</v>
      </c>
      <c r="B8">
        <v>21947</v>
      </c>
      <c r="C8">
        <v>6307</v>
      </c>
      <c r="D8">
        <v>11418</v>
      </c>
      <c r="E8">
        <v>28864</v>
      </c>
      <c r="F8">
        <v>3414</v>
      </c>
      <c r="G8">
        <f t="shared" si="0"/>
        <v>71950</v>
      </c>
      <c r="J8" t="s">
        <v>6</v>
      </c>
      <c r="K8" s="2">
        <f t="shared" si="1"/>
        <v>0.31</v>
      </c>
      <c r="L8" s="2">
        <f t="shared" si="2"/>
        <v>0.09</v>
      </c>
      <c r="M8" s="2">
        <f t="shared" si="3"/>
        <v>0.16</v>
      </c>
      <c r="N8" s="2">
        <f t="shared" si="4"/>
        <v>0.4</v>
      </c>
      <c r="O8" s="2">
        <f t="shared" si="5"/>
        <v>0.05</v>
      </c>
    </row>
    <row r="9" spans="1:15" x14ac:dyDescent="0.3">
      <c r="A9" t="s">
        <v>7</v>
      </c>
      <c r="B9">
        <v>9873</v>
      </c>
      <c r="C9">
        <v>10663</v>
      </c>
      <c r="D9">
        <v>17500</v>
      </c>
      <c r="E9">
        <v>20081</v>
      </c>
      <c r="F9">
        <v>4796</v>
      </c>
      <c r="G9">
        <f t="shared" si="0"/>
        <v>62913</v>
      </c>
      <c r="J9" t="s">
        <v>7</v>
      </c>
      <c r="K9" s="2">
        <f t="shared" si="1"/>
        <v>0.16</v>
      </c>
      <c r="L9" s="2">
        <f t="shared" si="2"/>
        <v>0.17</v>
      </c>
      <c r="M9" s="2">
        <f t="shared" si="3"/>
        <v>0.28000000000000003</v>
      </c>
      <c r="N9" s="2">
        <f t="shared" si="4"/>
        <v>0.32</v>
      </c>
      <c r="O9" s="2">
        <f t="shared" si="5"/>
        <v>0.08</v>
      </c>
    </row>
    <row r="10" spans="1:15" x14ac:dyDescent="0.3">
      <c r="A10" t="s">
        <v>8</v>
      </c>
      <c r="B10">
        <v>12104</v>
      </c>
      <c r="C10">
        <v>5833</v>
      </c>
      <c r="D10">
        <v>14293</v>
      </c>
      <c r="E10">
        <v>28291</v>
      </c>
      <c r="F10">
        <v>8805</v>
      </c>
      <c r="G10">
        <f t="shared" si="0"/>
        <v>69326</v>
      </c>
      <c r="J10" t="s">
        <v>8</v>
      </c>
      <c r="K10" s="2">
        <f t="shared" si="1"/>
        <v>0.17</v>
      </c>
      <c r="L10" s="2">
        <f t="shared" si="2"/>
        <v>0.08</v>
      </c>
      <c r="M10" s="2">
        <f t="shared" si="3"/>
        <v>0.21</v>
      </c>
      <c r="N10" s="4">
        <f t="shared" si="4"/>
        <v>0.41</v>
      </c>
      <c r="O10" s="2">
        <f t="shared" si="5"/>
        <v>0.13</v>
      </c>
    </row>
    <row r="11" spans="1:15" x14ac:dyDescent="0.3">
      <c r="A11" t="s">
        <v>9</v>
      </c>
      <c r="B11">
        <v>13661</v>
      </c>
      <c r="C11">
        <v>12077</v>
      </c>
      <c r="D11">
        <v>19948</v>
      </c>
      <c r="E11">
        <v>25384</v>
      </c>
      <c r="F11">
        <v>3975</v>
      </c>
      <c r="G11">
        <f t="shared" si="0"/>
        <v>75045</v>
      </c>
      <c r="J11" t="s">
        <v>9</v>
      </c>
      <c r="K11" s="2">
        <f t="shared" si="1"/>
        <v>0.18</v>
      </c>
      <c r="L11" s="2">
        <f t="shared" si="2"/>
        <v>0.16</v>
      </c>
      <c r="M11" s="2">
        <f t="shared" si="3"/>
        <v>0.27</v>
      </c>
      <c r="N11" s="2">
        <f t="shared" si="4"/>
        <v>0.34</v>
      </c>
      <c r="O11" s="2">
        <f t="shared" si="5"/>
        <v>0.05</v>
      </c>
    </row>
    <row r="12" spans="1:15" x14ac:dyDescent="0.3">
      <c r="A12" t="s">
        <v>10</v>
      </c>
      <c r="B12">
        <v>20008</v>
      </c>
      <c r="C12">
        <v>10768</v>
      </c>
      <c r="D12">
        <v>17403</v>
      </c>
      <c r="E12">
        <v>26808</v>
      </c>
      <c r="F12">
        <v>4748</v>
      </c>
      <c r="G12">
        <f t="shared" si="0"/>
        <v>79735</v>
      </c>
      <c r="J12" t="s">
        <v>10</v>
      </c>
      <c r="K12" s="2">
        <f t="shared" si="1"/>
        <v>0.25</v>
      </c>
      <c r="L12" s="2">
        <f t="shared" si="2"/>
        <v>0.14000000000000001</v>
      </c>
      <c r="M12" s="2">
        <f t="shared" si="3"/>
        <v>0.22</v>
      </c>
      <c r="N12" s="2">
        <f t="shared" si="4"/>
        <v>0.34</v>
      </c>
      <c r="O12" s="2">
        <f t="shared" si="5"/>
        <v>0.06</v>
      </c>
    </row>
    <row r="13" spans="1:15" x14ac:dyDescent="0.3">
      <c r="A13" t="s">
        <v>11</v>
      </c>
      <c r="B13">
        <v>16299</v>
      </c>
      <c r="C13">
        <v>11979</v>
      </c>
      <c r="D13">
        <v>12843</v>
      </c>
      <c r="E13">
        <v>28541</v>
      </c>
      <c r="F13">
        <v>4013</v>
      </c>
      <c r="G13">
        <f t="shared" si="0"/>
        <v>73675</v>
      </c>
      <c r="J13" t="s">
        <v>11</v>
      </c>
      <c r="K13" s="2">
        <f t="shared" si="1"/>
        <v>0.22</v>
      </c>
      <c r="L13" s="2">
        <f t="shared" si="2"/>
        <v>0.16</v>
      </c>
      <c r="M13" s="2">
        <f t="shared" si="3"/>
        <v>0.17</v>
      </c>
      <c r="N13" s="2">
        <f t="shared" si="4"/>
        <v>0.39</v>
      </c>
      <c r="O13" s="2">
        <f t="shared" si="5"/>
        <v>0.05</v>
      </c>
    </row>
    <row r="14" spans="1:15" x14ac:dyDescent="0.3">
      <c r="A14" t="s">
        <v>12</v>
      </c>
      <c r="B14">
        <v>24337</v>
      </c>
      <c r="C14">
        <v>6726</v>
      </c>
      <c r="D14">
        <v>10752</v>
      </c>
      <c r="E14">
        <v>15075</v>
      </c>
      <c r="F14">
        <v>8861</v>
      </c>
      <c r="G14">
        <f t="shared" si="0"/>
        <v>65751</v>
      </c>
      <c r="J14" t="s">
        <v>12</v>
      </c>
      <c r="K14" s="2">
        <f t="shared" si="1"/>
        <v>0.37</v>
      </c>
      <c r="L14" s="2">
        <f t="shared" si="2"/>
        <v>0.1</v>
      </c>
      <c r="M14" s="2">
        <f t="shared" si="3"/>
        <v>0.16</v>
      </c>
      <c r="N14" s="2">
        <f t="shared" si="4"/>
        <v>0.23</v>
      </c>
      <c r="O14" s="2">
        <f t="shared" si="5"/>
        <v>0.13</v>
      </c>
    </row>
    <row r="15" spans="1:15" x14ac:dyDescent="0.3">
      <c r="A15" t="s">
        <v>13</v>
      </c>
      <c r="B15">
        <v>12936</v>
      </c>
      <c r="C15">
        <v>11635</v>
      </c>
      <c r="D15">
        <v>15914</v>
      </c>
      <c r="E15">
        <v>23313</v>
      </c>
      <c r="F15">
        <v>5534</v>
      </c>
      <c r="G15">
        <f t="shared" si="0"/>
        <v>69332</v>
      </c>
      <c r="J15" t="s">
        <v>13</v>
      </c>
      <c r="K15" s="2">
        <f t="shared" si="1"/>
        <v>0.19</v>
      </c>
      <c r="L15" s="2">
        <f t="shared" si="2"/>
        <v>0.17</v>
      </c>
      <c r="M15" s="2">
        <f t="shared" si="3"/>
        <v>0.23</v>
      </c>
      <c r="N15" s="2">
        <f t="shared" si="4"/>
        <v>0.34</v>
      </c>
      <c r="O15" s="2">
        <f t="shared" si="5"/>
        <v>0.08</v>
      </c>
    </row>
    <row r="16" spans="1:15" x14ac:dyDescent="0.3">
      <c r="A16" t="s">
        <v>14</v>
      </c>
      <c r="B16">
        <v>20774</v>
      </c>
      <c r="C16">
        <v>13774</v>
      </c>
      <c r="D16">
        <v>9345</v>
      </c>
      <c r="E16">
        <v>25505</v>
      </c>
      <c r="F16">
        <v>6478</v>
      </c>
      <c r="G16">
        <f t="shared" si="0"/>
        <v>75876</v>
      </c>
      <c r="J16" t="s">
        <v>14</v>
      </c>
      <c r="K16" s="2">
        <f t="shared" si="1"/>
        <v>0.27</v>
      </c>
      <c r="L16" s="2">
        <f t="shared" si="2"/>
        <v>0.18</v>
      </c>
      <c r="M16" s="2">
        <f t="shared" si="3"/>
        <v>0.12</v>
      </c>
      <c r="N16" s="2">
        <f t="shared" si="4"/>
        <v>0.34</v>
      </c>
      <c r="O16" s="2">
        <f t="shared" si="5"/>
        <v>0.09</v>
      </c>
    </row>
    <row r="17" spans="1:15" x14ac:dyDescent="0.3">
      <c r="A17" t="s">
        <v>15</v>
      </c>
      <c r="B17">
        <v>20068</v>
      </c>
      <c r="C17">
        <v>8556</v>
      </c>
      <c r="D17">
        <v>10233</v>
      </c>
      <c r="E17">
        <v>25511</v>
      </c>
      <c r="F17">
        <v>9212</v>
      </c>
      <c r="G17">
        <f t="shared" si="0"/>
        <v>73580</v>
      </c>
      <c r="J17" t="s">
        <v>15</v>
      </c>
      <c r="K17" s="2">
        <f t="shared" si="1"/>
        <v>0.27</v>
      </c>
      <c r="L17" s="2">
        <f t="shared" si="2"/>
        <v>0.12</v>
      </c>
      <c r="M17" s="2">
        <f t="shared" si="3"/>
        <v>0.14000000000000001</v>
      </c>
      <c r="N17" s="2">
        <f t="shared" si="4"/>
        <v>0.35</v>
      </c>
      <c r="O17" s="2">
        <f t="shared" si="5"/>
        <v>0.13</v>
      </c>
    </row>
    <row r="18" spans="1:15" x14ac:dyDescent="0.3">
      <c r="A18" t="s">
        <v>16</v>
      </c>
      <c r="B18">
        <v>19977</v>
      </c>
      <c r="C18">
        <v>8262</v>
      </c>
      <c r="D18">
        <v>18223</v>
      </c>
      <c r="E18">
        <v>20535</v>
      </c>
      <c r="F18">
        <v>4405</v>
      </c>
      <c r="G18">
        <f t="shared" si="0"/>
        <v>71402</v>
      </c>
      <c r="J18" t="s">
        <v>16</v>
      </c>
      <c r="K18" s="2">
        <f t="shared" si="1"/>
        <v>0.28000000000000003</v>
      </c>
      <c r="L18" s="2">
        <f t="shared" si="2"/>
        <v>0.12</v>
      </c>
      <c r="M18" s="2">
        <f t="shared" si="3"/>
        <v>0.26</v>
      </c>
      <c r="N18" s="2">
        <f t="shared" si="4"/>
        <v>0.28999999999999998</v>
      </c>
      <c r="O18" s="2">
        <f t="shared" si="5"/>
        <v>0.06</v>
      </c>
    </row>
    <row r="19" spans="1:15" x14ac:dyDescent="0.3">
      <c r="A19" t="s">
        <v>17</v>
      </c>
      <c r="B19">
        <v>8636</v>
      </c>
      <c r="C19">
        <v>10458</v>
      </c>
      <c r="D19">
        <v>12488</v>
      </c>
      <c r="E19">
        <v>21366</v>
      </c>
      <c r="F19">
        <v>7198</v>
      </c>
      <c r="G19">
        <f t="shared" si="0"/>
        <v>60146</v>
      </c>
      <c r="J19" t="s">
        <v>17</v>
      </c>
      <c r="K19" s="2">
        <f t="shared" si="1"/>
        <v>0.14000000000000001</v>
      </c>
      <c r="L19" s="2">
        <f t="shared" si="2"/>
        <v>0.17</v>
      </c>
      <c r="M19" s="2">
        <f t="shared" si="3"/>
        <v>0.21</v>
      </c>
      <c r="N19" s="2">
        <f t="shared" si="4"/>
        <v>0.36</v>
      </c>
      <c r="O19" s="2">
        <f t="shared" si="5"/>
        <v>0.12</v>
      </c>
    </row>
    <row r="20" spans="1:15" x14ac:dyDescent="0.3">
      <c r="A20" t="s">
        <v>18</v>
      </c>
      <c r="B20">
        <v>16272</v>
      </c>
      <c r="C20">
        <v>11040</v>
      </c>
      <c r="D20">
        <v>8011</v>
      </c>
      <c r="E20">
        <v>19971</v>
      </c>
      <c r="F20">
        <v>7940</v>
      </c>
      <c r="G20">
        <f t="shared" si="0"/>
        <v>63234</v>
      </c>
      <c r="J20" t="s">
        <v>18</v>
      </c>
      <c r="K20" s="2">
        <f t="shared" si="1"/>
        <v>0.26</v>
      </c>
      <c r="L20" s="2">
        <f t="shared" si="2"/>
        <v>0.17</v>
      </c>
      <c r="M20" s="2">
        <f t="shared" si="3"/>
        <v>0.13</v>
      </c>
      <c r="N20" s="2">
        <f t="shared" si="4"/>
        <v>0.32</v>
      </c>
      <c r="O20" s="2">
        <f t="shared" si="5"/>
        <v>0.13</v>
      </c>
    </row>
    <row r="21" spans="1:15" x14ac:dyDescent="0.3">
      <c r="A21" t="s">
        <v>19</v>
      </c>
      <c r="B21">
        <v>10426</v>
      </c>
      <c r="C21">
        <v>11034</v>
      </c>
      <c r="D21">
        <v>11428</v>
      </c>
      <c r="E21">
        <v>10612</v>
      </c>
      <c r="F21">
        <v>7862</v>
      </c>
      <c r="G21">
        <f t="shared" si="0"/>
        <v>51362</v>
      </c>
      <c r="J21" t="s">
        <v>19</v>
      </c>
      <c r="K21" s="2">
        <f t="shared" si="1"/>
        <v>0.2</v>
      </c>
      <c r="L21" s="4">
        <f t="shared" si="2"/>
        <v>0.21</v>
      </c>
      <c r="M21" s="2">
        <f t="shared" si="3"/>
        <v>0.22</v>
      </c>
      <c r="N21" s="2">
        <f t="shared" si="4"/>
        <v>0.21</v>
      </c>
      <c r="O21" s="4">
        <f t="shared" si="5"/>
        <v>0.15</v>
      </c>
    </row>
    <row r="22" spans="1:15" x14ac:dyDescent="0.3">
      <c r="K22" s="2"/>
      <c r="L22" s="5"/>
      <c r="M22" s="2"/>
      <c r="N22" s="2"/>
      <c r="O22" s="5"/>
    </row>
    <row r="23" spans="1:15" x14ac:dyDescent="0.3">
      <c r="J23" t="s">
        <v>28</v>
      </c>
      <c r="K23" s="3">
        <f>MAX(K2:K21)</f>
        <v>0.4</v>
      </c>
      <c r="L23" s="3">
        <f t="shared" ref="L23:O23" si="6">MAX(L2:L21)</f>
        <v>0.21</v>
      </c>
      <c r="M23" s="3">
        <f t="shared" si="6"/>
        <v>0.34</v>
      </c>
      <c r="N23" s="3">
        <f t="shared" si="6"/>
        <v>0.41</v>
      </c>
      <c r="O23" s="3">
        <f t="shared" si="6"/>
        <v>0.15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1CF40-B6D4-43F0-BC28-30F58BBAE677}">
  <dimension ref="A1:J21"/>
  <sheetViews>
    <sheetView workbookViewId="0">
      <pane ySplit="1" topLeftCell="A2" activePane="bottomLeft" state="frozen"/>
      <selection pane="bottomLeft" activeCell="M12" sqref="M12"/>
    </sheetView>
  </sheetViews>
  <sheetFormatPr defaultRowHeight="14.4" x14ac:dyDescent="0.3"/>
  <cols>
    <col min="1" max="1" width="3.21875" bestFit="1" customWidth="1"/>
    <col min="2" max="5" width="6" bestFit="1" customWidth="1"/>
    <col min="6" max="6" width="5" bestFit="1" customWidth="1"/>
    <col min="9" max="9" width="6.44140625" customWidth="1"/>
    <col min="10" max="10" width="12.109375" customWidth="1"/>
  </cols>
  <sheetData>
    <row r="1" spans="1:10" s="1" customFormat="1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I1" s="1" t="s">
        <v>26</v>
      </c>
      <c r="J1" s="1" t="s">
        <v>27</v>
      </c>
    </row>
    <row r="2" spans="1:10" x14ac:dyDescent="0.3">
      <c r="A2" t="s">
        <v>0</v>
      </c>
      <c r="B2">
        <v>26573</v>
      </c>
      <c r="C2">
        <v>13009</v>
      </c>
      <c r="D2">
        <v>19177</v>
      </c>
      <c r="E2">
        <v>26574</v>
      </c>
      <c r="F2">
        <v>9656</v>
      </c>
      <c r="G2">
        <f>SUM(B2:F2)</f>
        <v>94989</v>
      </c>
      <c r="I2" t="s">
        <v>0</v>
      </c>
      <c r="J2">
        <v>94989</v>
      </c>
    </row>
    <row r="3" spans="1:10" x14ac:dyDescent="0.3">
      <c r="A3" t="s">
        <v>1</v>
      </c>
      <c r="B3">
        <v>24574</v>
      </c>
      <c r="C3">
        <v>10394</v>
      </c>
      <c r="D3">
        <v>9756</v>
      </c>
      <c r="E3">
        <v>13299</v>
      </c>
      <c r="F3">
        <v>3464</v>
      </c>
      <c r="G3">
        <f t="shared" ref="G3:G21" si="0">SUM(B3:F3)</f>
        <v>61487</v>
      </c>
      <c r="I3" t="s">
        <v>1</v>
      </c>
      <c r="J3">
        <v>61487</v>
      </c>
    </row>
    <row r="4" spans="1:10" x14ac:dyDescent="0.3">
      <c r="A4" t="s">
        <v>2</v>
      </c>
      <c r="B4">
        <v>12834</v>
      </c>
      <c r="C4">
        <v>11062</v>
      </c>
      <c r="D4">
        <v>10107</v>
      </c>
      <c r="E4">
        <v>24727</v>
      </c>
      <c r="F4">
        <v>8448</v>
      </c>
      <c r="G4">
        <f t="shared" si="0"/>
        <v>67178</v>
      </c>
      <c r="I4" t="s">
        <v>2</v>
      </c>
      <c r="J4">
        <v>67178</v>
      </c>
    </row>
    <row r="5" spans="1:10" x14ac:dyDescent="0.3">
      <c r="A5" t="s">
        <v>3</v>
      </c>
      <c r="B5">
        <v>23071</v>
      </c>
      <c r="C5">
        <v>5757</v>
      </c>
      <c r="D5">
        <v>16048</v>
      </c>
      <c r="E5">
        <v>16622</v>
      </c>
      <c r="F5">
        <v>8820</v>
      </c>
      <c r="G5">
        <f t="shared" si="0"/>
        <v>70318</v>
      </c>
      <c r="I5" t="s">
        <v>3</v>
      </c>
      <c r="J5">
        <v>70318</v>
      </c>
    </row>
    <row r="6" spans="1:10" x14ac:dyDescent="0.3">
      <c r="A6" t="s">
        <v>4</v>
      </c>
      <c r="B6">
        <v>13500</v>
      </c>
      <c r="C6">
        <v>8698</v>
      </c>
      <c r="D6">
        <v>25458</v>
      </c>
      <c r="E6">
        <v>19331</v>
      </c>
      <c r="F6">
        <v>7998</v>
      </c>
      <c r="G6">
        <f t="shared" si="0"/>
        <v>74985</v>
      </c>
      <c r="I6" t="s">
        <v>4</v>
      </c>
      <c r="J6">
        <v>74985</v>
      </c>
    </row>
    <row r="7" spans="1:10" x14ac:dyDescent="0.3">
      <c r="A7" t="s">
        <v>5</v>
      </c>
      <c r="B7">
        <v>12389</v>
      </c>
      <c r="C7">
        <v>12086</v>
      </c>
      <c r="D7">
        <v>18732</v>
      </c>
      <c r="E7">
        <v>19761</v>
      </c>
      <c r="F7">
        <v>9219</v>
      </c>
      <c r="G7">
        <f t="shared" si="0"/>
        <v>72187</v>
      </c>
      <c r="I7" t="s">
        <v>5</v>
      </c>
      <c r="J7">
        <v>72187</v>
      </c>
    </row>
    <row r="8" spans="1:10" x14ac:dyDescent="0.3">
      <c r="A8" t="s">
        <v>6</v>
      </c>
      <c r="B8">
        <v>21947</v>
      </c>
      <c r="C8">
        <v>6307</v>
      </c>
      <c r="D8">
        <v>11418</v>
      </c>
      <c r="E8">
        <v>28864</v>
      </c>
      <c r="F8">
        <v>3414</v>
      </c>
      <c r="G8">
        <f t="shared" si="0"/>
        <v>71950</v>
      </c>
      <c r="I8" t="s">
        <v>6</v>
      </c>
      <c r="J8">
        <v>71950</v>
      </c>
    </row>
    <row r="9" spans="1:10" x14ac:dyDescent="0.3">
      <c r="A9" t="s">
        <v>7</v>
      </c>
      <c r="B9">
        <v>9873</v>
      </c>
      <c r="C9">
        <v>10663</v>
      </c>
      <c r="D9">
        <v>17500</v>
      </c>
      <c r="E9">
        <v>20081</v>
      </c>
      <c r="F9">
        <v>4796</v>
      </c>
      <c r="G9">
        <f t="shared" si="0"/>
        <v>62913</v>
      </c>
      <c r="I9" t="s">
        <v>7</v>
      </c>
      <c r="J9">
        <v>62913</v>
      </c>
    </row>
    <row r="10" spans="1:10" x14ac:dyDescent="0.3">
      <c r="A10" t="s">
        <v>8</v>
      </c>
      <c r="B10">
        <v>12104</v>
      </c>
      <c r="C10">
        <v>5833</v>
      </c>
      <c r="D10">
        <v>14293</v>
      </c>
      <c r="E10">
        <v>28291</v>
      </c>
      <c r="F10">
        <v>8805</v>
      </c>
      <c r="G10">
        <f t="shared" si="0"/>
        <v>69326</v>
      </c>
      <c r="I10" t="s">
        <v>8</v>
      </c>
      <c r="J10">
        <v>69326</v>
      </c>
    </row>
    <row r="11" spans="1:10" x14ac:dyDescent="0.3">
      <c r="A11" t="s">
        <v>9</v>
      </c>
      <c r="B11">
        <v>13661</v>
      </c>
      <c r="C11">
        <v>12077</v>
      </c>
      <c r="D11">
        <v>19948</v>
      </c>
      <c r="E11">
        <v>25384</v>
      </c>
      <c r="F11">
        <v>3975</v>
      </c>
      <c r="G11">
        <f t="shared" si="0"/>
        <v>75045</v>
      </c>
      <c r="I11" t="s">
        <v>9</v>
      </c>
      <c r="J11">
        <v>75045</v>
      </c>
    </row>
    <row r="12" spans="1:10" x14ac:dyDescent="0.3">
      <c r="A12" t="s">
        <v>10</v>
      </c>
      <c r="B12">
        <v>20008</v>
      </c>
      <c r="C12">
        <v>10768</v>
      </c>
      <c r="D12">
        <v>17403</v>
      </c>
      <c r="E12">
        <v>26808</v>
      </c>
      <c r="F12">
        <v>4748</v>
      </c>
      <c r="G12">
        <f t="shared" si="0"/>
        <v>79735</v>
      </c>
      <c r="I12" t="s">
        <v>10</v>
      </c>
      <c r="J12">
        <v>79735</v>
      </c>
    </row>
    <row r="13" spans="1:10" x14ac:dyDescent="0.3">
      <c r="A13" t="s">
        <v>11</v>
      </c>
      <c r="B13">
        <v>16299</v>
      </c>
      <c r="C13">
        <v>11979</v>
      </c>
      <c r="D13">
        <v>12843</v>
      </c>
      <c r="E13">
        <v>28541</v>
      </c>
      <c r="F13">
        <v>4013</v>
      </c>
      <c r="G13">
        <f t="shared" si="0"/>
        <v>73675</v>
      </c>
      <c r="I13" t="s">
        <v>11</v>
      </c>
      <c r="J13">
        <v>73675</v>
      </c>
    </row>
    <row r="14" spans="1:10" x14ac:dyDescent="0.3">
      <c r="A14" t="s">
        <v>12</v>
      </c>
      <c r="B14">
        <v>24337</v>
      </c>
      <c r="C14">
        <v>6726</v>
      </c>
      <c r="D14">
        <v>10752</v>
      </c>
      <c r="E14">
        <v>15075</v>
      </c>
      <c r="F14">
        <v>8861</v>
      </c>
      <c r="G14">
        <f t="shared" si="0"/>
        <v>65751</v>
      </c>
      <c r="I14" t="s">
        <v>12</v>
      </c>
      <c r="J14">
        <v>65751</v>
      </c>
    </row>
    <row r="15" spans="1:10" x14ac:dyDescent="0.3">
      <c r="A15" t="s">
        <v>13</v>
      </c>
      <c r="B15">
        <v>12936</v>
      </c>
      <c r="C15">
        <v>11635</v>
      </c>
      <c r="D15">
        <v>15914</v>
      </c>
      <c r="E15">
        <v>23313</v>
      </c>
      <c r="F15">
        <v>5534</v>
      </c>
      <c r="G15">
        <f t="shared" si="0"/>
        <v>69332</v>
      </c>
      <c r="I15" t="s">
        <v>13</v>
      </c>
      <c r="J15">
        <v>69332</v>
      </c>
    </row>
    <row r="16" spans="1:10" x14ac:dyDescent="0.3">
      <c r="A16" t="s">
        <v>14</v>
      </c>
      <c r="B16">
        <v>20774</v>
      </c>
      <c r="C16">
        <v>13774</v>
      </c>
      <c r="D16">
        <v>9345</v>
      </c>
      <c r="E16">
        <v>25505</v>
      </c>
      <c r="F16">
        <v>6478</v>
      </c>
      <c r="G16">
        <f t="shared" si="0"/>
        <v>75876</v>
      </c>
      <c r="I16" t="s">
        <v>14</v>
      </c>
      <c r="J16">
        <v>75876</v>
      </c>
    </row>
    <row r="17" spans="1:10" x14ac:dyDescent="0.3">
      <c r="A17" t="s">
        <v>15</v>
      </c>
      <c r="B17">
        <v>20068</v>
      </c>
      <c r="C17">
        <v>8556</v>
      </c>
      <c r="D17">
        <v>10233</v>
      </c>
      <c r="E17">
        <v>25511</v>
      </c>
      <c r="F17">
        <v>9212</v>
      </c>
      <c r="G17">
        <f t="shared" si="0"/>
        <v>73580</v>
      </c>
      <c r="I17" t="s">
        <v>15</v>
      </c>
      <c r="J17">
        <v>73580</v>
      </c>
    </row>
    <row r="18" spans="1:10" x14ac:dyDescent="0.3">
      <c r="A18" t="s">
        <v>16</v>
      </c>
      <c r="B18">
        <v>19977</v>
      </c>
      <c r="C18">
        <v>8262</v>
      </c>
      <c r="D18">
        <v>18223</v>
      </c>
      <c r="E18">
        <v>20535</v>
      </c>
      <c r="F18">
        <v>4405</v>
      </c>
      <c r="G18">
        <f t="shared" si="0"/>
        <v>71402</v>
      </c>
      <c r="I18" t="s">
        <v>16</v>
      </c>
      <c r="J18">
        <v>71402</v>
      </c>
    </row>
    <row r="19" spans="1:10" x14ac:dyDescent="0.3">
      <c r="A19" t="s">
        <v>17</v>
      </c>
      <c r="B19">
        <v>8636</v>
      </c>
      <c r="C19">
        <v>10458</v>
      </c>
      <c r="D19">
        <v>12488</v>
      </c>
      <c r="E19">
        <v>21366</v>
      </c>
      <c r="F19">
        <v>7198</v>
      </c>
      <c r="G19">
        <f t="shared" si="0"/>
        <v>60146</v>
      </c>
      <c r="I19" t="s">
        <v>17</v>
      </c>
      <c r="J19">
        <v>60146</v>
      </c>
    </row>
    <row r="20" spans="1:10" x14ac:dyDescent="0.3">
      <c r="A20" t="s">
        <v>18</v>
      </c>
      <c r="B20">
        <v>16272</v>
      </c>
      <c r="C20">
        <v>11040</v>
      </c>
      <c r="D20">
        <v>8011</v>
      </c>
      <c r="E20">
        <v>19971</v>
      </c>
      <c r="F20">
        <v>7940</v>
      </c>
      <c r="G20">
        <f t="shared" si="0"/>
        <v>63234</v>
      </c>
      <c r="I20" t="s">
        <v>18</v>
      </c>
      <c r="J20">
        <v>63234</v>
      </c>
    </row>
    <row r="21" spans="1:10" x14ac:dyDescent="0.3">
      <c r="A21" t="s">
        <v>19</v>
      </c>
      <c r="B21">
        <v>10426</v>
      </c>
      <c r="C21">
        <v>11034</v>
      </c>
      <c r="D21">
        <v>11428</v>
      </c>
      <c r="E21">
        <v>10612</v>
      </c>
      <c r="F21">
        <v>7862</v>
      </c>
      <c r="G21">
        <f t="shared" si="0"/>
        <v>51362</v>
      </c>
      <c r="I21" t="s">
        <v>19</v>
      </c>
      <c r="J21">
        <v>51362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pane ySplit="1" topLeftCell="A2" activePane="bottomLeft" state="frozen"/>
      <selection pane="bottomLeft" activeCell="K12" sqref="K12"/>
    </sheetView>
  </sheetViews>
  <sheetFormatPr defaultRowHeight="14.4" x14ac:dyDescent="0.3"/>
  <cols>
    <col min="1" max="1" width="3.21875" bestFit="1" customWidth="1"/>
    <col min="2" max="5" width="6" bestFit="1" customWidth="1"/>
    <col min="6" max="6" width="5" bestFit="1" customWidth="1"/>
  </cols>
  <sheetData>
    <row r="1" spans="1:6" s="1" customFormat="1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3">
      <c r="A2" t="s">
        <v>0</v>
      </c>
      <c r="B2">
        <v>26573</v>
      </c>
      <c r="C2">
        <v>13009</v>
      </c>
      <c r="D2">
        <v>19177</v>
      </c>
      <c r="E2">
        <v>26574</v>
      </c>
      <c r="F2">
        <v>9656</v>
      </c>
    </row>
    <row r="3" spans="1:6" x14ac:dyDescent="0.3">
      <c r="A3" t="s">
        <v>1</v>
      </c>
      <c r="B3">
        <v>24574</v>
      </c>
      <c r="C3">
        <v>10394</v>
      </c>
      <c r="D3">
        <v>9756</v>
      </c>
      <c r="E3">
        <v>13299</v>
      </c>
      <c r="F3">
        <v>3464</v>
      </c>
    </row>
    <row r="4" spans="1:6" x14ac:dyDescent="0.3">
      <c r="A4" t="s">
        <v>2</v>
      </c>
      <c r="B4">
        <v>12834</v>
      </c>
      <c r="C4">
        <v>11062</v>
      </c>
      <c r="D4">
        <v>10107</v>
      </c>
      <c r="E4">
        <v>24727</v>
      </c>
      <c r="F4">
        <v>8448</v>
      </c>
    </row>
    <row r="5" spans="1:6" x14ac:dyDescent="0.3">
      <c r="A5" t="s">
        <v>3</v>
      </c>
      <c r="B5">
        <v>23071</v>
      </c>
      <c r="C5">
        <v>5757</v>
      </c>
      <c r="D5">
        <v>16048</v>
      </c>
      <c r="E5">
        <v>16622</v>
      </c>
      <c r="F5">
        <v>8820</v>
      </c>
    </row>
    <row r="6" spans="1:6" x14ac:dyDescent="0.3">
      <c r="A6" t="s">
        <v>4</v>
      </c>
      <c r="B6">
        <v>13500</v>
      </c>
      <c r="C6">
        <v>8698</v>
      </c>
      <c r="D6">
        <v>25458</v>
      </c>
      <c r="E6">
        <v>19331</v>
      </c>
      <c r="F6">
        <v>7998</v>
      </c>
    </row>
    <row r="7" spans="1:6" x14ac:dyDescent="0.3">
      <c r="A7" t="s">
        <v>5</v>
      </c>
      <c r="B7">
        <v>12389</v>
      </c>
      <c r="C7">
        <v>12086</v>
      </c>
      <c r="D7">
        <v>18732</v>
      </c>
      <c r="E7">
        <v>19761</v>
      </c>
      <c r="F7">
        <v>9219</v>
      </c>
    </row>
    <row r="8" spans="1:6" x14ac:dyDescent="0.3">
      <c r="A8" t="s">
        <v>6</v>
      </c>
      <c r="B8">
        <v>21947</v>
      </c>
      <c r="C8">
        <v>6307</v>
      </c>
      <c r="D8">
        <v>11418</v>
      </c>
      <c r="E8">
        <v>28864</v>
      </c>
      <c r="F8">
        <v>3414</v>
      </c>
    </row>
    <row r="9" spans="1:6" x14ac:dyDescent="0.3">
      <c r="A9" t="s">
        <v>7</v>
      </c>
      <c r="B9">
        <v>9873</v>
      </c>
      <c r="C9">
        <v>10663</v>
      </c>
      <c r="D9">
        <v>17500</v>
      </c>
      <c r="E9">
        <v>20081</v>
      </c>
      <c r="F9">
        <v>4796</v>
      </c>
    </row>
    <row r="10" spans="1:6" x14ac:dyDescent="0.3">
      <c r="A10" t="s">
        <v>8</v>
      </c>
      <c r="B10">
        <v>12104</v>
      </c>
      <c r="C10">
        <v>5833</v>
      </c>
      <c r="D10">
        <v>14293</v>
      </c>
      <c r="E10">
        <v>28291</v>
      </c>
      <c r="F10">
        <v>8805</v>
      </c>
    </row>
    <row r="11" spans="1:6" x14ac:dyDescent="0.3">
      <c r="A11" t="s">
        <v>9</v>
      </c>
      <c r="B11">
        <v>13661</v>
      </c>
      <c r="C11">
        <v>12077</v>
      </c>
      <c r="D11">
        <v>19948</v>
      </c>
      <c r="E11">
        <v>25384</v>
      </c>
      <c r="F11">
        <v>3975</v>
      </c>
    </row>
    <row r="12" spans="1:6" x14ac:dyDescent="0.3">
      <c r="A12" t="s">
        <v>10</v>
      </c>
      <c r="B12">
        <v>20008</v>
      </c>
      <c r="C12">
        <v>10768</v>
      </c>
      <c r="D12">
        <v>17403</v>
      </c>
      <c r="E12">
        <v>26808</v>
      </c>
      <c r="F12">
        <v>4748</v>
      </c>
    </row>
    <row r="13" spans="1:6" x14ac:dyDescent="0.3">
      <c r="A13" t="s">
        <v>11</v>
      </c>
      <c r="B13">
        <v>16299</v>
      </c>
      <c r="C13">
        <v>11979</v>
      </c>
      <c r="D13">
        <v>12843</v>
      </c>
      <c r="E13">
        <v>28541</v>
      </c>
      <c r="F13">
        <v>4013</v>
      </c>
    </row>
    <row r="14" spans="1:6" x14ac:dyDescent="0.3">
      <c r="A14" t="s">
        <v>12</v>
      </c>
      <c r="B14">
        <v>24337</v>
      </c>
      <c r="C14">
        <v>6726</v>
      </c>
      <c r="D14">
        <v>10752</v>
      </c>
      <c r="E14">
        <v>15075</v>
      </c>
      <c r="F14">
        <v>8861</v>
      </c>
    </row>
    <row r="15" spans="1:6" x14ac:dyDescent="0.3">
      <c r="A15" t="s">
        <v>13</v>
      </c>
      <c r="B15">
        <v>12936</v>
      </c>
      <c r="C15">
        <v>11635</v>
      </c>
      <c r="D15">
        <v>15914</v>
      </c>
      <c r="E15">
        <v>23313</v>
      </c>
      <c r="F15">
        <v>5534</v>
      </c>
    </row>
    <row r="16" spans="1:6" x14ac:dyDescent="0.3">
      <c r="A16" t="s">
        <v>14</v>
      </c>
      <c r="B16">
        <v>20774</v>
      </c>
      <c r="C16">
        <v>13774</v>
      </c>
      <c r="D16">
        <v>9345</v>
      </c>
      <c r="E16">
        <v>25505</v>
      </c>
      <c r="F16">
        <v>6478</v>
      </c>
    </row>
    <row r="17" spans="1:6" x14ac:dyDescent="0.3">
      <c r="A17" t="s">
        <v>15</v>
      </c>
      <c r="B17">
        <v>20068</v>
      </c>
      <c r="C17">
        <v>8556</v>
      </c>
      <c r="D17">
        <v>10233</v>
      </c>
      <c r="E17">
        <v>25511</v>
      </c>
      <c r="F17">
        <v>9212</v>
      </c>
    </row>
    <row r="18" spans="1:6" x14ac:dyDescent="0.3">
      <c r="A18" t="s">
        <v>16</v>
      </c>
      <c r="B18">
        <v>19977</v>
      </c>
      <c r="C18">
        <v>8262</v>
      </c>
      <c r="D18">
        <v>18223</v>
      </c>
      <c r="E18">
        <v>20535</v>
      </c>
      <c r="F18">
        <v>4405</v>
      </c>
    </row>
    <row r="19" spans="1:6" x14ac:dyDescent="0.3">
      <c r="A19" t="s">
        <v>17</v>
      </c>
      <c r="B19">
        <v>8636</v>
      </c>
      <c r="C19">
        <v>10458</v>
      </c>
      <c r="D19">
        <v>12488</v>
      </c>
      <c r="E19">
        <v>21366</v>
      </c>
      <c r="F19">
        <v>7198</v>
      </c>
    </row>
    <row r="20" spans="1:6" x14ac:dyDescent="0.3">
      <c r="A20" t="s">
        <v>18</v>
      </c>
      <c r="B20">
        <v>16272</v>
      </c>
      <c r="C20">
        <v>11040</v>
      </c>
      <c r="D20">
        <v>8011</v>
      </c>
      <c r="E20">
        <v>19971</v>
      </c>
      <c r="F20">
        <v>7940</v>
      </c>
    </row>
    <row r="21" spans="1:6" x14ac:dyDescent="0.3">
      <c r="A21" t="s">
        <v>19</v>
      </c>
      <c r="B21">
        <v>10426</v>
      </c>
      <c r="C21">
        <v>11034</v>
      </c>
      <c r="D21">
        <v>11428</v>
      </c>
      <c r="E21">
        <v>10612</v>
      </c>
      <c r="F21">
        <v>7862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4</vt:i4>
      </vt:variant>
      <vt:variant>
        <vt:lpstr>Wykresy</vt:lpstr>
      </vt:variant>
      <vt:variant>
        <vt:i4>1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3</vt:lpstr>
      <vt:lpstr>2</vt:lpstr>
      <vt:lpstr>1</vt:lpstr>
      <vt:lpstr>dane</vt:lpstr>
      <vt:lpstr>Wykres zadanie 1</vt:lpstr>
      <vt:lpstr>'1'!dane_wybory</vt:lpstr>
      <vt:lpstr>'2'!dane_wybory</vt:lpstr>
      <vt:lpstr>'3'!dane_wybory</vt:lpstr>
      <vt:lpstr>dane!dane_wybory</vt:lpstr>
      <vt:lpstr>'2'!dane_wybory_1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Łapacz</dc:creator>
  <cp:lastModifiedBy>Wojciech Łapacz</cp:lastModifiedBy>
  <dcterms:created xsi:type="dcterms:W3CDTF">2015-06-05T18:19:34Z</dcterms:created>
  <dcterms:modified xsi:type="dcterms:W3CDTF">2021-01-03T12:38:20Z</dcterms:modified>
</cp:coreProperties>
</file>