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Excel\93\"/>
    </mc:Choice>
  </mc:AlternateContent>
  <xr:revisionPtr revIDLastSave="0" documentId="13_ncr:1_{EE02C825-8D71-45CE-9DD3-F53DE26CEE3B}" xr6:coauthVersionLast="45" xr6:coauthVersionMax="45" xr10:uidLastSave="{00000000-0000-0000-0000-000000000000}"/>
  <bookViews>
    <workbookView xWindow="15360" yWindow="0" windowWidth="15360" windowHeight="16680" activeTab="7" xr2:uid="{00000000-000D-0000-FFFF-FFFF00000000}"/>
  </bookViews>
  <sheets>
    <sheet name="5.1" sheetId="9" r:id="rId1"/>
    <sheet name="5" sheetId="8" r:id="rId2"/>
    <sheet name="Wykres zadanie 4" sheetId="7" r:id="rId3"/>
    <sheet name="4" sheetId="6" r:id="rId4"/>
    <sheet name="3" sheetId="5" r:id="rId5"/>
    <sheet name="2" sheetId="4" r:id="rId6"/>
    <sheet name="1" sheetId="3" r:id="rId7"/>
    <sheet name="dane" sheetId="2" r:id="rId8"/>
  </sheets>
  <definedNames>
    <definedName name="_xlnm._FilterDatabase" localSheetId="6" hidden="1">'1'!$A$1:$G$1100</definedName>
    <definedName name="_xlnm._FilterDatabase" localSheetId="5" hidden="1">'2'!$I$672:$K$772</definedName>
    <definedName name="_xlnm._FilterDatabase" localSheetId="4" hidden="1">'3'!$J$2:$K$15</definedName>
    <definedName name="_xlnm._FilterDatabase" localSheetId="0" hidden="1">'5.1'!$A$1:$G$1001</definedName>
    <definedName name="podroze" localSheetId="6">'1'!$A$1:$G$1100</definedName>
    <definedName name="podroze" localSheetId="5">'2'!$A$1:$F$1100</definedName>
    <definedName name="podroze" localSheetId="4">'3'!$A$1:$F$1013</definedName>
    <definedName name="podroze" localSheetId="3">'4'!$A$1:$G$1012</definedName>
    <definedName name="podroze" localSheetId="1">'5'!$A$1:$F$1001</definedName>
    <definedName name="podroze" localSheetId="0">'5.1'!$A$1:$F$1001</definedName>
    <definedName name="podroze" localSheetId="7">dane!$A$1:$F$1001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9" l="1"/>
  <c r="J730" i="9"/>
  <c r="J729" i="9"/>
  <c r="J726" i="9"/>
  <c r="J720" i="9"/>
  <c r="J719" i="9"/>
  <c r="J718" i="9"/>
  <c r="J717" i="9"/>
  <c r="J715" i="9"/>
  <c r="J714" i="9"/>
  <c r="J713" i="9"/>
  <c r="J712" i="9"/>
  <c r="J711" i="9"/>
  <c r="J710" i="9"/>
  <c r="J709" i="9"/>
  <c r="J708" i="9"/>
  <c r="J706" i="9"/>
  <c r="J705" i="9"/>
  <c r="J704" i="9"/>
  <c r="J703" i="9"/>
  <c r="J701" i="9"/>
  <c r="J700" i="9"/>
  <c r="J697" i="9"/>
  <c r="J696" i="9"/>
  <c r="J695" i="9"/>
  <c r="J694" i="9"/>
  <c r="J692" i="9"/>
  <c r="J691" i="9"/>
  <c r="J689" i="9"/>
  <c r="J688" i="9"/>
  <c r="J687" i="9"/>
  <c r="J686" i="9"/>
  <c r="J685" i="9"/>
  <c r="J684" i="9"/>
  <c r="J674" i="9"/>
  <c r="J673" i="9"/>
  <c r="J672" i="9"/>
  <c r="J671" i="9"/>
  <c r="J670" i="9"/>
  <c r="J669" i="9"/>
  <c r="J668" i="9"/>
  <c r="J667" i="9"/>
  <c r="J666" i="9"/>
  <c r="J665" i="9"/>
  <c r="J664" i="9"/>
  <c r="J663" i="9"/>
  <c r="J662" i="9"/>
  <c r="J661" i="9"/>
  <c r="J660" i="9"/>
  <c r="J659" i="9"/>
  <c r="J658" i="9"/>
  <c r="J657" i="9"/>
  <c r="J656" i="9"/>
  <c r="J652" i="9"/>
  <c r="J650" i="9"/>
  <c r="J649" i="9"/>
  <c r="J648" i="9"/>
  <c r="J647" i="9"/>
  <c r="J646" i="9"/>
  <c r="J645" i="9"/>
  <c r="J643" i="9"/>
  <c r="J642" i="9"/>
  <c r="J641" i="9"/>
  <c r="J637" i="9"/>
  <c r="J631" i="9"/>
  <c r="J630" i="9"/>
  <c r="J629" i="9"/>
  <c r="J628" i="9"/>
  <c r="J627" i="9"/>
  <c r="J626" i="9"/>
  <c r="J625" i="9"/>
  <c r="J624" i="9"/>
  <c r="J623" i="9"/>
  <c r="J621" i="9"/>
  <c r="J620" i="9"/>
  <c r="J619" i="9"/>
  <c r="J618" i="9"/>
  <c r="J617" i="9"/>
  <c r="J616" i="9"/>
  <c r="J615" i="9"/>
  <c r="J614" i="9"/>
  <c r="J613" i="9"/>
  <c r="J612" i="9"/>
  <c r="J611" i="9"/>
  <c r="J610" i="9"/>
  <c r="J609" i="9"/>
  <c r="J608" i="9"/>
  <c r="J607" i="9"/>
  <c r="J606" i="9"/>
  <c r="J605" i="9"/>
  <c r="J602" i="9"/>
  <c r="J600" i="9"/>
  <c r="J599" i="9"/>
  <c r="J597" i="9"/>
  <c r="J596" i="9"/>
  <c r="J592" i="9"/>
  <c r="J591" i="9"/>
  <c r="J590" i="9"/>
  <c r="J589" i="9"/>
  <c r="J588" i="9"/>
  <c r="J587" i="9"/>
  <c r="J586" i="9"/>
  <c r="J585" i="9"/>
  <c r="J584" i="9"/>
  <c r="J583" i="9"/>
  <c r="J582" i="9"/>
  <c r="J581" i="9"/>
  <c r="J580" i="9"/>
  <c r="J579" i="9"/>
  <c r="J578" i="9"/>
  <c r="J577" i="9"/>
  <c r="J576" i="9"/>
  <c r="J575" i="9"/>
  <c r="J574" i="9"/>
  <c r="J573" i="9"/>
  <c r="J572" i="9"/>
  <c r="J571" i="9"/>
  <c r="J570" i="9"/>
  <c r="J568" i="9"/>
  <c r="J567" i="9"/>
  <c r="J566" i="9"/>
  <c r="J565" i="9"/>
  <c r="J564" i="9"/>
  <c r="J563" i="9"/>
  <c r="J562" i="9"/>
  <c r="J561" i="9"/>
  <c r="J560" i="9"/>
  <c r="J559" i="9"/>
  <c r="J558" i="9"/>
  <c r="J557" i="9"/>
  <c r="J555" i="9"/>
  <c r="J554" i="9"/>
  <c r="J553" i="9"/>
  <c r="J552" i="9"/>
  <c r="J551" i="9"/>
  <c r="J550" i="9"/>
  <c r="J544" i="9"/>
  <c r="J543" i="9"/>
  <c r="J542" i="9"/>
  <c r="J541" i="9"/>
  <c r="J540" i="9"/>
  <c r="J539" i="9"/>
  <c r="J538" i="9"/>
  <c r="J537" i="9"/>
  <c r="J535" i="9"/>
  <c r="J533" i="9"/>
  <c r="J531" i="9"/>
  <c r="J529" i="9"/>
  <c r="J528" i="9"/>
  <c r="J527" i="9"/>
  <c r="J526" i="9"/>
  <c r="J525" i="9"/>
  <c r="J524" i="9"/>
  <c r="J523" i="9"/>
  <c r="J521" i="9"/>
  <c r="J520" i="9"/>
  <c r="J519" i="9"/>
  <c r="J517" i="9"/>
  <c r="J516" i="9"/>
  <c r="J515" i="9"/>
  <c r="J514" i="9"/>
  <c r="J513" i="9"/>
  <c r="J512" i="9"/>
  <c r="J511" i="9"/>
  <c r="J510" i="9"/>
  <c r="J509" i="9"/>
  <c r="J508" i="9"/>
  <c r="J507" i="9"/>
  <c r="J505" i="9"/>
  <c r="J504" i="9"/>
  <c r="J503" i="9"/>
  <c r="J502" i="9"/>
  <c r="J501" i="9"/>
  <c r="J500" i="9"/>
  <c r="J499" i="9"/>
  <c r="J498" i="9"/>
  <c r="J497" i="9"/>
  <c r="J496" i="9"/>
  <c r="J495" i="9"/>
  <c r="J494" i="9"/>
  <c r="J493" i="9"/>
  <c r="J492" i="9"/>
  <c r="J491" i="9"/>
  <c r="J490" i="9"/>
  <c r="J489" i="9"/>
  <c r="J488" i="9"/>
  <c r="J487" i="9"/>
  <c r="J486" i="9"/>
  <c r="J485" i="9"/>
  <c r="J484" i="9"/>
  <c r="J483" i="9"/>
  <c r="J481" i="9"/>
  <c r="J480" i="9"/>
  <c r="J479" i="9"/>
  <c r="J478" i="9"/>
  <c r="J477" i="9"/>
  <c r="J475" i="9"/>
  <c r="J473" i="9"/>
  <c r="J472" i="9"/>
  <c r="J471" i="9"/>
  <c r="J470" i="9"/>
  <c r="J469" i="9"/>
  <c r="J467" i="9"/>
  <c r="J466" i="9"/>
  <c r="J465" i="9"/>
  <c r="J463" i="9"/>
  <c r="J462" i="9"/>
  <c r="J461" i="9"/>
  <c r="J460" i="9"/>
  <c r="J459" i="9"/>
  <c r="J458" i="9"/>
  <c r="J457" i="9"/>
  <c r="J456" i="9"/>
  <c r="J455" i="9"/>
  <c r="J454" i="9"/>
  <c r="J453" i="9"/>
  <c r="J45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3" i="9"/>
  <c r="J431" i="9"/>
  <c r="J429" i="9"/>
  <c r="J428" i="9"/>
  <c r="J427" i="9"/>
  <c r="J426" i="9"/>
  <c r="J425" i="9"/>
  <c r="J424" i="9"/>
  <c r="J423" i="9"/>
  <c r="J422" i="9"/>
  <c r="J421" i="9"/>
  <c r="J420" i="9"/>
  <c r="J419" i="9"/>
  <c r="J416" i="9"/>
  <c r="J413" i="9"/>
  <c r="J412" i="9"/>
  <c r="J409" i="9"/>
  <c r="J408" i="9"/>
  <c r="J407" i="9"/>
  <c r="J406" i="9"/>
  <c r="J405" i="9"/>
  <c r="J404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2" i="9"/>
  <c r="J371" i="9"/>
  <c r="J370" i="9"/>
  <c r="J369" i="9"/>
  <c r="J368" i="9"/>
  <c r="J367" i="9"/>
  <c r="J366" i="9"/>
  <c r="J364" i="9"/>
  <c r="J363" i="9"/>
  <c r="J362" i="9"/>
  <c r="J361" i="9"/>
  <c r="J358" i="9"/>
  <c r="J357" i="9"/>
  <c r="J356" i="9"/>
  <c r="J355" i="9"/>
  <c r="J354" i="9"/>
  <c r="J353" i="9"/>
  <c r="J352" i="9"/>
  <c r="J350" i="9"/>
  <c r="J349" i="9"/>
  <c r="J348" i="9"/>
  <c r="J347" i="9"/>
  <c r="J346" i="9"/>
  <c r="J345" i="9"/>
  <c r="J344" i="9"/>
  <c r="J341" i="9"/>
  <c r="J340" i="9"/>
  <c r="J339" i="9"/>
  <c r="J338" i="9"/>
  <c r="J335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8" i="9"/>
  <c r="J297" i="9"/>
  <c r="J296" i="9"/>
  <c r="J295" i="9"/>
  <c r="J294" i="9"/>
  <c r="J292" i="9"/>
  <c r="J291" i="9"/>
  <c r="J290" i="9"/>
  <c r="J289" i="9"/>
  <c r="J288" i="9"/>
  <c r="J286" i="9"/>
  <c r="J285" i="9"/>
  <c r="J284" i="9"/>
  <c r="J283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6" i="9"/>
  <c r="J245" i="9"/>
  <c r="J244" i="9"/>
  <c r="J243" i="9"/>
  <c r="J242" i="9"/>
  <c r="J241" i="9"/>
  <c r="J240" i="9"/>
  <c r="J238" i="9"/>
  <c r="J237" i="9"/>
  <c r="J236" i="9"/>
  <c r="J235" i="9"/>
  <c r="J234" i="9"/>
  <c r="J233" i="9"/>
  <c r="J232" i="9"/>
  <c r="J231" i="9"/>
  <c r="J230" i="9"/>
  <c r="J229" i="9"/>
  <c r="J228" i="9"/>
  <c r="J226" i="9"/>
  <c r="J224" i="9"/>
  <c r="J223" i="9"/>
  <c r="J222" i="9"/>
  <c r="J221" i="9"/>
  <c r="J219" i="9"/>
  <c r="J215" i="9"/>
  <c r="J213" i="9"/>
  <c r="J212" i="9"/>
  <c r="J211" i="9"/>
  <c r="J210" i="9"/>
  <c r="J208" i="9"/>
  <c r="J207" i="9"/>
  <c r="J206" i="9"/>
  <c r="J205" i="9"/>
  <c r="J204" i="9"/>
  <c r="J203" i="9"/>
  <c r="J202" i="9"/>
  <c r="J200" i="9"/>
  <c r="J198" i="9"/>
  <c r="J197" i="9"/>
  <c r="J196" i="9"/>
  <c r="J195" i="9"/>
  <c r="J194" i="9"/>
  <c r="J193" i="9"/>
  <c r="J191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5" i="9"/>
  <c r="J164" i="9"/>
  <c r="J162" i="9"/>
  <c r="J159" i="9"/>
  <c r="J158" i="9"/>
  <c r="J157" i="9"/>
  <c r="J156" i="9"/>
  <c r="J155" i="9"/>
  <c r="J154" i="9"/>
  <c r="J153" i="9"/>
  <c r="J152" i="9"/>
  <c r="J151" i="9"/>
  <c r="J150" i="9"/>
  <c r="J148" i="9"/>
  <c r="J146" i="9"/>
  <c r="J145" i="9"/>
  <c r="J144" i="9"/>
  <c r="J143" i="9"/>
  <c r="J142" i="9"/>
  <c r="J141" i="9"/>
  <c r="J140" i="9"/>
  <c r="J139" i="9"/>
  <c r="J138" i="9"/>
  <c r="J135" i="9"/>
  <c r="J134" i="9"/>
  <c r="J133" i="9"/>
  <c r="J132" i="9"/>
  <c r="J131" i="9"/>
  <c r="J130" i="9"/>
  <c r="J128" i="9"/>
  <c r="J127" i="9"/>
  <c r="J125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08" i="9"/>
  <c r="J107" i="9"/>
  <c r="J106" i="9"/>
  <c r="J105" i="9"/>
  <c r="J104" i="9"/>
  <c r="J101" i="9"/>
  <c r="J100" i="9"/>
  <c r="J99" i="9"/>
  <c r="J98" i="9"/>
  <c r="J97" i="9"/>
  <c r="J96" i="9"/>
  <c r="J92" i="9"/>
  <c r="J86" i="9"/>
  <c r="J85" i="9"/>
  <c r="J84" i="9"/>
  <c r="J83" i="9"/>
  <c r="J82" i="9"/>
  <c r="J81" i="9"/>
  <c r="J80" i="9"/>
  <c r="J79" i="9"/>
  <c r="J78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7" i="9"/>
  <c r="J56" i="9"/>
  <c r="J54" i="9"/>
  <c r="J53" i="9"/>
  <c r="J52" i="9"/>
  <c r="J51" i="9"/>
  <c r="J50" i="9"/>
  <c r="J48" i="9"/>
  <c r="J46" i="9"/>
  <c r="J45" i="9"/>
  <c r="J43" i="9"/>
  <c r="J42" i="9"/>
  <c r="J39" i="9"/>
  <c r="J33" i="9"/>
  <c r="J32" i="9"/>
  <c r="J31" i="9"/>
  <c r="J30" i="9"/>
  <c r="J17" i="9"/>
  <c r="J16" i="9"/>
  <c r="J14" i="9"/>
  <c r="J12" i="9"/>
  <c r="J11" i="9"/>
  <c r="J10" i="9"/>
  <c r="J9" i="9"/>
  <c r="J8" i="9"/>
  <c r="J7" i="9"/>
  <c r="J6" i="9"/>
  <c r="J4" i="9"/>
  <c r="J3" i="9"/>
  <c r="J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2" i="9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2" i="8"/>
  <c r="E1013" i="6"/>
  <c r="E882" i="6"/>
  <c r="E746" i="6"/>
  <c r="E642" i="6"/>
  <c r="E520" i="6"/>
  <c r="E465" i="6"/>
  <c r="E394" i="6"/>
  <c r="E330" i="6"/>
  <c r="E298" i="6"/>
  <c r="E265" i="6"/>
  <c r="E201" i="6"/>
  <c r="E13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2" i="6"/>
  <c r="G860" i="5"/>
  <c r="H860" i="5" s="1"/>
  <c r="G804" i="5"/>
  <c r="H804" i="5" s="1"/>
  <c r="G312" i="5"/>
  <c r="H312" i="5" s="1"/>
  <c r="G2" i="5"/>
  <c r="H2" i="5" s="1"/>
  <c r="G575" i="5"/>
  <c r="H575" i="5" s="1"/>
  <c r="G488" i="5"/>
  <c r="H488" i="5" s="1"/>
  <c r="G652" i="5"/>
  <c r="H652" i="5" s="1"/>
  <c r="G937" i="5"/>
  <c r="H937" i="5" s="1"/>
  <c r="G489" i="5"/>
  <c r="H489" i="5" s="1"/>
  <c r="G938" i="5"/>
  <c r="H938" i="5" s="1"/>
  <c r="G805" i="5"/>
  <c r="H805" i="5" s="1"/>
  <c r="G406" i="5"/>
  <c r="H406" i="5" s="1"/>
  <c r="G653" i="5"/>
  <c r="H653" i="5" s="1"/>
  <c r="G490" i="5"/>
  <c r="H490" i="5" s="1"/>
  <c r="G939" i="5"/>
  <c r="H939" i="5" s="1"/>
  <c r="G3" i="5"/>
  <c r="H3" i="5" s="1"/>
  <c r="G313" i="5"/>
  <c r="H313" i="5" s="1"/>
  <c r="G654" i="5"/>
  <c r="H654" i="5" s="1"/>
  <c r="G731" i="5"/>
  <c r="H731" i="5" s="1"/>
  <c r="G861" i="5"/>
  <c r="H861" i="5" s="1"/>
  <c r="G407" i="5"/>
  <c r="H407" i="5" s="1"/>
  <c r="G806" i="5"/>
  <c r="H806" i="5" s="1"/>
  <c r="G940" i="5"/>
  <c r="H940" i="5" s="1"/>
  <c r="G491" i="5"/>
  <c r="H491" i="5" s="1"/>
  <c r="G4" i="5"/>
  <c r="H4" i="5" s="1"/>
  <c r="G5" i="5"/>
  <c r="H5" i="5" s="1"/>
  <c r="G83" i="5"/>
  <c r="H83" i="5" s="1"/>
  <c r="G862" i="5"/>
  <c r="H862" i="5" s="1"/>
  <c r="G314" i="5"/>
  <c r="H314" i="5" s="1"/>
  <c r="G863" i="5"/>
  <c r="H863" i="5" s="1"/>
  <c r="G240" i="5"/>
  <c r="H240" i="5" s="1"/>
  <c r="G408" i="5"/>
  <c r="H408" i="5" s="1"/>
  <c r="G84" i="5"/>
  <c r="H84" i="5" s="1"/>
  <c r="G576" i="5"/>
  <c r="H576" i="5" s="1"/>
  <c r="G732" i="5"/>
  <c r="H732" i="5" s="1"/>
  <c r="G85" i="5"/>
  <c r="H85" i="5" s="1"/>
  <c r="G807" i="5"/>
  <c r="H807" i="5" s="1"/>
  <c r="G655" i="5"/>
  <c r="H655" i="5" s="1"/>
  <c r="G150" i="5"/>
  <c r="H150" i="5" s="1"/>
  <c r="G656" i="5"/>
  <c r="H656" i="5" s="1"/>
  <c r="G733" i="5"/>
  <c r="H733" i="5" s="1"/>
  <c r="G409" i="5"/>
  <c r="H409" i="5" s="1"/>
  <c r="G410" i="5"/>
  <c r="H410" i="5" s="1"/>
  <c r="G657" i="5"/>
  <c r="H657" i="5" s="1"/>
  <c r="G151" i="5"/>
  <c r="H151" i="5" s="1"/>
  <c r="G658" i="5"/>
  <c r="H658" i="5" s="1"/>
  <c r="G577" i="5"/>
  <c r="H577" i="5" s="1"/>
  <c r="G152" i="5"/>
  <c r="H152" i="5" s="1"/>
  <c r="G492" i="5"/>
  <c r="H492" i="5" s="1"/>
  <c r="G941" i="5"/>
  <c r="H941" i="5" s="1"/>
  <c r="G942" i="5"/>
  <c r="H942" i="5" s="1"/>
  <c r="G153" i="5"/>
  <c r="H153" i="5" s="1"/>
  <c r="G943" i="5"/>
  <c r="H943" i="5" s="1"/>
  <c r="G578" i="5"/>
  <c r="H578" i="5" s="1"/>
  <c r="G411" i="5"/>
  <c r="H411" i="5" s="1"/>
  <c r="G6" i="5"/>
  <c r="H6" i="5" s="1"/>
  <c r="G86" i="5"/>
  <c r="H86" i="5" s="1"/>
  <c r="G734" i="5"/>
  <c r="H734" i="5" s="1"/>
  <c r="G579" i="5"/>
  <c r="H579" i="5" s="1"/>
  <c r="G241" i="5"/>
  <c r="H241" i="5" s="1"/>
  <c r="G412" i="5"/>
  <c r="H412" i="5" s="1"/>
  <c r="G735" i="5"/>
  <c r="H735" i="5" s="1"/>
  <c r="G87" i="5"/>
  <c r="H87" i="5" s="1"/>
  <c r="G315" i="5"/>
  <c r="H315" i="5" s="1"/>
  <c r="G864" i="5"/>
  <c r="H864" i="5" s="1"/>
  <c r="G88" i="5"/>
  <c r="H88" i="5" s="1"/>
  <c r="G580" i="5"/>
  <c r="H580" i="5" s="1"/>
  <c r="G7" i="5"/>
  <c r="H7" i="5" s="1"/>
  <c r="G242" i="5"/>
  <c r="H242" i="5" s="1"/>
  <c r="G154" i="5"/>
  <c r="H154" i="5" s="1"/>
  <c r="G736" i="5"/>
  <c r="H736" i="5" s="1"/>
  <c r="G737" i="5"/>
  <c r="H737" i="5" s="1"/>
  <c r="G808" i="5"/>
  <c r="H808" i="5" s="1"/>
  <c r="G738" i="5"/>
  <c r="H738" i="5" s="1"/>
  <c r="G809" i="5"/>
  <c r="H809" i="5" s="1"/>
  <c r="G659" i="5"/>
  <c r="H659" i="5" s="1"/>
  <c r="G243" i="5"/>
  <c r="H243" i="5" s="1"/>
  <c r="G810" i="5"/>
  <c r="H810" i="5" s="1"/>
  <c r="G244" i="5"/>
  <c r="H244" i="5" s="1"/>
  <c r="G245" i="5"/>
  <c r="H245" i="5" s="1"/>
  <c r="G865" i="5"/>
  <c r="H865" i="5" s="1"/>
  <c r="G811" i="5"/>
  <c r="H811" i="5" s="1"/>
  <c r="G581" i="5"/>
  <c r="H581" i="5" s="1"/>
  <c r="G582" i="5"/>
  <c r="H582" i="5" s="1"/>
  <c r="G660" i="5"/>
  <c r="H660" i="5" s="1"/>
  <c r="G661" i="5"/>
  <c r="H661" i="5" s="1"/>
  <c r="G866" i="5"/>
  <c r="H866" i="5" s="1"/>
  <c r="G867" i="5"/>
  <c r="H867" i="5" s="1"/>
  <c r="G316" i="5"/>
  <c r="H316" i="5" s="1"/>
  <c r="G812" i="5"/>
  <c r="H812" i="5" s="1"/>
  <c r="G583" i="5"/>
  <c r="H583" i="5" s="1"/>
  <c r="G8" i="5"/>
  <c r="H8" i="5" s="1"/>
  <c r="G317" i="5"/>
  <c r="H317" i="5" s="1"/>
  <c r="G155" i="5"/>
  <c r="H155" i="5" s="1"/>
  <c r="G662" i="5"/>
  <c r="H662" i="5" s="1"/>
  <c r="G156" i="5"/>
  <c r="H156" i="5" s="1"/>
  <c r="G9" i="5"/>
  <c r="H9" i="5" s="1"/>
  <c r="G584" i="5"/>
  <c r="H584" i="5" s="1"/>
  <c r="G739" i="5"/>
  <c r="H739" i="5" s="1"/>
  <c r="G318" i="5"/>
  <c r="H318" i="5" s="1"/>
  <c r="G89" i="5"/>
  <c r="H89" i="5" s="1"/>
  <c r="G585" i="5"/>
  <c r="H585" i="5" s="1"/>
  <c r="G813" i="5"/>
  <c r="H813" i="5" s="1"/>
  <c r="G10" i="5"/>
  <c r="H10" i="5" s="1"/>
  <c r="G868" i="5"/>
  <c r="H868" i="5" s="1"/>
  <c r="G246" i="5"/>
  <c r="H246" i="5" s="1"/>
  <c r="G157" i="5"/>
  <c r="H157" i="5" s="1"/>
  <c r="G413" i="5"/>
  <c r="H413" i="5" s="1"/>
  <c r="G740" i="5"/>
  <c r="H740" i="5" s="1"/>
  <c r="G247" i="5"/>
  <c r="H247" i="5" s="1"/>
  <c r="G11" i="5"/>
  <c r="H11" i="5" s="1"/>
  <c r="G319" i="5"/>
  <c r="H319" i="5" s="1"/>
  <c r="G741" i="5"/>
  <c r="H741" i="5" s="1"/>
  <c r="G320" i="5"/>
  <c r="H320" i="5" s="1"/>
  <c r="G90" i="5"/>
  <c r="H90" i="5" s="1"/>
  <c r="G493" i="5"/>
  <c r="H493" i="5" s="1"/>
  <c r="G158" i="5"/>
  <c r="H158" i="5" s="1"/>
  <c r="G869" i="5"/>
  <c r="H869" i="5" s="1"/>
  <c r="G870" i="5"/>
  <c r="H870" i="5" s="1"/>
  <c r="G663" i="5"/>
  <c r="H663" i="5" s="1"/>
  <c r="G414" i="5"/>
  <c r="H414" i="5" s="1"/>
  <c r="G321" i="5"/>
  <c r="H321" i="5" s="1"/>
  <c r="G159" i="5"/>
  <c r="H159" i="5" s="1"/>
  <c r="G586" i="5"/>
  <c r="H586" i="5" s="1"/>
  <c r="G12" i="5"/>
  <c r="H12" i="5" s="1"/>
  <c r="G13" i="5"/>
  <c r="H13" i="5" s="1"/>
  <c r="G742" i="5"/>
  <c r="H742" i="5" s="1"/>
  <c r="G322" i="5"/>
  <c r="H322" i="5" s="1"/>
  <c r="G415" i="5"/>
  <c r="H415" i="5" s="1"/>
  <c r="G91" i="5"/>
  <c r="H91" i="5" s="1"/>
  <c r="G323" i="5"/>
  <c r="H323" i="5" s="1"/>
  <c r="G160" i="5"/>
  <c r="H160" i="5" s="1"/>
  <c r="G664" i="5"/>
  <c r="H664" i="5" s="1"/>
  <c r="G248" i="5"/>
  <c r="H248" i="5" s="1"/>
  <c r="G743" i="5"/>
  <c r="H743" i="5" s="1"/>
  <c r="G14" i="5"/>
  <c r="H14" i="5" s="1"/>
  <c r="G665" i="5"/>
  <c r="H665" i="5" s="1"/>
  <c r="G416" i="5"/>
  <c r="H416" i="5" s="1"/>
  <c r="G15" i="5"/>
  <c r="H15" i="5" s="1"/>
  <c r="G161" i="5"/>
  <c r="H161" i="5" s="1"/>
  <c r="G249" i="5"/>
  <c r="H249" i="5" s="1"/>
  <c r="G16" i="5"/>
  <c r="H16" i="5" s="1"/>
  <c r="G666" i="5"/>
  <c r="H666" i="5" s="1"/>
  <c r="G17" i="5"/>
  <c r="H17" i="5" s="1"/>
  <c r="G92" i="5"/>
  <c r="H92" i="5" s="1"/>
  <c r="G417" i="5"/>
  <c r="H417" i="5" s="1"/>
  <c r="G944" i="5"/>
  <c r="H944" i="5" s="1"/>
  <c r="G93" i="5"/>
  <c r="H93" i="5" s="1"/>
  <c r="G667" i="5"/>
  <c r="H667" i="5" s="1"/>
  <c r="G744" i="5"/>
  <c r="H744" i="5" s="1"/>
  <c r="G250" i="5"/>
  <c r="H250" i="5" s="1"/>
  <c r="G587" i="5"/>
  <c r="H587" i="5" s="1"/>
  <c r="G871" i="5"/>
  <c r="H871" i="5" s="1"/>
  <c r="G588" i="5"/>
  <c r="H588" i="5" s="1"/>
  <c r="G945" i="5"/>
  <c r="H945" i="5" s="1"/>
  <c r="G251" i="5"/>
  <c r="H251" i="5" s="1"/>
  <c r="G946" i="5"/>
  <c r="H946" i="5" s="1"/>
  <c r="G668" i="5"/>
  <c r="H668" i="5" s="1"/>
  <c r="G18" i="5"/>
  <c r="H18" i="5" s="1"/>
  <c r="G947" i="5"/>
  <c r="H947" i="5" s="1"/>
  <c r="G19" i="5"/>
  <c r="H19" i="5" s="1"/>
  <c r="G948" i="5"/>
  <c r="H948" i="5" s="1"/>
  <c r="G20" i="5"/>
  <c r="H20" i="5" s="1"/>
  <c r="G949" i="5"/>
  <c r="H949" i="5" s="1"/>
  <c r="G162" i="5"/>
  <c r="H162" i="5" s="1"/>
  <c r="G252" i="5"/>
  <c r="H252" i="5" s="1"/>
  <c r="G872" i="5"/>
  <c r="H872" i="5" s="1"/>
  <c r="G418" i="5"/>
  <c r="H418" i="5" s="1"/>
  <c r="G324" i="5"/>
  <c r="H324" i="5" s="1"/>
  <c r="G163" i="5"/>
  <c r="H163" i="5" s="1"/>
  <c r="G950" i="5"/>
  <c r="H950" i="5" s="1"/>
  <c r="G669" i="5"/>
  <c r="H669" i="5" s="1"/>
  <c r="G325" i="5"/>
  <c r="H325" i="5" s="1"/>
  <c r="G589" i="5"/>
  <c r="H589" i="5" s="1"/>
  <c r="G419" i="5"/>
  <c r="H419" i="5" s="1"/>
  <c r="G873" i="5"/>
  <c r="H873" i="5" s="1"/>
  <c r="G494" i="5"/>
  <c r="H494" i="5" s="1"/>
  <c r="G253" i="5"/>
  <c r="H253" i="5" s="1"/>
  <c r="G21" i="5"/>
  <c r="H21" i="5" s="1"/>
  <c r="G326" i="5"/>
  <c r="H326" i="5" s="1"/>
  <c r="G327" i="5"/>
  <c r="H327" i="5" s="1"/>
  <c r="G495" i="5"/>
  <c r="H495" i="5" s="1"/>
  <c r="G951" i="5"/>
  <c r="H951" i="5" s="1"/>
  <c r="G590" i="5"/>
  <c r="H590" i="5" s="1"/>
  <c r="G874" i="5"/>
  <c r="H874" i="5" s="1"/>
  <c r="G670" i="5"/>
  <c r="H670" i="5" s="1"/>
  <c r="G671" i="5"/>
  <c r="H671" i="5" s="1"/>
  <c r="G745" i="5"/>
  <c r="H745" i="5" s="1"/>
  <c r="G420" i="5"/>
  <c r="H420" i="5" s="1"/>
  <c r="G591" i="5"/>
  <c r="H591" i="5" s="1"/>
  <c r="G672" i="5"/>
  <c r="H672" i="5" s="1"/>
  <c r="G22" i="5"/>
  <c r="H22" i="5" s="1"/>
  <c r="G814" i="5"/>
  <c r="H814" i="5" s="1"/>
  <c r="G496" i="5"/>
  <c r="H496" i="5" s="1"/>
  <c r="G328" i="5"/>
  <c r="H328" i="5" s="1"/>
  <c r="G254" i="5"/>
  <c r="H254" i="5" s="1"/>
  <c r="G421" i="5"/>
  <c r="H421" i="5" s="1"/>
  <c r="G164" i="5"/>
  <c r="H164" i="5" s="1"/>
  <c r="G165" i="5"/>
  <c r="H165" i="5" s="1"/>
  <c r="G329" i="5"/>
  <c r="H329" i="5" s="1"/>
  <c r="G875" i="5"/>
  <c r="H875" i="5" s="1"/>
  <c r="G876" i="5"/>
  <c r="H876" i="5" s="1"/>
  <c r="G952" i="5"/>
  <c r="H952" i="5" s="1"/>
  <c r="G815" i="5"/>
  <c r="H815" i="5" s="1"/>
  <c r="G673" i="5"/>
  <c r="H673" i="5" s="1"/>
  <c r="G674" i="5"/>
  <c r="H674" i="5" s="1"/>
  <c r="G877" i="5"/>
  <c r="H877" i="5" s="1"/>
  <c r="G592" i="5"/>
  <c r="H592" i="5" s="1"/>
  <c r="G746" i="5"/>
  <c r="H746" i="5" s="1"/>
  <c r="G330" i="5"/>
  <c r="H330" i="5" s="1"/>
  <c r="G747" i="5"/>
  <c r="H747" i="5" s="1"/>
  <c r="G422" i="5"/>
  <c r="H422" i="5" s="1"/>
  <c r="G816" i="5"/>
  <c r="H816" i="5" s="1"/>
  <c r="G166" i="5"/>
  <c r="H166" i="5" s="1"/>
  <c r="G953" i="5"/>
  <c r="H953" i="5" s="1"/>
  <c r="G497" i="5"/>
  <c r="H497" i="5" s="1"/>
  <c r="G675" i="5"/>
  <c r="H675" i="5" s="1"/>
  <c r="G498" i="5"/>
  <c r="H498" i="5" s="1"/>
  <c r="G954" i="5"/>
  <c r="H954" i="5" s="1"/>
  <c r="G255" i="5"/>
  <c r="H255" i="5" s="1"/>
  <c r="G817" i="5"/>
  <c r="H817" i="5" s="1"/>
  <c r="G878" i="5"/>
  <c r="H878" i="5" s="1"/>
  <c r="G748" i="5"/>
  <c r="H748" i="5" s="1"/>
  <c r="G676" i="5"/>
  <c r="H676" i="5" s="1"/>
  <c r="G256" i="5"/>
  <c r="H256" i="5" s="1"/>
  <c r="G955" i="5"/>
  <c r="H955" i="5" s="1"/>
  <c r="G23" i="5"/>
  <c r="H23" i="5" s="1"/>
  <c r="G423" i="5"/>
  <c r="H423" i="5" s="1"/>
  <c r="G749" i="5"/>
  <c r="H749" i="5" s="1"/>
  <c r="G677" i="5"/>
  <c r="H677" i="5" s="1"/>
  <c r="G593" i="5"/>
  <c r="H593" i="5" s="1"/>
  <c r="G167" i="5"/>
  <c r="H167" i="5" s="1"/>
  <c r="G424" i="5"/>
  <c r="H424" i="5" s="1"/>
  <c r="G168" i="5"/>
  <c r="H168" i="5" s="1"/>
  <c r="G678" i="5"/>
  <c r="H678" i="5" s="1"/>
  <c r="G24" i="5"/>
  <c r="H24" i="5" s="1"/>
  <c r="G679" i="5"/>
  <c r="H679" i="5" s="1"/>
  <c r="G594" i="5"/>
  <c r="H594" i="5" s="1"/>
  <c r="G331" i="5"/>
  <c r="H331" i="5" s="1"/>
  <c r="G332" i="5"/>
  <c r="H332" i="5" s="1"/>
  <c r="G169" i="5"/>
  <c r="H169" i="5" s="1"/>
  <c r="G750" i="5"/>
  <c r="H750" i="5" s="1"/>
  <c r="G751" i="5"/>
  <c r="H751" i="5" s="1"/>
  <c r="G257" i="5"/>
  <c r="H257" i="5" s="1"/>
  <c r="G595" i="5"/>
  <c r="H595" i="5" s="1"/>
  <c r="G170" i="5"/>
  <c r="H170" i="5" s="1"/>
  <c r="G818" i="5"/>
  <c r="H818" i="5" s="1"/>
  <c r="G956" i="5"/>
  <c r="H956" i="5" s="1"/>
  <c r="G171" i="5"/>
  <c r="H171" i="5" s="1"/>
  <c r="G499" i="5"/>
  <c r="H499" i="5" s="1"/>
  <c r="G172" i="5"/>
  <c r="H172" i="5" s="1"/>
  <c r="G879" i="5"/>
  <c r="H879" i="5" s="1"/>
  <c r="G258" i="5"/>
  <c r="H258" i="5" s="1"/>
  <c r="G94" i="5"/>
  <c r="H94" i="5" s="1"/>
  <c r="G880" i="5"/>
  <c r="H880" i="5" s="1"/>
  <c r="G173" i="5"/>
  <c r="H173" i="5" s="1"/>
  <c r="G425" i="5"/>
  <c r="H425" i="5" s="1"/>
  <c r="G25" i="5"/>
  <c r="H25" i="5" s="1"/>
  <c r="G174" i="5"/>
  <c r="H174" i="5" s="1"/>
  <c r="G881" i="5"/>
  <c r="H881" i="5" s="1"/>
  <c r="G426" i="5"/>
  <c r="H426" i="5" s="1"/>
  <c r="G752" i="5"/>
  <c r="H752" i="5" s="1"/>
  <c r="G680" i="5"/>
  <c r="H680" i="5" s="1"/>
  <c r="G333" i="5"/>
  <c r="H333" i="5" s="1"/>
  <c r="G175" i="5"/>
  <c r="H175" i="5" s="1"/>
  <c r="G882" i="5"/>
  <c r="H882" i="5" s="1"/>
  <c r="G427" i="5"/>
  <c r="H427" i="5" s="1"/>
  <c r="G883" i="5"/>
  <c r="H883" i="5" s="1"/>
  <c r="G95" i="5"/>
  <c r="H95" i="5" s="1"/>
  <c r="G819" i="5"/>
  <c r="H819" i="5" s="1"/>
  <c r="G820" i="5"/>
  <c r="H820" i="5" s="1"/>
  <c r="G176" i="5"/>
  <c r="H176" i="5" s="1"/>
  <c r="G334" i="5"/>
  <c r="H334" i="5" s="1"/>
  <c r="G177" i="5"/>
  <c r="H177" i="5" s="1"/>
  <c r="G596" i="5"/>
  <c r="H596" i="5" s="1"/>
  <c r="G597" i="5"/>
  <c r="H597" i="5" s="1"/>
  <c r="G598" i="5"/>
  <c r="H598" i="5" s="1"/>
  <c r="G335" i="5"/>
  <c r="H335" i="5" s="1"/>
  <c r="G336" i="5"/>
  <c r="H336" i="5" s="1"/>
  <c r="G26" i="5"/>
  <c r="H26" i="5" s="1"/>
  <c r="G178" i="5"/>
  <c r="H178" i="5" s="1"/>
  <c r="G753" i="5"/>
  <c r="H753" i="5" s="1"/>
  <c r="G96" i="5"/>
  <c r="H96" i="5" s="1"/>
  <c r="G754" i="5"/>
  <c r="H754" i="5" s="1"/>
  <c r="G428" i="5"/>
  <c r="H428" i="5" s="1"/>
  <c r="G429" i="5"/>
  <c r="H429" i="5" s="1"/>
  <c r="G97" i="5"/>
  <c r="H97" i="5" s="1"/>
  <c r="G884" i="5"/>
  <c r="H884" i="5" s="1"/>
  <c r="G755" i="5"/>
  <c r="H755" i="5" s="1"/>
  <c r="G27" i="5"/>
  <c r="H27" i="5" s="1"/>
  <c r="G885" i="5"/>
  <c r="H885" i="5" s="1"/>
  <c r="G337" i="5"/>
  <c r="H337" i="5" s="1"/>
  <c r="G28" i="5"/>
  <c r="H28" i="5" s="1"/>
  <c r="G821" i="5"/>
  <c r="H821" i="5" s="1"/>
  <c r="G338" i="5"/>
  <c r="H338" i="5" s="1"/>
  <c r="G29" i="5"/>
  <c r="H29" i="5" s="1"/>
  <c r="G500" i="5"/>
  <c r="H500" i="5" s="1"/>
  <c r="G681" i="5"/>
  <c r="H681" i="5" s="1"/>
  <c r="G339" i="5"/>
  <c r="H339" i="5" s="1"/>
  <c r="G599" i="5"/>
  <c r="H599" i="5" s="1"/>
  <c r="G822" i="5"/>
  <c r="H822" i="5" s="1"/>
  <c r="G886" i="5"/>
  <c r="H886" i="5" s="1"/>
  <c r="G30" i="5"/>
  <c r="H30" i="5" s="1"/>
  <c r="G259" i="5"/>
  <c r="H259" i="5" s="1"/>
  <c r="G887" i="5"/>
  <c r="H887" i="5" s="1"/>
  <c r="G501" i="5"/>
  <c r="H501" i="5" s="1"/>
  <c r="G31" i="5"/>
  <c r="H31" i="5" s="1"/>
  <c r="G502" i="5"/>
  <c r="H502" i="5" s="1"/>
  <c r="G503" i="5"/>
  <c r="H503" i="5" s="1"/>
  <c r="G430" i="5"/>
  <c r="H430" i="5" s="1"/>
  <c r="G504" i="5"/>
  <c r="H504" i="5" s="1"/>
  <c r="G179" i="5"/>
  <c r="H179" i="5" s="1"/>
  <c r="G823" i="5"/>
  <c r="H823" i="5" s="1"/>
  <c r="G957" i="5"/>
  <c r="H957" i="5" s="1"/>
  <c r="G682" i="5"/>
  <c r="H682" i="5" s="1"/>
  <c r="G505" i="5"/>
  <c r="H505" i="5" s="1"/>
  <c r="G260" i="5"/>
  <c r="H260" i="5" s="1"/>
  <c r="G180" i="5"/>
  <c r="H180" i="5" s="1"/>
  <c r="G261" i="5"/>
  <c r="H261" i="5" s="1"/>
  <c r="G888" i="5"/>
  <c r="H888" i="5" s="1"/>
  <c r="G98" i="5"/>
  <c r="H98" i="5" s="1"/>
  <c r="G99" i="5"/>
  <c r="H99" i="5" s="1"/>
  <c r="G100" i="5"/>
  <c r="H100" i="5" s="1"/>
  <c r="G32" i="5"/>
  <c r="H32" i="5" s="1"/>
  <c r="G506" i="5"/>
  <c r="H506" i="5" s="1"/>
  <c r="G507" i="5"/>
  <c r="H507" i="5" s="1"/>
  <c r="G958" i="5"/>
  <c r="H958" i="5" s="1"/>
  <c r="G33" i="5"/>
  <c r="H33" i="5" s="1"/>
  <c r="G508" i="5"/>
  <c r="H508" i="5" s="1"/>
  <c r="G101" i="5"/>
  <c r="H101" i="5" s="1"/>
  <c r="G959" i="5"/>
  <c r="H959" i="5" s="1"/>
  <c r="G431" i="5"/>
  <c r="H431" i="5" s="1"/>
  <c r="G509" i="5"/>
  <c r="H509" i="5" s="1"/>
  <c r="G432" i="5"/>
  <c r="H432" i="5" s="1"/>
  <c r="G824" i="5"/>
  <c r="H824" i="5" s="1"/>
  <c r="G340" i="5"/>
  <c r="H340" i="5" s="1"/>
  <c r="G960" i="5"/>
  <c r="H960" i="5" s="1"/>
  <c r="G683" i="5"/>
  <c r="H683" i="5" s="1"/>
  <c r="G341" i="5"/>
  <c r="H341" i="5" s="1"/>
  <c r="G342" i="5"/>
  <c r="H342" i="5" s="1"/>
  <c r="G889" i="5"/>
  <c r="H889" i="5" s="1"/>
  <c r="G262" i="5"/>
  <c r="H262" i="5" s="1"/>
  <c r="G181" i="5"/>
  <c r="H181" i="5" s="1"/>
  <c r="G890" i="5"/>
  <c r="H890" i="5" s="1"/>
  <c r="G34" i="5"/>
  <c r="H34" i="5" s="1"/>
  <c r="G263" i="5"/>
  <c r="H263" i="5" s="1"/>
  <c r="G264" i="5"/>
  <c r="H264" i="5" s="1"/>
  <c r="G102" i="5"/>
  <c r="H102" i="5" s="1"/>
  <c r="G182" i="5"/>
  <c r="H182" i="5" s="1"/>
  <c r="G433" i="5"/>
  <c r="H433" i="5" s="1"/>
  <c r="G183" i="5"/>
  <c r="H183" i="5" s="1"/>
  <c r="G184" i="5"/>
  <c r="H184" i="5" s="1"/>
  <c r="G434" i="5"/>
  <c r="H434" i="5" s="1"/>
  <c r="G185" i="5"/>
  <c r="H185" i="5" s="1"/>
  <c r="G186" i="5"/>
  <c r="H186" i="5" s="1"/>
  <c r="G756" i="5"/>
  <c r="H756" i="5" s="1"/>
  <c r="G187" i="5"/>
  <c r="H187" i="5" s="1"/>
  <c r="G684" i="5"/>
  <c r="H684" i="5" s="1"/>
  <c r="G265" i="5"/>
  <c r="H265" i="5" s="1"/>
  <c r="G600" i="5"/>
  <c r="H600" i="5" s="1"/>
  <c r="G343" i="5"/>
  <c r="H343" i="5" s="1"/>
  <c r="G103" i="5"/>
  <c r="H103" i="5" s="1"/>
  <c r="G685" i="5"/>
  <c r="H685" i="5" s="1"/>
  <c r="G961" i="5"/>
  <c r="H961" i="5" s="1"/>
  <c r="G510" i="5"/>
  <c r="H510" i="5" s="1"/>
  <c r="G266" i="5"/>
  <c r="H266" i="5" s="1"/>
  <c r="G35" i="5"/>
  <c r="H35" i="5" s="1"/>
  <c r="G188" i="5"/>
  <c r="H188" i="5" s="1"/>
  <c r="G686" i="5"/>
  <c r="H686" i="5" s="1"/>
  <c r="G511" i="5"/>
  <c r="H511" i="5" s="1"/>
  <c r="G189" i="5"/>
  <c r="H189" i="5" s="1"/>
  <c r="G344" i="5"/>
  <c r="H344" i="5" s="1"/>
  <c r="G601" i="5"/>
  <c r="H601" i="5" s="1"/>
  <c r="G435" i="5"/>
  <c r="H435" i="5" s="1"/>
  <c r="G36" i="5"/>
  <c r="H36" i="5" s="1"/>
  <c r="G37" i="5"/>
  <c r="H37" i="5" s="1"/>
  <c r="G512" i="5"/>
  <c r="H512" i="5" s="1"/>
  <c r="G513" i="5"/>
  <c r="H513" i="5" s="1"/>
  <c r="G891" i="5"/>
  <c r="H891" i="5" s="1"/>
  <c r="G757" i="5"/>
  <c r="H757" i="5" s="1"/>
  <c r="G602" i="5"/>
  <c r="H602" i="5" s="1"/>
  <c r="G892" i="5"/>
  <c r="H892" i="5" s="1"/>
  <c r="G104" i="5"/>
  <c r="H104" i="5" s="1"/>
  <c r="G38" i="5"/>
  <c r="H38" i="5" s="1"/>
  <c r="G825" i="5"/>
  <c r="H825" i="5" s="1"/>
  <c r="G758" i="5"/>
  <c r="H758" i="5" s="1"/>
  <c r="G190" i="5"/>
  <c r="H190" i="5" s="1"/>
  <c r="G39" i="5"/>
  <c r="H39" i="5" s="1"/>
  <c r="G267" i="5"/>
  <c r="H267" i="5" s="1"/>
  <c r="G826" i="5"/>
  <c r="H826" i="5" s="1"/>
  <c r="G345" i="5"/>
  <c r="H345" i="5" s="1"/>
  <c r="G827" i="5"/>
  <c r="H827" i="5" s="1"/>
  <c r="G191" i="5"/>
  <c r="H191" i="5" s="1"/>
  <c r="G687" i="5"/>
  <c r="H687" i="5" s="1"/>
  <c r="G514" i="5"/>
  <c r="H514" i="5" s="1"/>
  <c r="G436" i="5"/>
  <c r="H436" i="5" s="1"/>
  <c r="G105" i="5"/>
  <c r="H105" i="5" s="1"/>
  <c r="G515" i="5"/>
  <c r="H515" i="5" s="1"/>
  <c r="G40" i="5"/>
  <c r="H40" i="5" s="1"/>
  <c r="G828" i="5"/>
  <c r="H828" i="5" s="1"/>
  <c r="G759" i="5"/>
  <c r="H759" i="5" s="1"/>
  <c r="G437" i="5"/>
  <c r="H437" i="5" s="1"/>
  <c r="G438" i="5"/>
  <c r="H438" i="5" s="1"/>
  <c r="G893" i="5"/>
  <c r="H893" i="5" s="1"/>
  <c r="G346" i="5"/>
  <c r="H346" i="5" s="1"/>
  <c r="G268" i="5"/>
  <c r="H268" i="5" s="1"/>
  <c r="G269" i="5"/>
  <c r="H269" i="5" s="1"/>
  <c r="G106" i="5"/>
  <c r="H106" i="5" s="1"/>
  <c r="G829" i="5"/>
  <c r="H829" i="5" s="1"/>
  <c r="G760" i="5"/>
  <c r="H760" i="5" s="1"/>
  <c r="G192" i="5"/>
  <c r="H192" i="5" s="1"/>
  <c r="G347" i="5"/>
  <c r="H347" i="5" s="1"/>
  <c r="G270" i="5"/>
  <c r="H270" i="5" s="1"/>
  <c r="G894" i="5"/>
  <c r="H894" i="5" s="1"/>
  <c r="G41" i="5"/>
  <c r="H41" i="5" s="1"/>
  <c r="G688" i="5"/>
  <c r="H688" i="5" s="1"/>
  <c r="G439" i="5"/>
  <c r="H439" i="5" s="1"/>
  <c r="G830" i="5"/>
  <c r="H830" i="5" s="1"/>
  <c r="G761" i="5"/>
  <c r="H761" i="5" s="1"/>
  <c r="G962" i="5"/>
  <c r="H962" i="5" s="1"/>
  <c r="G42" i="5"/>
  <c r="H42" i="5" s="1"/>
  <c r="G271" i="5"/>
  <c r="H271" i="5" s="1"/>
  <c r="G895" i="5"/>
  <c r="H895" i="5" s="1"/>
  <c r="G516" i="5"/>
  <c r="H516" i="5" s="1"/>
  <c r="G517" i="5"/>
  <c r="H517" i="5" s="1"/>
  <c r="G518" i="5"/>
  <c r="H518" i="5" s="1"/>
  <c r="G43" i="5"/>
  <c r="H43" i="5" s="1"/>
  <c r="G896" i="5"/>
  <c r="H896" i="5" s="1"/>
  <c r="G44" i="5"/>
  <c r="H44" i="5" s="1"/>
  <c r="G603" i="5"/>
  <c r="H603" i="5" s="1"/>
  <c r="G193" i="5"/>
  <c r="H193" i="5" s="1"/>
  <c r="G272" i="5"/>
  <c r="H272" i="5" s="1"/>
  <c r="G519" i="5"/>
  <c r="H519" i="5" s="1"/>
  <c r="G348" i="5"/>
  <c r="H348" i="5" s="1"/>
  <c r="G963" i="5"/>
  <c r="H963" i="5" s="1"/>
  <c r="G964" i="5"/>
  <c r="H964" i="5" s="1"/>
  <c r="G897" i="5"/>
  <c r="H897" i="5" s="1"/>
  <c r="G349" i="5"/>
  <c r="H349" i="5" s="1"/>
  <c r="G440" i="5"/>
  <c r="H440" i="5" s="1"/>
  <c r="G194" i="5"/>
  <c r="H194" i="5" s="1"/>
  <c r="G195" i="5"/>
  <c r="H195" i="5" s="1"/>
  <c r="G689" i="5"/>
  <c r="H689" i="5" s="1"/>
  <c r="G520" i="5"/>
  <c r="H520" i="5" s="1"/>
  <c r="G965" i="5"/>
  <c r="H965" i="5" s="1"/>
  <c r="G441" i="5"/>
  <c r="H441" i="5" s="1"/>
  <c r="G762" i="5"/>
  <c r="H762" i="5" s="1"/>
  <c r="G604" i="5"/>
  <c r="H604" i="5" s="1"/>
  <c r="G350" i="5"/>
  <c r="H350" i="5" s="1"/>
  <c r="G898" i="5"/>
  <c r="H898" i="5" s="1"/>
  <c r="G196" i="5"/>
  <c r="H196" i="5" s="1"/>
  <c r="G107" i="5"/>
  <c r="H107" i="5" s="1"/>
  <c r="G605" i="5"/>
  <c r="H605" i="5" s="1"/>
  <c r="G442" i="5"/>
  <c r="H442" i="5" s="1"/>
  <c r="G273" i="5"/>
  <c r="H273" i="5" s="1"/>
  <c r="G690" i="5"/>
  <c r="H690" i="5" s="1"/>
  <c r="G966" i="5"/>
  <c r="H966" i="5" s="1"/>
  <c r="G443" i="5"/>
  <c r="H443" i="5" s="1"/>
  <c r="G351" i="5"/>
  <c r="H351" i="5" s="1"/>
  <c r="G691" i="5"/>
  <c r="H691" i="5" s="1"/>
  <c r="G967" i="5"/>
  <c r="H967" i="5" s="1"/>
  <c r="G763" i="5"/>
  <c r="H763" i="5" s="1"/>
  <c r="G274" i="5"/>
  <c r="H274" i="5" s="1"/>
  <c r="G606" i="5"/>
  <c r="H606" i="5" s="1"/>
  <c r="G764" i="5"/>
  <c r="H764" i="5" s="1"/>
  <c r="G521" i="5"/>
  <c r="H521" i="5" s="1"/>
  <c r="G522" i="5"/>
  <c r="H522" i="5" s="1"/>
  <c r="G275" i="5"/>
  <c r="H275" i="5" s="1"/>
  <c r="G444" i="5"/>
  <c r="H444" i="5" s="1"/>
  <c r="G765" i="5"/>
  <c r="H765" i="5" s="1"/>
  <c r="G607" i="5"/>
  <c r="H607" i="5" s="1"/>
  <c r="G352" i="5"/>
  <c r="H352" i="5" s="1"/>
  <c r="G197" i="5"/>
  <c r="H197" i="5" s="1"/>
  <c r="G968" i="5"/>
  <c r="H968" i="5" s="1"/>
  <c r="G198" i="5"/>
  <c r="H198" i="5" s="1"/>
  <c r="G766" i="5"/>
  <c r="H766" i="5" s="1"/>
  <c r="G831" i="5"/>
  <c r="H831" i="5" s="1"/>
  <c r="G276" i="5"/>
  <c r="H276" i="5" s="1"/>
  <c r="G108" i="5"/>
  <c r="H108" i="5" s="1"/>
  <c r="G767" i="5"/>
  <c r="H767" i="5" s="1"/>
  <c r="G768" i="5"/>
  <c r="H768" i="5" s="1"/>
  <c r="G608" i="5"/>
  <c r="H608" i="5" s="1"/>
  <c r="G523" i="5"/>
  <c r="H523" i="5" s="1"/>
  <c r="G899" i="5"/>
  <c r="H899" i="5" s="1"/>
  <c r="G609" i="5"/>
  <c r="H609" i="5" s="1"/>
  <c r="G769" i="5"/>
  <c r="H769" i="5" s="1"/>
  <c r="G353" i="5"/>
  <c r="H353" i="5" s="1"/>
  <c r="G969" i="5"/>
  <c r="H969" i="5" s="1"/>
  <c r="G610" i="5"/>
  <c r="H610" i="5" s="1"/>
  <c r="G354" i="5"/>
  <c r="H354" i="5" s="1"/>
  <c r="G45" i="5"/>
  <c r="H45" i="5" s="1"/>
  <c r="G611" i="5"/>
  <c r="H611" i="5" s="1"/>
  <c r="G355" i="5"/>
  <c r="H355" i="5" s="1"/>
  <c r="G970" i="5"/>
  <c r="H970" i="5" s="1"/>
  <c r="G356" i="5"/>
  <c r="H356" i="5" s="1"/>
  <c r="G524" i="5"/>
  <c r="H524" i="5" s="1"/>
  <c r="G199" i="5"/>
  <c r="H199" i="5" s="1"/>
  <c r="G832" i="5"/>
  <c r="H832" i="5" s="1"/>
  <c r="G612" i="5"/>
  <c r="H612" i="5" s="1"/>
  <c r="G46" i="5"/>
  <c r="H46" i="5" s="1"/>
  <c r="G109" i="5"/>
  <c r="H109" i="5" s="1"/>
  <c r="G445" i="5"/>
  <c r="H445" i="5" s="1"/>
  <c r="G47" i="5"/>
  <c r="H47" i="5" s="1"/>
  <c r="G446" i="5"/>
  <c r="H446" i="5" s="1"/>
  <c r="G200" i="5"/>
  <c r="H200" i="5" s="1"/>
  <c r="G770" i="5"/>
  <c r="H770" i="5" s="1"/>
  <c r="G201" i="5"/>
  <c r="H201" i="5" s="1"/>
  <c r="G900" i="5"/>
  <c r="H900" i="5" s="1"/>
  <c r="G277" i="5"/>
  <c r="H277" i="5" s="1"/>
  <c r="G613" i="5"/>
  <c r="H613" i="5" s="1"/>
  <c r="G357" i="5"/>
  <c r="H357" i="5" s="1"/>
  <c r="G833" i="5"/>
  <c r="H833" i="5" s="1"/>
  <c r="G525" i="5"/>
  <c r="H525" i="5" s="1"/>
  <c r="G971" i="5"/>
  <c r="H971" i="5" s="1"/>
  <c r="G834" i="5"/>
  <c r="H834" i="5" s="1"/>
  <c r="G526" i="5"/>
  <c r="H526" i="5" s="1"/>
  <c r="G527" i="5"/>
  <c r="H527" i="5" s="1"/>
  <c r="G48" i="5"/>
  <c r="H48" i="5" s="1"/>
  <c r="G835" i="5"/>
  <c r="H835" i="5" s="1"/>
  <c r="G692" i="5"/>
  <c r="H692" i="5" s="1"/>
  <c r="G528" i="5"/>
  <c r="H528" i="5" s="1"/>
  <c r="G49" i="5"/>
  <c r="H49" i="5" s="1"/>
  <c r="G278" i="5"/>
  <c r="H278" i="5" s="1"/>
  <c r="G901" i="5"/>
  <c r="H901" i="5" s="1"/>
  <c r="G358" i="5"/>
  <c r="H358" i="5" s="1"/>
  <c r="G902" i="5"/>
  <c r="H902" i="5" s="1"/>
  <c r="G447" i="5"/>
  <c r="H447" i="5" s="1"/>
  <c r="G279" i="5"/>
  <c r="H279" i="5" s="1"/>
  <c r="G972" i="5"/>
  <c r="H972" i="5" s="1"/>
  <c r="G529" i="5"/>
  <c r="H529" i="5" s="1"/>
  <c r="G359" i="5"/>
  <c r="H359" i="5" s="1"/>
  <c r="G836" i="5"/>
  <c r="H836" i="5" s="1"/>
  <c r="G693" i="5"/>
  <c r="H693" i="5" s="1"/>
  <c r="G50" i="5"/>
  <c r="H50" i="5" s="1"/>
  <c r="G51" i="5"/>
  <c r="H51" i="5" s="1"/>
  <c r="G903" i="5"/>
  <c r="H903" i="5" s="1"/>
  <c r="G973" i="5"/>
  <c r="H973" i="5" s="1"/>
  <c r="G360" i="5"/>
  <c r="H360" i="5" s="1"/>
  <c r="G837" i="5"/>
  <c r="H837" i="5" s="1"/>
  <c r="G694" i="5"/>
  <c r="H694" i="5" s="1"/>
  <c r="G974" i="5"/>
  <c r="H974" i="5" s="1"/>
  <c r="G448" i="5"/>
  <c r="H448" i="5" s="1"/>
  <c r="G202" i="5"/>
  <c r="H202" i="5" s="1"/>
  <c r="G361" i="5"/>
  <c r="H361" i="5" s="1"/>
  <c r="G52" i="5"/>
  <c r="H52" i="5" s="1"/>
  <c r="G695" i="5"/>
  <c r="H695" i="5" s="1"/>
  <c r="G449" i="5"/>
  <c r="H449" i="5" s="1"/>
  <c r="G530" i="5"/>
  <c r="H530" i="5" s="1"/>
  <c r="G450" i="5"/>
  <c r="H450" i="5" s="1"/>
  <c r="G614" i="5"/>
  <c r="H614" i="5" s="1"/>
  <c r="G615" i="5"/>
  <c r="H615" i="5" s="1"/>
  <c r="G771" i="5"/>
  <c r="H771" i="5" s="1"/>
  <c r="G772" i="5"/>
  <c r="H772" i="5" s="1"/>
  <c r="G904" i="5"/>
  <c r="H904" i="5" s="1"/>
  <c r="G451" i="5"/>
  <c r="H451" i="5" s="1"/>
  <c r="G362" i="5"/>
  <c r="H362" i="5" s="1"/>
  <c r="G531" i="5"/>
  <c r="H531" i="5" s="1"/>
  <c r="G696" i="5"/>
  <c r="H696" i="5" s="1"/>
  <c r="G363" i="5"/>
  <c r="H363" i="5" s="1"/>
  <c r="G452" i="5"/>
  <c r="H452" i="5" s="1"/>
  <c r="G905" i="5"/>
  <c r="H905" i="5" s="1"/>
  <c r="G53" i="5"/>
  <c r="H53" i="5" s="1"/>
  <c r="G616" i="5"/>
  <c r="H616" i="5" s="1"/>
  <c r="G54" i="5"/>
  <c r="H54" i="5" s="1"/>
  <c r="G364" i="5"/>
  <c r="H364" i="5" s="1"/>
  <c r="G203" i="5"/>
  <c r="H203" i="5" s="1"/>
  <c r="G204" i="5"/>
  <c r="H204" i="5" s="1"/>
  <c r="G365" i="5"/>
  <c r="H365" i="5" s="1"/>
  <c r="G697" i="5"/>
  <c r="H697" i="5" s="1"/>
  <c r="G453" i="5"/>
  <c r="H453" i="5" s="1"/>
  <c r="G975" i="5"/>
  <c r="H975" i="5" s="1"/>
  <c r="G976" i="5"/>
  <c r="H976" i="5" s="1"/>
  <c r="G532" i="5"/>
  <c r="H532" i="5" s="1"/>
  <c r="G617" i="5"/>
  <c r="H617" i="5" s="1"/>
  <c r="G205" i="5"/>
  <c r="H205" i="5" s="1"/>
  <c r="G533" i="5"/>
  <c r="H533" i="5" s="1"/>
  <c r="G977" i="5"/>
  <c r="H977" i="5" s="1"/>
  <c r="G698" i="5"/>
  <c r="H698" i="5" s="1"/>
  <c r="G206" i="5"/>
  <c r="H206" i="5" s="1"/>
  <c r="G280" i="5"/>
  <c r="H280" i="5" s="1"/>
  <c r="G906" i="5"/>
  <c r="H906" i="5" s="1"/>
  <c r="G699" i="5"/>
  <c r="H699" i="5" s="1"/>
  <c r="G366" i="5"/>
  <c r="H366" i="5" s="1"/>
  <c r="G838" i="5"/>
  <c r="H838" i="5" s="1"/>
  <c r="G773" i="5"/>
  <c r="H773" i="5" s="1"/>
  <c r="G978" i="5"/>
  <c r="H978" i="5" s="1"/>
  <c r="G774" i="5"/>
  <c r="H774" i="5" s="1"/>
  <c r="G618" i="5"/>
  <c r="H618" i="5" s="1"/>
  <c r="G700" i="5"/>
  <c r="H700" i="5" s="1"/>
  <c r="G907" i="5"/>
  <c r="H907" i="5" s="1"/>
  <c r="G908" i="5"/>
  <c r="H908" i="5" s="1"/>
  <c r="G619" i="5"/>
  <c r="H619" i="5" s="1"/>
  <c r="G367" i="5"/>
  <c r="H367" i="5" s="1"/>
  <c r="G454" i="5"/>
  <c r="H454" i="5" s="1"/>
  <c r="G110" i="5"/>
  <c r="H110" i="5" s="1"/>
  <c r="G534" i="5"/>
  <c r="H534" i="5" s="1"/>
  <c r="G55" i="5"/>
  <c r="H55" i="5" s="1"/>
  <c r="G368" i="5"/>
  <c r="H368" i="5" s="1"/>
  <c r="G56" i="5"/>
  <c r="H56" i="5" s="1"/>
  <c r="G369" i="5"/>
  <c r="H369" i="5" s="1"/>
  <c r="G620" i="5"/>
  <c r="H620" i="5" s="1"/>
  <c r="G535" i="5"/>
  <c r="H535" i="5" s="1"/>
  <c r="G839" i="5"/>
  <c r="H839" i="5" s="1"/>
  <c r="G621" i="5"/>
  <c r="H621" i="5" s="1"/>
  <c r="G536" i="5"/>
  <c r="H536" i="5" s="1"/>
  <c r="G370" i="5"/>
  <c r="H370" i="5" s="1"/>
  <c r="G622" i="5"/>
  <c r="H622" i="5" s="1"/>
  <c r="G979" i="5"/>
  <c r="H979" i="5" s="1"/>
  <c r="G980" i="5"/>
  <c r="H980" i="5" s="1"/>
  <c r="G455" i="5"/>
  <c r="H455" i="5" s="1"/>
  <c r="G281" i="5"/>
  <c r="H281" i="5" s="1"/>
  <c r="G981" i="5"/>
  <c r="H981" i="5" s="1"/>
  <c r="G537" i="5"/>
  <c r="H537" i="5" s="1"/>
  <c r="G701" i="5"/>
  <c r="H701" i="5" s="1"/>
  <c r="G57" i="5"/>
  <c r="H57" i="5" s="1"/>
  <c r="G909" i="5"/>
  <c r="H909" i="5" s="1"/>
  <c r="G282" i="5"/>
  <c r="H282" i="5" s="1"/>
  <c r="G775" i="5"/>
  <c r="H775" i="5" s="1"/>
  <c r="G456" i="5"/>
  <c r="H456" i="5" s="1"/>
  <c r="G776" i="5"/>
  <c r="H776" i="5" s="1"/>
  <c r="G457" i="5"/>
  <c r="H457" i="5" s="1"/>
  <c r="G538" i="5"/>
  <c r="H538" i="5" s="1"/>
  <c r="G371" i="5"/>
  <c r="H371" i="5" s="1"/>
  <c r="G539" i="5"/>
  <c r="H539" i="5" s="1"/>
  <c r="G777" i="5"/>
  <c r="H777" i="5" s="1"/>
  <c r="G702" i="5"/>
  <c r="H702" i="5" s="1"/>
  <c r="G778" i="5"/>
  <c r="H778" i="5" s="1"/>
  <c r="G982" i="5"/>
  <c r="H982" i="5" s="1"/>
  <c r="G703" i="5"/>
  <c r="H703" i="5" s="1"/>
  <c r="G283" i="5"/>
  <c r="H283" i="5" s="1"/>
  <c r="G111" i="5"/>
  <c r="H111" i="5" s="1"/>
  <c r="G983" i="5"/>
  <c r="H983" i="5" s="1"/>
  <c r="G704" i="5"/>
  <c r="H704" i="5" s="1"/>
  <c r="G112" i="5"/>
  <c r="H112" i="5" s="1"/>
  <c r="G284" i="5"/>
  <c r="H284" i="5" s="1"/>
  <c r="G540" i="5"/>
  <c r="H540" i="5" s="1"/>
  <c r="G910" i="5"/>
  <c r="H910" i="5" s="1"/>
  <c r="G541" i="5"/>
  <c r="H541" i="5" s="1"/>
  <c r="G542" i="5"/>
  <c r="H542" i="5" s="1"/>
  <c r="G984" i="5"/>
  <c r="H984" i="5" s="1"/>
  <c r="G623" i="5"/>
  <c r="H623" i="5" s="1"/>
  <c r="G285" i="5"/>
  <c r="H285" i="5" s="1"/>
  <c r="G705" i="5"/>
  <c r="H705" i="5" s="1"/>
  <c r="G286" i="5"/>
  <c r="H286" i="5" s="1"/>
  <c r="G113" i="5"/>
  <c r="H113" i="5" s="1"/>
  <c r="G458" i="5"/>
  <c r="H458" i="5" s="1"/>
  <c r="G58" i="5"/>
  <c r="H58" i="5" s="1"/>
  <c r="G207" i="5"/>
  <c r="H207" i="5" s="1"/>
  <c r="G543" i="5"/>
  <c r="H543" i="5" s="1"/>
  <c r="G706" i="5"/>
  <c r="H706" i="5" s="1"/>
  <c r="G114" i="5"/>
  <c r="H114" i="5" s="1"/>
  <c r="G372" i="5"/>
  <c r="H372" i="5" s="1"/>
  <c r="G911" i="5"/>
  <c r="H911" i="5" s="1"/>
  <c r="G373" i="5"/>
  <c r="H373" i="5" s="1"/>
  <c r="G912" i="5"/>
  <c r="H912" i="5" s="1"/>
  <c r="G208" i="5"/>
  <c r="H208" i="5" s="1"/>
  <c r="G374" i="5"/>
  <c r="H374" i="5" s="1"/>
  <c r="G707" i="5"/>
  <c r="H707" i="5" s="1"/>
  <c r="G115" i="5"/>
  <c r="H115" i="5" s="1"/>
  <c r="G459" i="5"/>
  <c r="H459" i="5" s="1"/>
  <c r="G985" i="5"/>
  <c r="H985" i="5" s="1"/>
  <c r="G375" i="5"/>
  <c r="H375" i="5" s="1"/>
  <c r="G840" i="5"/>
  <c r="H840" i="5" s="1"/>
  <c r="G779" i="5"/>
  <c r="H779" i="5" s="1"/>
  <c r="G986" i="5"/>
  <c r="H986" i="5" s="1"/>
  <c r="G841" i="5"/>
  <c r="H841" i="5" s="1"/>
  <c r="G376" i="5"/>
  <c r="H376" i="5" s="1"/>
  <c r="G59" i="5"/>
  <c r="H59" i="5" s="1"/>
  <c r="G116" i="5"/>
  <c r="H116" i="5" s="1"/>
  <c r="G544" i="5"/>
  <c r="H544" i="5" s="1"/>
  <c r="G708" i="5"/>
  <c r="H708" i="5" s="1"/>
  <c r="G117" i="5"/>
  <c r="H117" i="5" s="1"/>
  <c r="G118" i="5"/>
  <c r="H118" i="5" s="1"/>
  <c r="G287" i="5"/>
  <c r="H287" i="5" s="1"/>
  <c r="G60" i="5"/>
  <c r="H60" i="5" s="1"/>
  <c r="G209" i="5"/>
  <c r="H209" i="5" s="1"/>
  <c r="G61" i="5"/>
  <c r="H61" i="5" s="1"/>
  <c r="G210" i="5"/>
  <c r="H210" i="5" s="1"/>
  <c r="G377" i="5"/>
  <c r="H377" i="5" s="1"/>
  <c r="G913" i="5"/>
  <c r="H913" i="5" s="1"/>
  <c r="G987" i="5"/>
  <c r="H987" i="5" s="1"/>
  <c r="G545" i="5"/>
  <c r="H545" i="5" s="1"/>
  <c r="G546" i="5"/>
  <c r="H546" i="5" s="1"/>
  <c r="G119" i="5"/>
  <c r="H119" i="5" s="1"/>
  <c r="G547" i="5"/>
  <c r="H547" i="5" s="1"/>
  <c r="G988" i="5"/>
  <c r="H988" i="5" s="1"/>
  <c r="G624" i="5"/>
  <c r="H624" i="5" s="1"/>
  <c r="G460" i="5"/>
  <c r="H460" i="5" s="1"/>
  <c r="G989" i="5"/>
  <c r="H989" i="5" s="1"/>
  <c r="G120" i="5"/>
  <c r="H120" i="5" s="1"/>
  <c r="G211" i="5"/>
  <c r="H211" i="5" s="1"/>
  <c r="G288" i="5"/>
  <c r="H288" i="5" s="1"/>
  <c r="G289" i="5"/>
  <c r="H289" i="5" s="1"/>
  <c r="G548" i="5"/>
  <c r="H548" i="5" s="1"/>
  <c r="G625" i="5"/>
  <c r="H625" i="5" s="1"/>
  <c r="G780" i="5"/>
  <c r="H780" i="5" s="1"/>
  <c r="G212" i="5"/>
  <c r="H212" i="5" s="1"/>
  <c r="G709" i="5"/>
  <c r="H709" i="5" s="1"/>
  <c r="G121" i="5"/>
  <c r="H121" i="5" s="1"/>
  <c r="G122" i="5"/>
  <c r="H122" i="5" s="1"/>
  <c r="G461" i="5"/>
  <c r="H461" i="5" s="1"/>
  <c r="G462" i="5"/>
  <c r="H462" i="5" s="1"/>
  <c r="G990" i="5"/>
  <c r="H990" i="5" s="1"/>
  <c r="G123" i="5"/>
  <c r="H123" i="5" s="1"/>
  <c r="G842" i="5"/>
  <c r="H842" i="5" s="1"/>
  <c r="G463" i="5"/>
  <c r="H463" i="5" s="1"/>
  <c r="G991" i="5"/>
  <c r="H991" i="5" s="1"/>
  <c r="G781" i="5"/>
  <c r="H781" i="5" s="1"/>
  <c r="G213" i="5"/>
  <c r="H213" i="5" s="1"/>
  <c r="G124" i="5"/>
  <c r="H124" i="5" s="1"/>
  <c r="G710" i="5"/>
  <c r="H710" i="5" s="1"/>
  <c r="G914" i="5"/>
  <c r="H914" i="5" s="1"/>
  <c r="G626" i="5"/>
  <c r="H626" i="5" s="1"/>
  <c r="G711" i="5"/>
  <c r="H711" i="5" s="1"/>
  <c r="G549" i="5"/>
  <c r="H549" i="5" s="1"/>
  <c r="G378" i="5"/>
  <c r="H378" i="5" s="1"/>
  <c r="G379" i="5"/>
  <c r="H379" i="5" s="1"/>
  <c r="G290" i="5"/>
  <c r="H290" i="5" s="1"/>
  <c r="G627" i="5"/>
  <c r="H627" i="5" s="1"/>
  <c r="G628" i="5"/>
  <c r="H628" i="5" s="1"/>
  <c r="G291" i="5"/>
  <c r="H291" i="5" s="1"/>
  <c r="G550" i="5"/>
  <c r="H550" i="5" s="1"/>
  <c r="G292" i="5"/>
  <c r="H292" i="5" s="1"/>
  <c r="G464" i="5"/>
  <c r="H464" i="5" s="1"/>
  <c r="G712" i="5"/>
  <c r="H712" i="5" s="1"/>
  <c r="G62" i="5"/>
  <c r="H62" i="5" s="1"/>
  <c r="G293" i="5"/>
  <c r="H293" i="5" s="1"/>
  <c r="G843" i="5"/>
  <c r="H843" i="5" s="1"/>
  <c r="G465" i="5"/>
  <c r="H465" i="5" s="1"/>
  <c r="G63" i="5"/>
  <c r="H63" i="5" s="1"/>
  <c r="G915" i="5"/>
  <c r="H915" i="5" s="1"/>
  <c r="G551" i="5"/>
  <c r="H551" i="5" s="1"/>
  <c r="G552" i="5"/>
  <c r="H552" i="5" s="1"/>
  <c r="G713" i="5"/>
  <c r="H713" i="5" s="1"/>
  <c r="G294" i="5"/>
  <c r="H294" i="5" s="1"/>
  <c r="G916" i="5"/>
  <c r="H916" i="5" s="1"/>
  <c r="G380" i="5"/>
  <c r="H380" i="5" s="1"/>
  <c r="G466" i="5"/>
  <c r="H466" i="5" s="1"/>
  <c r="G782" i="5"/>
  <c r="H782" i="5" s="1"/>
  <c r="G553" i="5"/>
  <c r="H553" i="5" s="1"/>
  <c r="G783" i="5"/>
  <c r="H783" i="5" s="1"/>
  <c r="G125" i="5"/>
  <c r="H125" i="5" s="1"/>
  <c r="G126" i="5"/>
  <c r="H126" i="5" s="1"/>
  <c r="G214" i="5"/>
  <c r="H214" i="5" s="1"/>
  <c r="G554" i="5"/>
  <c r="H554" i="5" s="1"/>
  <c r="G215" i="5"/>
  <c r="H215" i="5" s="1"/>
  <c r="G467" i="5"/>
  <c r="H467" i="5" s="1"/>
  <c r="G714" i="5"/>
  <c r="H714" i="5" s="1"/>
  <c r="G555" i="5"/>
  <c r="H555" i="5" s="1"/>
  <c r="G992" i="5"/>
  <c r="H992" i="5" s="1"/>
  <c r="G917" i="5"/>
  <c r="H917" i="5" s="1"/>
  <c r="G918" i="5"/>
  <c r="H918" i="5" s="1"/>
  <c r="G919" i="5"/>
  <c r="H919" i="5" s="1"/>
  <c r="G216" i="5"/>
  <c r="H216" i="5" s="1"/>
  <c r="G844" i="5"/>
  <c r="H844" i="5" s="1"/>
  <c r="G629" i="5"/>
  <c r="H629" i="5" s="1"/>
  <c r="G381" i="5"/>
  <c r="H381" i="5" s="1"/>
  <c r="G784" i="5"/>
  <c r="H784" i="5" s="1"/>
  <c r="G845" i="5"/>
  <c r="H845" i="5" s="1"/>
  <c r="G785" i="5"/>
  <c r="H785" i="5" s="1"/>
  <c r="G217" i="5"/>
  <c r="H217" i="5" s="1"/>
  <c r="G382" i="5"/>
  <c r="H382" i="5" s="1"/>
  <c r="G383" i="5"/>
  <c r="H383" i="5" s="1"/>
  <c r="G384" i="5"/>
  <c r="H384" i="5" s="1"/>
  <c r="G295" i="5"/>
  <c r="H295" i="5" s="1"/>
  <c r="G786" i="5"/>
  <c r="H786" i="5" s="1"/>
  <c r="G296" i="5"/>
  <c r="H296" i="5" s="1"/>
  <c r="G127" i="5"/>
  <c r="H127" i="5" s="1"/>
  <c r="G218" i="5"/>
  <c r="H218" i="5" s="1"/>
  <c r="G993" i="5"/>
  <c r="H993" i="5" s="1"/>
  <c r="G297" i="5"/>
  <c r="H297" i="5" s="1"/>
  <c r="G468" i="5"/>
  <c r="H468" i="5" s="1"/>
  <c r="G715" i="5"/>
  <c r="H715" i="5" s="1"/>
  <c r="G128" i="5"/>
  <c r="H128" i="5" s="1"/>
  <c r="G630" i="5"/>
  <c r="H630" i="5" s="1"/>
  <c r="G469" i="5"/>
  <c r="H469" i="5" s="1"/>
  <c r="G556" i="5"/>
  <c r="H556" i="5" s="1"/>
  <c r="G631" i="5"/>
  <c r="H631" i="5" s="1"/>
  <c r="G632" i="5"/>
  <c r="H632" i="5" s="1"/>
  <c r="G846" i="5"/>
  <c r="H846" i="5" s="1"/>
  <c r="G716" i="5"/>
  <c r="H716" i="5" s="1"/>
  <c r="G129" i="5"/>
  <c r="H129" i="5" s="1"/>
  <c r="G994" i="5"/>
  <c r="H994" i="5" s="1"/>
  <c r="G298" i="5"/>
  <c r="H298" i="5" s="1"/>
  <c r="G717" i="5"/>
  <c r="H717" i="5" s="1"/>
  <c r="G385" i="5"/>
  <c r="H385" i="5" s="1"/>
  <c r="G718" i="5"/>
  <c r="H718" i="5" s="1"/>
  <c r="G787" i="5"/>
  <c r="H787" i="5" s="1"/>
  <c r="G64" i="5"/>
  <c r="H64" i="5" s="1"/>
  <c r="G470" i="5"/>
  <c r="H470" i="5" s="1"/>
  <c r="G65" i="5"/>
  <c r="H65" i="5" s="1"/>
  <c r="G471" i="5"/>
  <c r="H471" i="5" s="1"/>
  <c r="G995" i="5"/>
  <c r="H995" i="5" s="1"/>
  <c r="G472" i="5"/>
  <c r="H472" i="5" s="1"/>
  <c r="G299" i="5"/>
  <c r="H299" i="5" s="1"/>
  <c r="G219" i="5"/>
  <c r="H219" i="5" s="1"/>
  <c r="G996" i="5"/>
  <c r="H996" i="5" s="1"/>
  <c r="G386" i="5"/>
  <c r="H386" i="5" s="1"/>
  <c r="G130" i="5"/>
  <c r="H130" i="5" s="1"/>
  <c r="G66" i="5"/>
  <c r="H66" i="5" s="1"/>
  <c r="G788" i="5"/>
  <c r="H788" i="5" s="1"/>
  <c r="G300" i="5"/>
  <c r="H300" i="5" s="1"/>
  <c r="G473" i="5"/>
  <c r="H473" i="5" s="1"/>
  <c r="G633" i="5"/>
  <c r="H633" i="5" s="1"/>
  <c r="G920" i="5"/>
  <c r="H920" i="5" s="1"/>
  <c r="G634" i="5"/>
  <c r="H634" i="5" s="1"/>
  <c r="G719" i="5"/>
  <c r="H719" i="5" s="1"/>
  <c r="G301" i="5"/>
  <c r="H301" i="5" s="1"/>
  <c r="G720" i="5"/>
  <c r="H720" i="5" s="1"/>
  <c r="G220" i="5"/>
  <c r="H220" i="5" s="1"/>
  <c r="G921" i="5"/>
  <c r="H921" i="5" s="1"/>
  <c r="G721" i="5"/>
  <c r="H721" i="5" s="1"/>
  <c r="G387" i="5"/>
  <c r="H387" i="5" s="1"/>
  <c r="G67" i="5"/>
  <c r="H67" i="5" s="1"/>
  <c r="G131" i="5"/>
  <c r="H131" i="5" s="1"/>
  <c r="G997" i="5"/>
  <c r="H997" i="5" s="1"/>
  <c r="G722" i="5"/>
  <c r="H722" i="5" s="1"/>
  <c r="G474" i="5"/>
  <c r="H474" i="5" s="1"/>
  <c r="G998" i="5"/>
  <c r="H998" i="5" s="1"/>
  <c r="G922" i="5"/>
  <c r="H922" i="5" s="1"/>
  <c r="G221" i="5"/>
  <c r="H221" i="5" s="1"/>
  <c r="G222" i="5"/>
  <c r="H222" i="5" s="1"/>
  <c r="G388" i="5"/>
  <c r="H388" i="5" s="1"/>
  <c r="G635" i="5"/>
  <c r="H635" i="5" s="1"/>
  <c r="G557" i="5"/>
  <c r="H557" i="5" s="1"/>
  <c r="G68" i="5"/>
  <c r="H68" i="5" s="1"/>
  <c r="G636" i="5"/>
  <c r="H636" i="5" s="1"/>
  <c r="G847" i="5"/>
  <c r="H847" i="5" s="1"/>
  <c r="G637" i="5"/>
  <c r="H637" i="5" s="1"/>
  <c r="G848" i="5"/>
  <c r="H848" i="5" s="1"/>
  <c r="G69" i="5"/>
  <c r="H69" i="5" s="1"/>
  <c r="G923" i="5"/>
  <c r="H923" i="5" s="1"/>
  <c r="G389" i="5"/>
  <c r="H389" i="5" s="1"/>
  <c r="G849" i="5"/>
  <c r="H849" i="5" s="1"/>
  <c r="G132" i="5"/>
  <c r="H132" i="5" s="1"/>
  <c r="G133" i="5"/>
  <c r="H133" i="5" s="1"/>
  <c r="G789" i="5"/>
  <c r="H789" i="5" s="1"/>
  <c r="G134" i="5"/>
  <c r="H134" i="5" s="1"/>
  <c r="G390" i="5"/>
  <c r="H390" i="5" s="1"/>
  <c r="G223" i="5"/>
  <c r="H223" i="5" s="1"/>
  <c r="G224" i="5"/>
  <c r="H224" i="5" s="1"/>
  <c r="G790" i="5"/>
  <c r="H790" i="5" s="1"/>
  <c r="G558" i="5"/>
  <c r="H558" i="5" s="1"/>
  <c r="G791" i="5"/>
  <c r="H791" i="5" s="1"/>
  <c r="G999" i="5"/>
  <c r="H999" i="5" s="1"/>
  <c r="G135" i="5"/>
  <c r="H135" i="5" s="1"/>
  <c r="G70" i="5"/>
  <c r="H70" i="5" s="1"/>
  <c r="G225" i="5"/>
  <c r="H225" i="5" s="1"/>
  <c r="G850" i="5"/>
  <c r="H850" i="5" s="1"/>
  <c r="G71" i="5"/>
  <c r="H71" i="5" s="1"/>
  <c r="G226" i="5"/>
  <c r="H226" i="5" s="1"/>
  <c r="G638" i="5"/>
  <c r="H638" i="5" s="1"/>
  <c r="G723" i="5"/>
  <c r="H723" i="5" s="1"/>
  <c r="G227" i="5"/>
  <c r="H227" i="5" s="1"/>
  <c r="G391" i="5"/>
  <c r="H391" i="5" s="1"/>
  <c r="G302" i="5"/>
  <c r="H302" i="5" s="1"/>
  <c r="G303" i="5"/>
  <c r="H303" i="5" s="1"/>
  <c r="G136" i="5"/>
  <c r="H136" i="5" s="1"/>
  <c r="G792" i="5"/>
  <c r="H792" i="5" s="1"/>
  <c r="G72" i="5"/>
  <c r="H72" i="5" s="1"/>
  <c r="G475" i="5"/>
  <c r="H475" i="5" s="1"/>
  <c r="G228" i="5"/>
  <c r="H228" i="5" s="1"/>
  <c r="G851" i="5"/>
  <c r="H851" i="5" s="1"/>
  <c r="G639" i="5"/>
  <c r="H639" i="5" s="1"/>
  <c r="G1000" i="5"/>
  <c r="H1000" i="5" s="1"/>
  <c r="G559" i="5"/>
  <c r="H559" i="5" s="1"/>
  <c r="G229" i="5"/>
  <c r="H229" i="5" s="1"/>
  <c r="G640" i="5"/>
  <c r="H640" i="5" s="1"/>
  <c r="G641" i="5"/>
  <c r="H641" i="5" s="1"/>
  <c r="G560" i="5"/>
  <c r="H560" i="5" s="1"/>
  <c r="G642" i="5"/>
  <c r="H642" i="5" s="1"/>
  <c r="G137" i="5"/>
  <c r="H137" i="5" s="1"/>
  <c r="G852" i="5"/>
  <c r="H852" i="5" s="1"/>
  <c r="G73" i="5"/>
  <c r="H73" i="5" s="1"/>
  <c r="G138" i="5"/>
  <c r="H138" i="5" s="1"/>
  <c r="G230" i="5"/>
  <c r="H230" i="5" s="1"/>
  <c r="G74" i="5"/>
  <c r="H74" i="5" s="1"/>
  <c r="G139" i="5"/>
  <c r="H139" i="5" s="1"/>
  <c r="G1001" i="5"/>
  <c r="H1001" i="5" s="1"/>
  <c r="G793" i="5"/>
  <c r="H793" i="5" s="1"/>
  <c r="G476" i="5"/>
  <c r="H476" i="5" s="1"/>
  <c r="G924" i="5"/>
  <c r="H924" i="5" s="1"/>
  <c r="G561" i="5"/>
  <c r="H561" i="5" s="1"/>
  <c r="G477" i="5"/>
  <c r="H477" i="5" s="1"/>
  <c r="G75" i="5"/>
  <c r="H75" i="5" s="1"/>
  <c r="G562" i="5"/>
  <c r="H562" i="5" s="1"/>
  <c r="G853" i="5"/>
  <c r="H853" i="5" s="1"/>
  <c r="G925" i="5"/>
  <c r="H925" i="5" s="1"/>
  <c r="G563" i="5"/>
  <c r="H563" i="5" s="1"/>
  <c r="G231" i="5"/>
  <c r="H231" i="5" s="1"/>
  <c r="G478" i="5"/>
  <c r="H478" i="5" s="1"/>
  <c r="G564" i="5"/>
  <c r="H564" i="5" s="1"/>
  <c r="G479" i="5"/>
  <c r="H479" i="5" s="1"/>
  <c r="G565" i="5"/>
  <c r="H565" i="5" s="1"/>
  <c r="G1002" i="5"/>
  <c r="H1002" i="5" s="1"/>
  <c r="G140" i="5"/>
  <c r="H140" i="5" s="1"/>
  <c r="G232" i="5"/>
  <c r="H232" i="5" s="1"/>
  <c r="G643" i="5"/>
  <c r="H643" i="5" s="1"/>
  <c r="G1003" i="5"/>
  <c r="H1003" i="5" s="1"/>
  <c r="G724" i="5"/>
  <c r="H724" i="5" s="1"/>
  <c r="G141" i="5"/>
  <c r="H141" i="5" s="1"/>
  <c r="G644" i="5"/>
  <c r="H644" i="5" s="1"/>
  <c r="G233" i="5"/>
  <c r="H233" i="5" s="1"/>
  <c r="G926" i="5"/>
  <c r="H926" i="5" s="1"/>
  <c r="G1004" i="5"/>
  <c r="H1004" i="5" s="1"/>
  <c r="G854" i="5"/>
  <c r="H854" i="5" s="1"/>
  <c r="G76" i="5"/>
  <c r="H76" i="5" s="1"/>
  <c r="G645" i="5"/>
  <c r="H645" i="5" s="1"/>
  <c r="G142" i="5"/>
  <c r="H142" i="5" s="1"/>
  <c r="G304" i="5"/>
  <c r="H304" i="5" s="1"/>
  <c r="G794" i="5"/>
  <c r="H794" i="5" s="1"/>
  <c r="G795" i="5"/>
  <c r="H795" i="5" s="1"/>
  <c r="G392" i="5"/>
  <c r="H392" i="5" s="1"/>
  <c r="G1005" i="5"/>
  <c r="H1005" i="5" s="1"/>
  <c r="G855" i="5"/>
  <c r="H855" i="5" s="1"/>
  <c r="G393" i="5"/>
  <c r="H393" i="5" s="1"/>
  <c r="G566" i="5"/>
  <c r="H566" i="5" s="1"/>
  <c r="G143" i="5"/>
  <c r="H143" i="5" s="1"/>
  <c r="G394" i="5"/>
  <c r="H394" i="5" s="1"/>
  <c r="G796" i="5"/>
  <c r="H796" i="5" s="1"/>
  <c r="G1006" i="5"/>
  <c r="H1006" i="5" s="1"/>
  <c r="G725" i="5"/>
  <c r="H725" i="5" s="1"/>
  <c r="G646" i="5"/>
  <c r="H646" i="5" s="1"/>
  <c r="G305" i="5"/>
  <c r="H305" i="5" s="1"/>
  <c r="G480" i="5"/>
  <c r="H480" i="5" s="1"/>
  <c r="G567" i="5"/>
  <c r="H567" i="5" s="1"/>
  <c r="G234" i="5"/>
  <c r="H234" i="5" s="1"/>
  <c r="G797" i="5"/>
  <c r="H797" i="5" s="1"/>
  <c r="G77" i="5"/>
  <c r="H77" i="5" s="1"/>
  <c r="G481" i="5"/>
  <c r="H481" i="5" s="1"/>
  <c r="G927" i="5"/>
  <c r="H927" i="5" s="1"/>
  <c r="G856" i="5"/>
  <c r="H856" i="5" s="1"/>
  <c r="G647" i="5"/>
  <c r="H647" i="5" s="1"/>
  <c r="G482" i="5"/>
  <c r="H482" i="5" s="1"/>
  <c r="G395" i="5"/>
  <c r="H395" i="5" s="1"/>
  <c r="G568" i="5"/>
  <c r="H568" i="5" s="1"/>
  <c r="G726" i="5"/>
  <c r="H726" i="5" s="1"/>
  <c r="G144" i="5"/>
  <c r="H144" i="5" s="1"/>
  <c r="G483" i="5"/>
  <c r="H483" i="5" s="1"/>
  <c r="G484" i="5"/>
  <c r="H484" i="5" s="1"/>
  <c r="G857" i="5"/>
  <c r="H857" i="5" s="1"/>
  <c r="G928" i="5"/>
  <c r="H928" i="5" s="1"/>
  <c r="G306" i="5"/>
  <c r="H306" i="5" s="1"/>
  <c r="G307" i="5"/>
  <c r="H307" i="5" s="1"/>
  <c r="G308" i="5"/>
  <c r="H308" i="5" s="1"/>
  <c r="G396" i="5"/>
  <c r="H396" i="5" s="1"/>
  <c r="G397" i="5"/>
  <c r="H397" i="5" s="1"/>
  <c r="G1007" i="5"/>
  <c r="H1007" i="5" s="1"/>
  <c r="G398" i="5"/>
  <c r="H398" i="5" s="1"/>
  <c r="G929" i="5"/>
  <c r="H929" i="5" s="1"/>
  <c r="G1008" i="5"/>
  <c r="H1008" i="5" s="1"/>
  <c r="G930" i="5"/>
  <c r="H930" i="5" s="1"/>
  <c r="G648" i="5"/>
  <c r="H648" i="5" s="1"/>
  <c r="G798" i="5"/>
  <c r="H798" i="5" s="1"/>
  <c r="G399" i="5"/>
  <c r="H399" i="5" s="1"/>
  <c r="G145" i="5"/>
  <c r="H145" i="5" s="1"/>
  <c r="G485" i="5"/>
  <c r="H485" i="5" s="1"/>
  <c r="G931" i="5"/>
  <c r="H931" i="5" s="1"/>
  <c r="G799" i="5"/>
  <c r="H799" i="5" s="1"/>
  <c r="G400" i="5"/>
  <c r="H400" i="5" s="1"/>
  <c r="G78" i="5"/>
  <c r="H78" i="5" s="1"/>
  <c r="G800" i="5"/>
  <c r="H800" i="5" s="1"/>
  <c r="G801" i="5"/>
  <c r="H801" i="5" s="1"/>
  <c r="G569" i="5"/>
  <c r="H569" i="5" s="1"/>
  <c r="G1009" i="5"/>
  <c r="H1009" i="5" s="1"/>
  <c r="G235" i="5"/>
  <c r="H235" i="5" s="1"/>
  <c r="G932" i="5"/>
  <c r="H932" i="5" s="1"/>
  <c r="G236" i="5"/>
  <c r="H236" i="5" s="1"/>
  <c r="G309" i="5"/>
  <c r="H309" i="5" s="1"/>
  <c r="G649" i="5"/>
  <c r="H649" i="5" s="1"/>
  <c r="G727" i="5"/>
  <c r="H727" i="5" s="1"/>
  <c r="G79" i="5"/>
  <c r="H79" i="5" s="1"/>
  <c r="G650" i="5"/>
  <c r="H650" i="5" s="1"/>
  <c r="G401" i="5"/>
  <c r="H401" i="5" s="1"/>
  <c r="G570" i="5"/>
  <c r="H570" i="5" s="1"/>
  <c r="G146" i="5"/>
  <c r="H146" i="5" s="1"/>
  <c r="G728" i="5"/>
  <c r="H728" i="5" s="1"/>
  <c r="G1010" i="5"/>
  <c r="H1010" i="5" s="1"/>
  <c r="G402" i="5"/>
  <c r="H402" i="5" s="1"/>
  <c r="G802" i="5"/>
  <c r="H802" i="5" s="1"/>
  <c r="G310" i="5"/>
  <c r="H310" i="5" s="1"/>
  <c r="G571" i="5"/>
  <c r="H571" i="5" s="1"/>
  <c r="G933" i="5"/>
  <c r="H933" i="5" s="1"/>
  <c r="G934" i="5"/>
  <c r="H934" i="5" s="1"/>
  <c r="G403" i="5"/>
  <c r="H403" i="5" s="1"/>
  <c r="G1011" i="5"/>
  <c r="H1011" i="5" s="1"/>
  <c r="G404" i="5"/>
  <c r="H404" i="5" s="1"/>
  <c r="G729" i="5"/>
  <c r="H729" i="5" s="1"/>
  <c r="G1012" i="5"/>
  <c r="H1012" i="5" s="1"/>
  <c r="G486" i="5"/>
  <c r="H486" i="5" s="1"/>
  <c r="G80" i="5"/>
  <c r="H80" i="5" s="1"/>
  <c r="G858" i="5"/>
  <c r="H858" i="5" s="1"/>
  <c r="G935" i="5"/>
  <c r="H935" i="5" s="1"/>
  <c r="G572" i="5"/>
  <c r="H572" i="5" s="1"/>
  <c r="G147" i="5"/>
  <c r="H147" i="5" s="1"/>
  <c r="G237" i="5"/>
  <c r="H237" i="5" s="1"/>
  <c r="G81" i="5"/>
  <c r="H81" i="5" s="1"/>
  <c r="G238" i="5"/>
  <c r="H238" i="5" s="1"/>
  <c r="G148" i="5"/>
  <c r="H148" i="5" s="1"/>
  <c r="G1013" i="5"/>
  <c r="H1013" i="5" s="1"/>
  <c r="G574" i="5"/>
  <c r="H574" i="5" s="1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673" i="4"/>
  <c r="G466" i="4"/>
  <c r="G661" i="4"/>
  <c r="G900" i="4"/>
  <c r="G1015" i="4"/>
  <c r="G1088" i="4"/>
  <c r="G4" i="4"/>
  <c r="G308" i="4"/>
  <c r="G320" i="4"/>
  <c r="G328" i="4"/>
  <c r="G437" i="4"/>
  <c r="G649" i="4"/>
  <c r="G811" i="4"/>
  <c r="G858" i="4"/>
  <c r="G39" i="4"/>
  <c r="G451" i="4"/>
  <c r="G686" i="4"/>
  <c r="G27" i="4"/>
  <c r="G819" i="4"/>
  <c r="G112" i="4"/>
  <c r="G69" i="4"/>
  <c r="G278" i="4"/>
  <c r="G452" i="4"/>
  <c r="G650" i="4"/>
  <c r="G714" i="4"/>
  <c r="G78" i="4"/>
  <c r="G383" i="4"/>
  <c r="G1058" i="4"/>
  <c r="G295" i="4"/>
  <c r="G340" i="4"/>
  <c r="G888" i="4"/>
  <c r="G1049" i="4"/>
  <c r="G232" i="4"/>
  <c r="G408" i="4"/>
  <c r="G506" i="4"/>
  <c r="G715" i="4"/>
  <c r="G5" i="4"/>
  <c r="G113" i="4"/>
  <c r="G364" i="4"/>
  <c r="G409" i="4"/>
  <c r="G495" i="4"/>
  <c r="G866" i="4"/>
  <c r="G875" i="4"/>
  <c r="G6" i="4"/>
  <c r="G17" i="4"/>
  <c r="G70" i="4"/>
  <c r="G162" i="4"/>
  <c r="G176" i="4"/>
  <c r="G214" i="4"/>
  <c r="G246" i="4"/>
  <c r="G329" i="4"/>
  <c r="G384" i="4"/>
  <c r="G598" i="4"/>
  <c r="G693" i="4"/>
  <c r="G843" i="4"/>
  <c r="G859" i="4"/>
  <c r="G889" i="4"/>
  <c r="G932" i="4"/>
  <c r="G946" i="4"/>
  <c r="G984" i="4"/>
  <c r="G1004" i="4"/>
  <c r="G1050" i="4"/>
  <c r="G1059" i="4"/>
  <c r="G279" i="4"/>
  <c r="G296" i="4"/>
  <c r="G321" i="4"/>
  <c r="G330" i="4"/>
  <c r="G415" i="4"/>
  <c r="G507" i="4"/>
  <c r="G520" i="4"/>
  <c r="G529" i="4"/>
  <c r="G539" i="4"/>
  <c r="G568" i="4"/>
  <c r="G577" i="4"/>
  <c r="G607" i="4"/>
  <c r="G608" i="4"/>
  <c r="G687" i="4"/>
  <c r="G752" i="4"/>
  <c r="G791" i="4"/>
  <c r="G820" i="4"/>
  <c r="G828" i="4"/>
  <c r="G914" i="4"/>
  <c r="G974" i="4"/>
  <c r="G1029" i="4"/>
  <c r="G1039" i="4"/>
  <c r="G177" i="4"/>
  <c r="G732" i="4"/>
  <c r="G876" i="4"/>
  <c r="G1016" i="4"/>
  <c r="G599" i="4"/>
  <c r="G694" i="4"/>
  <c r="G947" i="4"/>
  <c r="G71" i="4"/>
  <c r="G829" i="4"/>
  <c r="G385" i="4"/>
  <c r="G521" i="4"/>
  <c r="G600" i="4"/>
  <c r="G619" i="4"/>
  <c r="G867" i="4"/>
  <c r="G877" i="4"/>
  <c r="G98" i="4"/>
  <c r="G132" i="4"/>
  <c r="G350" i="4"/>
  <c r="G484" i="4"/>
  <c r="G123" i="4"/>
  <c r="G309" i="4"/>
  <c r="G410" i="4"/>
  <c r="G268" i="4"/>
  <c r="G1079" i="4"/>
  <c r="G948" i="4"/>
  <c r="G40" i="4"/>
  <c r="G163" i="4"/>
  <c r="G224" i="4"/>
  <c r="G475" i="4"/>
  <c r="G609" i="4"/>
  <c r="G716" i="4"/>
  <c r="G733" i="4"/>
  <c r="G844" i="4"/>
  <c r="G985" i="4"/>
  <c r="G1005" i="4"/>
  <c r="G1067" i="4"/>
  <c r="G1089" i="4"/>
  <c r="G178" i="4"/>
  <c r="G878" i="4"/>
  <c r="G949" i="4"/>
  <c r="G962" i="4"/>
  <c r="G1080" i="4"/>
  <c r="G269" i="4"/>
  <c r="G933" i="4"/>
  <c r="G1060" i="4"/>
  <c r="G41" i="4"/>
  <c r="G87" i="4"/>
  <c r="G133" i="4"/>
  <c r="G124" i="4"/>
  <c r="G421" i="4"/>
  <c r="G688" i="4"/>
  <c r="G753" i="4"/>
  <c r="G18" i="4"/>
  <c r="G42" i="4"/>
  <c r="G61" i="4"/>
  <c r="G88" i="4"/>
  <c r="G99" i="4"/>
  <c r="G114" i="4"/>
  <c r="G203" i="4"/>
  <c r="G386" i="4"/>
  <c r="G422" i="4"/>
  <c r="G485" i="4"/>
  <c r="G496" i="4"/>
  <c r="G530" i="4"/>
  <c r="G555" i="4"/>
  <c r="G569" i="4"/>
  <c r="G610" i="4"/>
  <c r="G641" i="4"/>
  <c r="G723" i="4"/>
  <c r="G734" i="4"/>
  <c r="G775" i="4"/>
  <c r="G830" i="4"/>
  <c r="G901" i="4"/>
  <c r="G79" i="4"/>
  <c r="G453" i="4"/>
  <c r="G754" i="4"/>
  <c r="G179" i="4"/>
  <c r="G259" i="4"/>
  <c r="G522" i="4"/>
  <c r="G674" i="4"/>
  <c r="G717" i="4"/>
  <c r="G879" i="4"/>
  <c r="G915" i="4"/>
  <c r="G792" i="4"/>
  <c r="G1051" i="4"/>
  <c r="G7" i="4"/>
  <c r="G51" i="4"/>
  <c r="G149" i="4"/>
  <c r="G233" i="4"/>
  <c r="G280" i="4"/>
  <c r="G365" i="4"/>
  <c r="G454" i="4"/>
  <c r="G467" i="4"/>
  <c r="G578" i="4"/>
  <c r="G633" i="4"/>
  <c r="G675" i="4"/>
  <c r="G704" i="4"/>
  <c r="G802" i="4"/>
  <c r="G963" i="4"/>
  <c r="G986" i="4"/>
  <c r="G987" i="4"/>
  <c r="G1006" i="4"/>
  <c r="G1017" i="4"/>
  <c r="G1052" i="4"/>
  <c r="G1068" i="4"/>
  <c r="G150" i="4"/>
  <c r="G411" i="4"/>
  <c r="G634" i="4"/>
  <c r="G705" i="4"/>
  <c r="G744" i="4"/>
  <c r="G902" i="4"/>
  <c r="G998" i="4"/>
  <c r="G151" i="4"/>
  <c r="G28" i="4"/>
  <c r="G80" i="4"/>
  <c r="G270" i="4"/>
  <c r="G322" i="4"/>
  <c r="G570" i="4"/>
  <c r="G620" i="4"/>
  <c r="G635" i="4"/>
  <c r="G695" i="4"/>
  <c r="G745" i="4"/>
  <c r="G831" i="4"/>
  <c r="G845" i="4"/>
  <c r="G850" i="4"/>
  <c r="G964" i="4"/>
  <c r="G1053" i="4"/>
  <c r="G1069" i="4"/>
  <c r="G1090" i="4"/>
  <c r="G689" i="4"/>
  <c r="G832" i="4"/>
  <c r="G1070" i="4"/>
  <c r="G169" i="4"/>
  <c r="G152" i="4"/>
  <c r="G271" i="4"/>
  <c r="G468" i="4"/>
  <c r="G583" i="4"/>
  <c r="G950" i="4"/>
  <c r="G621" i="4"/>
  <c r="G965" i="4"/>
  <c r="G746" i="4"/>
  <c r="G62" i="4"/>
  <c r="G89" i="4"/>
  <c r="G115" i="4"/>
  <c r="G125" i="4"/>
  <c r="G153" i="4"/>
  <c r="G204" i="4"/>
  <c r="G297" i="4"/>
  <c r="G412" i="4"/>
  <c r="G455" i="4"/>
  <c r="G540" i="4"/>
  <c r="G571" i="4"/>
  <c r="G636" i="4"/>
  <c r="G764" i="4"/>
  <c r="G821" i="4"/>
  <c r="G1007" i="4"/>
  <c r="G1018" i="4"/>
  <c r="G351" i="4"/>
  <c r="G860" i="4"/>
  <c r="G890" i="4"/>
  <c r="G1061" i="4"/>
  <c r="G341" i="4"/>
  <c r="G486" i="4"/>
  <c r="G662" i="4"/>
  <c r="G205" i="4"/>
  <c r="G225" i="4"/>
  <c r="G234" i="4"/>
  <c r="G366" i="4"/>
  <c r="G508" i="4"/>
  <c r="G916" i="4"/>
  <c r="G387" i="4"/>
  <c r="G438" i="4"/>
  <c r="G476" i="4"/>
  <c r="G951" i="4"/>
  <c r="G966" i="4"/>
  <c r="G1019" i="4"/>
  <c r="G423" i="4"/>
  <c r="G541" i="4"/>
  <c r="G556" i="4"/>
  <c r="G724" i="4"/>
  <c r="G765" i="4"/>
  <c r="G999" i="4"/>
  <c r="G747" i="4"/>
  <c r="G72" i="4"/>
  <c r="G116" i="4"/>
  <c r="G342" i="4"/>
  <c r="G663" i="4"/>
  <c r="G725" i="4"/>
  <c r="G812" i="4"/>
  <c r="G19" i="4"/>
  <c r="G235" i="4"/>
  <c r="G456" i="4"/>
  <c r="G622" i="4"/>
  <c r="G833" i="4"/>
  <c r="G1081" i="4"/>
  <c r="G542" i="4"/>
  <c r="G100" i="4"/>
  <c r="G579" i="4"/>
  <c r="G543" i="4"/>
  <c r="G868" i="4"/>
  <c r="G1082" i="4"/>
  <c r="G298" i="4"/>
  <c r="G310" i="4"/>
  <c r="G396" i="4"/>
  <c r="G651" i="4"/>
  <c r="G917" i="4"/>
  <c r="G934" i="4"/>
  <c r="G90" i="4"/>
  <c r="G323" i="4"/>
  <c r="G331" i="4"/>
  <c r="G416" i="4"/>
  <c r="G8" i="4"/>
  <c r="G29" i="4"/>
  <c r="G766" i="4"/>
  <c r="G215" i="4"/>
  <c r="G247" i="4"/>
  <c r="G272" i="4"/>
  <c r="G497" i="4"/>
  <c r="G813" i="4"/>
  <c r="G869" i="4"/>
  <c r="G101" i="4"/>
  <c r="G117" i="4"/>
  <c r="G236" i="4"/>
  <c r="G299" i="4"/>
  <c r="G332" i="4"/>
  <c r="G748" i="4"/>
  <c r="G880" i="4"/>
  <c r="G457" i="4"/>
  <c r="G580" i="4"/>
  <c r="G676" i="4"/>
  <c r="G767" i="4"/>
  <c r="G803" i="4"/>
  <c r="G935" i="4"/>
  <c r="G30" i="4"/>
  <c r="G154" i="4"/>
  <c r="G164" i="4"/>
  <c r="G170" i="4"/>
  <c r="G311" i="4"/>
  <c r="G814" i="4"/>
  <c r="G31" i="4"/>
  <c r="G52" i="4"/>
  <c r="G134" i="4"/>
  <c r="G237" i="4"/>
  <c r="G248" i="4"/>
  <c r="G776" i="4"/>
  <c r="G1008" i="4"/>
  <c r="G300" i="4"/>
  <c r="G312" i="4"/>
  <c r="G891" i="4"/>
  <c r="G936" i="4"/>
  <c r="G372" i="4"/>
  <c r="G881" i="4"/>
  <c r="G273" i="4"/>
  <c r="G584" i="4"/>
  <c r="G937" i="4"/>
  <c r="G238" i="4"/>
  <c r="G9" i="4"/>
  <c r="G135" i="4"/>
  <c r="G260" i="4"/>
  <c r="G664" i="4"/>
  <c r="G1000" i="4"/>
  <c r="G815" i="4"/>
  <c r="G81" i="4"/>
  <c r="G155" i="4"/>
  <c r="G187" i="4"/>
  <c r="G249" i="4"/>
  <c r="G388" i="4"/>
  <c r="G458" i="4"/>
  <c r="G477" i="4"/>
  <c r="G509" i="4"/>
  <c r="G523" i="4"/>
  <c r="G642" i="4"/>
  <c r="G677" i="4"/>
  <c r="G696" i="4"/>
  <c r="G749" i="4"/>
  <c r="G804" i="4"/>
  <c r="G975" i="4"/>
  <c r="G585" i="4"/>
  <c r="G870" i="4"/>
  <c r="G487" i="4"/>
  <c r="G643" i="4"/>
  <c r="G697" i="4"/>
  <c r="G793" i="4"/>
  <c r="G851" i="4"/>
  <c r="G1091" i="4"/>
  <c r="G73" i="4"/>
  <c r="G226" i="4"/>
  <c r="G227" i="4"/>
  <c r="G281" i="4"/>
  <c r="G343" i="4"/>
  <c r="G488" i="4"/>
  <c r="G544" i="4"/>
  <c r="G706" i="4"/>
  <c r="G718" i="4"/>
  <c r="G805" i="4"/>
  <c r="G822" i="4"/>
  <c r="G882" i="4"/>
  <c r="G903" i="4"/>
  <c r="G918" i="4"/>
  <c r="G976" i="4"/>
  <c r="G1071" i="4"/>
  <c r="G545" i="4"/>
  <c r="G118" i="4"/>
  <c r="G459" i="4"/>
  <c r="G531" i="4"/>
  <c r="G557" i="4"/>
  <c r="G678" i="4"/>
  <c r="G871" i="4"/>
  <c r="G53" i="4"/>
  <c r="G206" i="4"/>
  <c r="G239" i="4"/>
  <c r="G313" i="4"/>
  <c r="G344" i="4"/>
  <c r="G397" i="4"/>
  <c r="G460" i="4"/>
  <c r="G558" i="4"/>
  <c r="G586" i="4"/>
  <c r="G719" i="4"/>
  <c r="G726" i="4"/>
  <c r="G846" i="4"/>
  <c r="G861" i="4"/>
  <c r="G892" i="4"/>
  <c r="G938" i="4"/>
  <c r="G587" i="4"/>
  <c r="G207" i="4"/>
  <c r="G20" i="4"/>
  <c r="G1030" i="4"/>
  <c r="G893" i="4"/>
  <c r="G188" i="4"/>
  <c r="G398" i="4"/>
  <c r="G572" i="4"/>
  <c r="G180" i="4"/>
  <c r="G126" i="4"/>
  <c r="G127" i="4"/>
  <c r="G136" i="4"/>
  <c r="G189" i="4"/>
  <c r="G228" i="4"/>
  <c r="G240" i="4"/>
  <c r="G250" i="4"/>
  <c r="G261" i="4"/>
  <c r="G546" i="4"/>
  <c r="G690" i="4"/>
  <c r="G707" i="4"/>
  <c r="G894" i="4"/>
  <c r="G1083" i="4"/>
  <c r="G399" i="4"/>
  <c r="G794" i="4"/>
  <c r="G967" i="4"/>
  <c r="G54" i="4"/>
  <c r="G102" i="4"/>
  <c r="G216" i="4"/>
  <c r="G301" i="4"/>
  <c r="G623" i="4"/>
  <c r="G834" i="4"/>
  <c r="G32" i="4"/>
  <c r="G119" i="4"/>
  <c r="G137" i="4"/>
  <c r="G217" i="4"/>
  <c r="G389" i="4"/>
  <c r="G461" i="4"/>
  <c r="G532" i="4"/>
  <c r="G588" i="4"/>
  <c r="G755" i="4"/>
  <c r="G768" i="4"/>
  <c r="G777" i="4"/>
  <c r="G835" i="4"/>
  <c r="G883" i="4"/>
  <c r="G904" i="4"/>
  <c r="G919" i="4"/>
  <c r="G939" i="4"/>
  <c r="G952" i="4"/>
  <c r="G1009" i="4"/>
  <c r="G82" i="4"/>
  <c r="G559" i="4"/>
  <c r="G652" i="4"/>
  <c r="G895" i="4"/>
  <c r="G953" i="4"/>
  <c r="G560" i="4"/>
  <c r="G10" i="4"/>
  <c r="G55" i="4"/>
  <c r="G138" i="4"/>
  <c r="G165" i="4"/>
  <c r="G251" i="4"/>
  <c r="G302" i="4"/>
  <c r="G469" i="4"/>
  <c r="G498" i="4"/>
  <c r="G573" i="4"/>
  <c r="G601" i="4"/>
  <c r="G644" i="4"/>
  <c r="G653" i="4"/>
  <c r="G735" i="4"/>
  <c r="G940" i="4"/>
  <c r="G954" i="4"/>
  <c r="G1031" i="4"/>
  <c r="G1092" i="4"/>
  <c r="G654" i="4"/>
  <c r="G139" i="4"/>
  <c r="G229" i="4"/>
  <c r="G367" i="4"/>
  <c r="G602" i="4"/>
  <c r="G708" i="4"/>
  <c r="G920" i="4"/>
  <c r="G33" i="4"/>
  <c r="G43" i="4"/>
  <c r="G63" i="4"/>
  <c r="G156" i="4"/>
  <c r="G417" i="4"/>
  <c r="G489" i="4"/>
  <c r="G547" i="4"/>
  <c r="G709" i="4"/>
  <c r="G778" i="4"/>
  <c r="G921" i="4"/>
  <c r="G1072" i="4"/>
  <c r="G282" i="4"/>
  <c r="G756" i="4"/>
  <c r="G852" i="4"/>
  <c r="G905" i="4"/>
  <c r="G1093" i="4"/>
  <c r="G314" i="4"/>
  <c r="G611" i="4"/>
  <c r="G166" i="4"/>
  <c r="G283" i="4"/>
  <c r="G315" i="4"/>
  <c r="G352" i="4"/>
  <c r="G779" i="4"/>
  <c r="G1054" i="4"/>
  <c r="G795" i="4"/>
  <c r="G21" i="4"/>
  <c r="G44" i="4"/>
  <c r="G103" i="4"/>
  <c r="G140" i="4"/>
  <c r="G190" i="4"/>
  <c r="G252" i="4"/>
  <c r="G353" i="4"/>
  <c r="G439" i="4"/>
  <c r="G510" i="4"/>
  <c r="G561" i="4"/>
  <c r="G698" i="4"/>
  <c r="G736" i="4"/>
  <c r="G816" i="4"/>
  <c r="G872" i="4"/>
  <c r="G941" i="4"/>
  <c r="G988" i="4"/>
  <c r="G1040" i="4"/>
  <c r="G120" i="4"/>
  <c r="G316" i="4"/>
  <c r="G368" i="4"/>
  <c r="G424" i="4"/>
  <c r="G478" i="4"/>
  <c r="G524" i="4"/>
  <c r="G533" i="4"/>
  <c r="G562" i="4"/>
  <c r="G612" i="4"/>
  <c r="G955" i="4"/>
  <c r="G968" i="4"/>
  <c r="G977" i="4"/>
  <c r="G1055" i="4"/>
  <c r="G1073" i="4"/>
  <c r="G141" i="4"/>
  <c r="G83" i="4"/>
  <c r="G191" i="4"/>
  <c r="G511" i="4"/>
  <c r="G1041" i="4"/>
  <c r="G274" i="4"/>
  <c r="G425" i="4"/>
  <c r="G796" i="4"/>
  <c r="G969" i="4"/>
  <c r="G989" i="4"/>
  <c r="G1062" i="4"/>
  <c r="G45" i="4"/>
  <c r="G1042" i="4"/>
  <c r="G11" i="4"/>
  <c r="G12" i="4"/>
  <c r="G22" i="4"/>
  <c r="G91" i="4"/>
  <c r="G104" i="4"/>
  <c r="G171" i="4"/>
  <c r="G172" i="4"/>
  <c r="G192" i="4"/>
  <c r="G284" i="4"/>
  <c r="G426" i="4"/>
  <c r="G440" i="4"/>
  <c r="G462" i="4"/>
  <c r="G613" i="4"/>
  <c r="G655" i="4"/>
  <c r="G737" i="4"/>
  <c r="G823" i="4"/>
  <c r="G906" i="4"/>
  <c r="G942" i="4"/>
  <c r="G970" i="4"/>
  <c r="G92" i="4"/>
  <c r="G262" i="4"/>
  <c r="G275" i="4"/>
  <c r="G285" i="4"/>
  <c r="G354" i="4"/>
  <c r="G525" i="4"/>
  <c r="G534" i="4"/>
  <c r="G637" i="4"/>
  <c r="G679" i="4"/>
  <c r="G738" i="4"/>
  <c r="G836" i="4"/>
  <c r="G873" i="4"/>
  <c r="G922" i="4"/>
  <c r="G1032" i="4"/>
  <c r="G1094" i="4"/>
  <c r="G463" i="4"/>
  <c r="G665" i="4"/>
  <c r="G355" i="4"/>
  <c r="G34" i="4"/>
  <c r="G13" i="4"/>
  <c r="G142" i="4"/>
  <c r="G720" i="4"/>
  <c r="G757" i="4"/>
  <c r="G1020" i="4"/>
  <c r="G1095" i="4"/>
  <c r="G907" i="4"/>
  <c r="G721" i="4"/>
  <c r="G74" i="4"/>
  <c r="G93" i="4"/>
  <c r="G173" i="4"/>
  <c r="G208" i="4"/>
  <c r="G218" i="4"/>
  <c r="G253" i="4"/>
  <c r="G356" i="4"/>
  <c r="G479" i="4"/>
  <c r="G1021" i="4"/>
  <c r="G1043" i="4"/>
  <c r="G14" i="4"/>
  <c r="G35" i="4"/>
  <c r="G46" i="4"/>
  <c r="G193" i="4"/>
  <c r="G241" i="4"/>
  <c r="G345" i="4"/>
  <c r="G373" i="4"/>
  <c r="G490" i="4"/>
  <c r="G548" i="4"/>
  <c r="G603" i="4"/>
  <c r="G666" i="4"/>
  <c r="G691" i="4"/>
  <c r="G769" i="4"/>
  <c r="G780" i="4"/>
  <c r="G837" i="4"/>
  <c r="G853" i="4"/>
  <c r="G896" i="4"/>
  <c r="G943" i="4"/>
  <c r="G1084" i="4"/>
  <c r="G286" i="4"/>
  <c r="G219" i="4"/>
  <c r="G254" i="4"/>
  <c r="G563" i="4"/>
  <c r="G923" i="4"/>
  <c r="G357" i="4"/>
  <c r="G549" i="4"/>
  <c r="G1085" i="4"/>
  <c r="G739" i="4"/>
  <c r="G971" i="4"/>
  <c r="G978" i="4"/>
  <c r="G333" i="4"/>
  <c r="G645" i="4"/>
  <c r="G699" i="4"/>
  <c r="G758" i="4"/>
  <c r="G1063" i="4"/>
  <c r="G220" i="4"/>
  <c r="G255" i="4"/>
  <c r="G287" i="4"/>
  <c r="G374" i="4"/>
  <c r="G400" i="4"/>
  <c r="G427" i="4"/>
  <c r="G441" i="4"/>
  <c r="G464" i="4"/>
  <c r="G574" i="4"/>
  <c r="G614" i="4"/>
  <c r="G624" i="4"/>
  <c r="G667" i="4"/>
  <c r="G908" i="4"/>
  <c r="G1033" i="4"/>
  <c r="G1044" i="4"/>
  <c r="G64" i="4"/>
  <c r="G143" i="4"/>
  <c r="G209" i="4"/>
  <c r="G512" i="4"/>
  <c r="G526" i="4"/>
  <c r="G972" i="4"/>
  <c r="G1010" i="4"/>
  <c r="G1022" i="4"/>
  <c r="G1023" i="4"/>
  <c r="G1045" i="4"/>
  <c r="G1074" i="4"/>
  <c r="G94" i="4"/>
  <c r="G401" i="4"/>
  <c r="G442" i="4"/>
  <c r="G924" i="4"/>
  <c r="G1034" i="4"/>
  <c r="G288" i="4"/>
  <c r="G668" i="4"/>
  <c r="G1035" i="4"/>
  <c r="G925" i="4"/>
  <c r="G194" i="4"/>
  <c r="G443" i="4"/>
  <c r="G550" i="4"/>
  <c r="G979" i="4"/>
  <c r="G990" i="4"/>
  <c r="G1024" i="4"/>
  <c r="G669" i="4"/>
  <c r="G105" i="4"/>
  <c r="G144" i="4"/>
  <c r="G181" i="4"/>
  <c r="G195" i="4"/>
  <c r="G210" i="4"/>
  <c r="G263" i="4"/>
  <c r="G289" i="4"/>
  <c r="G358" i="4"/>
  <c r="G375" i="4"/>
  <c r="G470" i="4"/>
  <c r="G499" i="4"/>
  <c r="G625" i="4"/>
  <c r="G670" i="4"/>
  <c r="G727" i="4"/>
  <c r="G847" i="4"/>
  <c r="G1001" i="4"/>
  <c r="G1025" i="4"/>
  <c r="G1064" i="4"/>
  <c r="G1096" i="4"/>
  <c r="G15" i="4"/>
  <c r="G23" i="4"/>
  <c r="G264" i="4"/>
  <c r="G317" i="4"/>
  <c r="G334" i="4"/>
  <c r="G402" i="4"/>
  <c r="G428" i="4"/>
  <c r="G500" i="4"/>
  <c r="G740" i="4"/>
  <c r="G759" i="4"/>
  <c r="G862" i="4"/>
  <c r="G991" i="4"/>
  <c r="G376" i="4"/>
  <c r="G1026" i="4"/>
  <c r="G359" i="4"/>
  <c r="G626" i="4"/>
  <c r="G992" i="4"/>
  <c r="G335" i="4"/>
  <c r="G377" i="4"/>
  <c r="G84" i="4"/>
  <c r="G221" i="4"/>
  <c r="G336" i="4"/>
  <c r="G838" i="4"/>
  <c r="G926" i="4"/>
  <c r="G944" i="4"/>
  <c r="G993" i="4"/>
  <c r="G1097" i="4"/>
  <c r="G145" i="4"/>
  <c r="G182" i="4"/>
  <c r="G211" i="4"/>
  <c r="G429" i="4"/>
  <c r="G471" i="4"/>
  <c r="G513" i="4"/>
  <c r="G535" i="4"/>
  <c r="G564" i="4"/>
  <c r="G589" i="4"/>
  <c r="G627" i="4"/>
  <c r="G680" i="4"/>
  <c r="G700" i="4"/>
  <c r="G728" i="4"/>
  <c r="G770" i="4"/>
  <c r="G854" i="4"/>
  <c r="G863" i="4"/>
  <c r="G927" i="4"/>
  <c r="G1056" i="4"/>
  <c r="G2" i="4"/>
  <c r="G3" i="4" s="1"/>
  <c r="G47" i="4"/>
  <c r="G75" i="4"/>
  <c r="G196" i="4"/>
  <c r="G324" i="4"/>
  <c r="G444" i="4"/>
  <c r="G501" i="4"/>
  <c r="G656" i="4"/>
  <c r="G671" i="4"/>
  <c r="G710" i="4"/>
  <c r="G781" i="4"/>
  <c r="G839" i="4"/>
  <c r="G884" i="4"/>
  <c r="G1011" i="4"/>
  <c r="G771" i="4"/>
  <c r="G782" i="4"/>
  <c r="G514" i="4"/>
  <c r="G590" i="4"/>
  <c r="G681" i="4"/>
  <c r="G701" i="4"/>
  <c r="G928" i="4"/>
  <c r="G106" i="4"/>
  <c r="G783" i="4"/>
  <c r="G864" i="4"/>
  <c r="G128" i="4"/>
  <c r="G256" i="4"/>
  <c r="G390" i="4"/>
  <c r="G480" i="4"/>
  <c r="G515" i="4"/>
  <c r="G575" i="4"/>
  <c r="G581" i="4"/>
  <c r="G615" i="4"/>
  <c r="G628" i="4"/>
  <c r="G760" i="4"/>
  <c r="G772" i="4"/>
  <c r="G817" i="4"/>
  <c r="G840" i="4"/>
  <c r="G885" i="4"/>
  <c r="G1012" i="4"/>
  <c r="G107" i="4"/>
  <c r="G157" i="4"/>
  <c r="G183" i="4"/>
  <c r="G197" i="4"/>
  <c r="G472" i="4"/>
  <c r="G551" i="4"/>
  <c r="G711" i="4"/>
  <c r="G806" i="4"/>
  <c r="G1027" i="4"/>
  <c r="G430" i="4"/>
  <c r="G591" i="4"/>
  <c r="G929" i="4"/>
  <c r="G956" i="4"/>
  <c r="G1036" i="4"/>
  <c r="G129" i="4"/>
  <c r="G303" i="4"/>
  <c r="G516" i="4"/>
  <c r="G360" i="4"/>
  <c r="G403" i="4"/>
  <c r="G481" i="4"/>
  <c r="G592" i="4"/>
  <c r="G346" i="4"/>
  <c r="G391" i="4"/>
  <c r="G1013" i="4"/>
  <c r="G85" i="4"/>
  <c r="G158" i="4"/>
  <c r="G242" i="4"/>
  <c r="G552" i="4"/>
  <c r="G565" i="4"/>
  <c r="G593" i="4"/>
  <c r="G807" i="4"/>
  <c r="G848" i="4"/>
  <c r="G980" i="4"/>
  <c r="G56" i="4"/>
  <c r="G347" i="4"/>
  <c r="G741" i="4"/>
  <c r="G304" i="4"/>
  <c r="G594" i="4"/>
  <c r="G994" i="4"/>
  <c r="G24" i="4"/>
  <c r="G361" i="4"/>
  <c r="G369" i="4"/>
  <c r="G413" i="4"/>
  <c r="G445" i="4"/>
  <c r="G482" i="4"/>
  <c r="G502" i="4"/>
  <c r="G595" i="4"/>
  <c r="G629" i="4"/>
  <c r="G657" i="4"/>
  <c r="G682" i="4"/>
  <c r="G729" i="4"/>
  <c r="G797" i="4"/>
  <c r="G957" i="4"/>
  <c r="G981" i="4"/>
  <c r="G995" i="4"/>
  <c r="G1046" i="4"/>
  <c r="G1098" i="4"/>
  <c r="G184" i="4"/>
  <c r="G198" i="4"/>
  <c r="G212" i="4"/>
  <c r="G257" i="4"/>
  <c r="G265" i="4"/>
  <c r="G290" i="4"/>
  <c r="G318" i="4"/>
  <c r="G325" i="4"/>
  <c r="G404" i="4"/>
  <c r="G431" i="4"/>
  <c r="G491" i="4"/>
  <c r="G517" i="4"/>
  <c r="G527" i="4"/>
  <c r="G646" i="4"/>
  <c r="G712" i="4"/>
  <c r="G750" i="4"/>
  <c r="G808" i="4"/>
  <c r="G886" i="4"/>
  <c r="G1065" i="4"/>
  <c r="G1075" i="4"/>
  <c r="G378" i="4"/>
  <c r="G432" i="4"/>
  <c r="G446" i="4"/>
  <c r="G492" i="4"/>
  <c r="G503" i="4"/>
  <c r="G683" i="4"/>
  <c r="G730" i="4"/>
  <c r="G958" i="4"/>
  <c r="G159" i="4"/>
  <c r="G199" i="4"/>
  <c r="G230" i="4"/>
  <c r="G291" i="4"/>
  <c r="G809" i="4"/>
  <c r="G982" i="4"/>
  <c r="G379" i="4"/>
  <c r="G185" i="4"/>
  <c r="G276" i="4"/>
  <c r="G418" i="4"/>
  <c r="G638" i="4"/>
  <c r="G798" i="4"/>
  <c r="G855" i="4"/>
  <c r="G909" i="4"/>
  <c r="G25" i="4"/>
  <c r="G65" i="4"/>
  <c r="G76" i="4"/>
  <c r="G95" i="4"/>
  <c r="G108" i="4"/>
  <c r="G146" i="4"/>
  <c r="G337" i="4"/>
  <c r="G348" i="4"/>
  <c r="G380" i="4"/>
  <c r="G405" i="4"/>
  <c r="G447" i="4"/>
  <c r="G473" i="4"/>
  <c r="G504" i="4"/>
  <c r="G536" i="4"/>
  <c r="G604" i="4"/>
  <c r="G761" i="4"/>
  <c r="G784" i="4"/>
  <c r="G841" i="4"/>
  <c r="G959" i="4"/>
  <c r="G1037" i="4"/>
  <c r="G1076" i="4"/>
  <c r="G36" i="4"/>
  <c r="G48" i="4"/>
  <c r="G130" i="4"/>
  <c r="G222" i="4"/>
  <c r="G243" i="4"/>
  <c r="G305" i="4"/>
  <c r="G326" i="4"/>
  <c r="G362" i="4"/>
  <c r="G370" i="4"/>
  <c r="G392" i="4"/>
  <c r="G518" i="4"/>
  <c r="G616" i="4"/>
  <c r="G630" i="4"/>
  <c r="G647" i="4"/>
  <c r="G658" i="4"/>
  <c r="G672" i="4"/>
  <c r="G702" i="4"/>
  <c r="G773" i="4"/>
  <c r="G824" i="4"/>
  <c r="G856" i="4"/>
  <c r="G910" i="4"/>
  <c r="G1099" i="4"/>
  <c r="G433" i="4"/>
  <c r="G448" i="4"/>
  <c r="G66" i="4"/>
  <c r="G96" i="4"/>
  <c r="G109" i="4"/>
  <c r="G147" i="4"/>
  <c r="G266" i="4"/>
  <c r="G742" i="4"/>
  <c r="G785" i="4"/>
  <c r="G930" i="4"/>
  <c r="G1002" i="4"/>
  <c r="G449" i="4"/>
  <c r="G825" i="4"/>
  <c r="G57" i="4"/>
  <c r="G338" i="4"/>
  <c r="G381" i="4"/>
  <c r="G605" i="4"/>
  <c r="G639" i="4"/>
  <c r="G67" i="4"/>
  <c r="G200" i="4"/>
  <c r="G292" i="4"/>
  <c r="G762" i="4"/>
  <c r="G799" i="4"/>
  <c r="G897" i="4"/>
  <c r="G58" i="4"/>
  <c r="G631" i="4"/>
  <c r="G826" i="4"/>
  <c r="G244" i="4"/>
  <c r="G493" i="4"/>
  <c r="G786" i="4"/>
  <c r="G911" i="4"/>
  <c r="G1100" i="4"/>
  <c r="G659" i="4"/>
  <c r="G684" i="4"/>
  <c r="G49" i="4"/>
  <c r="G898" i="4"/>
  <c r="G110" i="4"/>
  <c r="G121" i="4"/>
  <c r="G174" i="4"/>
  <c r="G201" i="4"/>
  <c r="G293" i="4"/>
  <c r="G393" i="4"/>
  <c r="G566" i="4"/>
  <c r="G1047" i="4"/>
  <c r="G59" i="4"/>
  <c r="G167" i="4"/>
  <c r="G406" i="4"/>
  <c r="G419" i="4"/>
  <c r="G434" i="4"/>
  <c r="G537" i="4"/>
  <c r="G596" i="4"/>
  <c r="G617" i="4"/>
  <c r="G787" i="4"/>
  <c r="G788" i="4"/>
  <c r="G800" i="4"/>
  <c r="G960" i="4"/>
  <c r="G996" i="4"/>
  <c r="G1086" i="4"/>
  <c r="G160" i="4"/>
  <c r="G553" i="4"/>
  <c r="G306" i="4"/>
  <c r="G394" i="4"/>
  <c r="G435" i="4"/>
  <c r="G789" i="4"/>
  <c r="G912" i="4"/>
  <c r="G1077" i="4"/>
  <c r="G38" i="4"/>
  <c r="D1101" i="3"/>
  <c r="D1093" i="3"/>
  <c r="D1077" i="3"/>
  <c r="D1068" i="3"/>
  <c r="D1052" i="3"/>
  <c r="D1040" i="3"/>
  <c r="D1023" i="3"/>
  <c r="D1015" i="3"/>
  <c r="D1006" i="3"/>
  <c r="D995" i="3"/>
  <c r="D986" i="3"/>
  <c r="D975" i="3"/>
  <c r="D962" i="3"/>
  <c r="D944" i="3"/>
  <c r="D932" i="3"/>
  <c r="D919" i="3"/>
  <c r="D907" i="3"/>
  <c r="D897" i="3"/>
  <c r="D885" i="3"/>
  <c r="D877" i="3"/>
  <c r="D866" i="3"/>
  <c r="D852" i="3"/>
  <c r="D840" i="3"/>
  <c r="D834" i="3"/>
  <c r="D823" i="3"/>
  <c r="D812" i="3"/>
  <c r="D802" i="3"/>
  <c r="D788" i="3"/>
  <c r="D780" i="3"/>
  <c r="D769" i="3"/>
  <c r="D760" i="3"/>
  <c r="D744" i="3"/>
  <c r="D731" i="3"/>
  <c r="D714" i="3"/>
  <c r="D703" i="3"/>
  <c r="D696" i="3"/>
  <c r="D686" i="3"/>
  <c r="D678" i="3"/>
  <c r="D665" i="3"/>
  <c r="D658" i="3"/>
  <c r="D649" i="3"/>
  <c r="D639" i="3"/>
  <c r="D631" i="3"/>
  <c r="D619" i="3"/>
  <c r="D607" i="3"/>
  <c r="D598" i="3"/>
  <c r="D589" i="3"/>
  <c r="D575" i="3"/>
  <c r="D565" i="3"/>
  <c r="D553" i="3"/>
  <c r="D542" i="3"/>
  <c r="D533" i="3"/>
  <c r="D520" i="3"/>
  <c r="D509" i="3"/>
  <c r="D496" i="3"/>
  <c r="D487" i="3"/>
  <c r="D473" i="3"/>
  <c r="D465" i="3"/>
  <c r="D454" i="3"/>
  <c r="D440" i="3"/>
  <c r="D424" i="3"/>
  <c r="D410" i="3"/>
  <c r="D401" i="3"/>
  <c r="D389" i="3"/>
  <c r="D382" i="3"/>
  <c r="D370" i="3"/>
  <c r="D356" i="3"/>
  <c r="D350" i="3"/>
  <c r="D342" i="3"/>
  <c r="D333" i="3"/>
  <c r="D327" i="3"/>
  <c r="D313" i="3"/>
  <c r="D303" i="3"/>
  <c r="D295" i="3"/>
  <c r="D280" i="3"/>
  <c r="D278" i="3"/>
  <c r="D269" i="3"/>
  <c r="D258" i="3"/>
  <c r="D249" i="3"/>
  <c r="D239" i="3"/>
  <c r="D232" i="3"/>
  <c r="D219" i="3"/>
  <c r="D205" i="3"/>
  <c r="D192" i="3"/>
  <c r="D178" i="3"/>
  <c r="D167" i="3"/>
  <c r="D158" i="3"/>
  <c r="D145" i="3"/>
  <c r="D135" i="3"/>
  <c r="D119" i="3"/>
  <c r="D109" i="3"/>
  <c r="D94" i="3"/>
  <c r="D80" i="3"/>
  <c r="D72" i="3"/>
  <c r="D63" i="3"/>
  <c r="D56" i="3"/>
  <c r="D46" i="3"/>
  <c r="D31" i="3"/>
  <c r="D19" i="3"/>
  <c r="D10" i="3"/>
  <c r="D1103" i="3" s="1"/>
  <c r="C402" i="3"/>
  <c r="C193" i="3"/>
  <c r="C853" i="3"/>
  <c r="C441" i="3"/>
  <c r="C474" i="3"/>
  <c r="C732" i="3"/>
  <c r="C371" i="3"/>
  <c r="C679" i="3"/>
  <c r="C908" i="3"/>
  <c r="C81" i="3"/>
  <c r="C390" i="3"/>
  <c r="C343" i="3"/>
  <c r="C296" i="3"/>
  <c r="C498" i="3"/>
  <c r="C95" i="3"/>
  <c r="C659" i="3"/>
  <c r="C813" i="3"/>
  <c r="C534" i="3"/>
  <c r="C824" i="3"/>
  <c r="C159" i="3"/>
  <c r="C715" i="3"/>
  <c r="C96" i="3"/>
  <c r="C391" i="3"/>
  <c r="C599" i="3"/>
  <c r="C761" i="3"/>
  <c r="C521" i="3"/>
  <c r="C64" i="3"/>
  <c r="C666" i="3"/>
  <c r="C47" i="3"/>
  <c r="C841" i="3"/>
  <c r="C488" i="3"/>
  <c r="C357" i="3"/>
  <c r="C383" i="3"/>
  <c r="C411" i="3"/>
  <c r="C600" i="3"/>
  <c r="C733" i="3"/>
  <c r="C825" i="3"/>
  <c r="C632" i="3"/>
  <c r="C384" i="3"/>
  <c r="C996" i="3"/>
  <c r="C270" i="3"/>
  <c r="C920" i="3"/>
  <c r="C734" i="3"/>
  <c r="C898" i="3"/>
  <c r="C160" i="3"/>
  <c r="C233" i="3"/>
  <c r="C770" i="3"/>
  <c r="C566" i="3"/>
  <c r="C220" i="3"/>
  <c r="C909" i="3"/>
  <c r="C522" i="3"/>
  <c r="C11" i="3"/>
  <c r="C259" i="3"/>
  <c r="C697" i="3"/>
  <c r="C297" i="3"/>
  <c r="C842" i="3"/>
  <c r="C314" i="3"/>
  <c r="C1053" i="3"/>
  <c r="C206" i="3"/>
  <c r="C867" i="3"/>
  <c r="C489" i="3"/>
  <c r="C65" i="3"/>
  <c r="C716" i="3"/>
  <c r="C667" i="3"/>
  <c r="C680" i="3"/>
  <c r="C910" i="3"/>
  <c r="C351" i="3"/>
  <c r="C412" i="3"/>
  <c r="C250" i="3"/>
  <c r="C687" i="3"/>
  <c r="C425" i="3"/>
  <c r="C1007" i="3"/>
  <c r="C835" i="3"/>
  <c r="C1041" i="3"/>
  <c r="C1042" i="3"/>
  <c r="C660" i="3"/>
  <c r="C554" i="3"/>
  <c r="C543" i="3"/>
  <c r="C535" i="3"/>
  <c r="C281" i="3"/>
  <c r="C945" i="3"/>
  <c r="C136" i="3"/>
  <c r="C640" i="3"/>
  <c r="C803" i="3"/>
  <c r="C771" i="3"/>
  <c r="C608" i="3"/>
  <c r="C921" i="3"/>
  <c r="C442" i="3"/>
  <c r="C12" i="3"/>
  <c r="C260" i="3"/>
  <c r="C1054" i="3"/>
  <c r="C161" i="3"/>
  <c r="C282" i="3"/>
  <c r="C523" i="3"/>
  <c r="C251" i="3"/>
  <c r="C13" i="3"/>
  <c r="C789" i="3"/>
  <c r="C271" i="3"/>
  <c r="C922" i="3"/>
  <c r="C179" i="3"/>
  <c r="C1024" i="3"/>
  <c r="C576" i="3"/>
  <c r="C455" i="3"/>
  <c r="C334" i="3"/>
  <c r="C372" i="3"/>
  <c r="C385" i="3"/>
  <c r="C240" i="3"/>
  <c r="C987" i="3"/>
  <c r="C1055" i="3"/>
  <c r="C499" i="3"/>
  <c r="C234" i="3"/>
  <c r="C781" i="3"/>
  <c r="C1069" i="3"/>
  <c r="C1043" i="3"/>
  <c r="C601" i="3"/>
  <c r="C609" i="3"/>
  <c r="C698" i="3"/>
  <c r="C207" i="3"/>
  <c r="C868" i="3"/>
  <c r="C20" i="3"/>
  <c r="C475" i="3"/>
  <c r="C772" i="3"/>
  <c r="C923" i="3"/>
  <c r="C1056" i="3"/>
  <c r="C886" i="3"/>
  <c r="C988" i="3"/>
  <c r="C241" i="3"/>
  <c r="C315" i="3"/>
  <c r="C66" i="3"/>
  <c r="C500" i="3"/>
  <c r="C510" i="3"/>
  <c r="C1025" i="3"/>
  <c r="C335" i="3"/>
  <c r="C120" i="3"/>
  <c r="C661" i="3"/>
  <c r="C555" i="3"/>
  <c r="C899" i="3"/>
  <c r="C501" i="3"/>
  <c r="C73" i="3"/>
  <c r="C511" i="3"/>
  <c r="C180" i="3"/>
  <c r="C826" i="3"/>
  <c r="C976" i="3"/>
  <c r="C524" i="3"/>
  <c r="C121" i="3"/>
  <c r="C456" i="3"/>
  <c r="C997" i="3"/>
  <c r="C688" i="3"/>
  <c r="C146" i="3"/>
  <c r="C1008" i="3"/>
  <c r="C1044" i="3"/>
  <c r="C1094" i="3"/>
  <c r="C650" i="3"/>
  <c r="C610" i="3"/>
  <c r="C1078" i="3"/>
  <c r="C283" i="3"/>
  <c r="C854" i="3"/>
  <c r="C762" i="3"/>
  <c r="C97" i="3"/>
  <c r="C556" i="3"/>
  <c r="C773" i="3"/>
  <c r="C2" i="3"/>
  <c r="C252" i="3"/>
  <c r="C933" i="3"/>
  <c r="C602" i="3"/>
  <c r="C924" i="3"/>
  <c r="C946" i="3"/>
  <c r="C544" i="3"/>
  <c r="C490" i="3"/>
  <c r="C735" i="3"/>
  <c r="C110" i="3"/>
  <c r="C963" i="3"/>
  <c r="C358" i="3"/>
  <c r="C717" i="3"/>
  <c r="C633" i="3"/>
  <c r="C98" i="3"/>
  <c r="C403" i="3"/>
  <c r="C836" i="3"/>
  <c r="C1016" i="3"/>
  <c r="C934" i="3"/>
  <c r="C304" i="3"/>
  <c r="C590" i="3"/>
  <c r="C887" i="3"/>
  <c r="C208" i="3"/>
  <c r="C209" i="3"/>
  <c r="C869" i="3"/>
  <c r="C443" i="3"/>
  <c r="C491" i="3"/>
  <c r="C21" i="3"/>
  <c r="C964" i="3"/>
  <c r="C386" i="3"/>
  <c r="C1017" i="3"/>
  <c r="C305" i="3"/>
  <c r="C878" i="3"/>
  <c r="C855" i="3"/>
  <c r="C328" i="3"/>
  <c r="C965" i="3"/>
  <c r="C814" i="3"/>
  <c r="C763" i="3"/>
  <c r="C242" i="3"/>
  <c r="C681" i="3"/>
  <c r="C1009" i="3"/>
  <c r="C790" i="3"/>
  <c r="C1018" i="3"/>
  <c r="C261" i="3"/>
  <c r="C879" i="3"/>
  <c r="C284" i="3"/>
  <c r="C699" i="3"/>
  <c r="C466" i="3"/>
  <c r="C888" i="3"/>
  <c r="C492" i="3"/>
  <c r="C22" i="3"/>
  <c r="C476" i="3"/>
  <c r="C662" i="3"/>
  <c r="C285" i="3"/>
  <c r="C23" i="3"/>
  <c r="C57" i="3"/>
  <c r="C966" i="3"/>
  <c r="C243" i="3"/>
  <c r="C404" i="3"/>
  <c r="C32" i="3"/>
  <c r="C1057" i="3"/>
  <c r="C791" i="3"/>
  <c r="C889" i="3"/>
  <c r="C880" i="3"/>
  <c r="C74" i="3"/>
  <c r="C512" i="3"/>
  <c r="C827" i="3"/>
  <c r="C336" i="3"/>
  <c r="C967" i="3"/>
  <c r="C977" i="3"/>
  <c r="C668" i="3"/>
  <c r="C387" i="3"/>
  <c r="C99" i="3"/>
  <c r="C426" i="3"/>
  <c r="C1010" i="3"/>
  <c r="C1019" i="3"/>
  <c r="C168" i="3"/>
  <c r="C536" i="3"/>
  <c r="C870" i="3"/>
  <c r="C444" i="3"/>
  <c r="C577" i="3"/>
  <c r="C298" i="3"/>
  <c r="C843" i="3"/>
  <c r="C67" i="3"/>
  <c r="C48" i="3"/>
  <c r="C457" i="3"/>
  <c r="C194" i="3"/>
  <c r="C978" i="3"/>
  <c r="C782" i="3"/>
  <c r="C359" i="3"/>
  <c r="C634" i="3"/>
  <c r="C413" i="3"/>
  <c r="C947" i="3"/>
  <c r="C525" i="3"/>
  <c r="C82" i="3"/>
  <c r="C1070" i="3"/>
  <c r="C1058" i="3"/>
  <c r="C890" i="3"/>
  <c r="C445" i="3"/>
  <c r="C122" i="3"/>
  <c r="C427" i="3"/>
  <c r="C147" i="3"/>
  <c r="C651" i="3"/>
  <c r="C169" i="3"/>
  <c r="C329" i="3"/>
  <c r="C881" i="3"/>
  <c r="C162" i="3"/>
  <c r="C828" i="3"/>
  <c r="C49" i="3"/>
  <c r="C195" i="3"/>
  <c r="C652" i="3"/>
  <c r="C344" i="3"/>
  <c r="C900" i="3"/>
  <c r="C360" i="3"/>
  <c r="C100" i="3"/>
  <c r="C792" i="3"/>
  <c r="C286" i="3"/>
  <c r="C989" i="3"/>
  <c r="C428" i="3"/>
  <c r="C181" i="3"/>
  <c r="C837" i="3"/>
  <c r="C429" i="3"/>
  <c r="C272" i="3"/>
  <c r="C990" i="3"/>
  <c r="C669" i="3"/>
  <c r="C373" i="3"/>
  <c r="C620" i="3"/>
  <c r="C392" i="3"/>
  <c r="C948" i="3"/>
  <c r="C316" i="3"/>
  <c r="C513" i="3"/>
  <c r="C682" i="3"/>
  <c r="C911" i="3"/>
  <c r="C352" i="3"/>
  <c r="C736" i="3"/>
  <c r="C815" i="3"/>
  <c r="C170" i="3"/>
  <c r="C567" i="3"/>
  <c r="C221" i="3"/>
  <c r="C244" i="3"/>
  <c r="C998" i="3"/>
  <c r="C345" i="3"/>
  <c r="C273" i="3"/>
  <c r="C182" i="3"/>
  <c r="C829" i="3"/>
  <c r="C361" i="3"/>
  <c r="C670" i="3"/>
  <c r="C912" i="3"/>
  <c r="C882" i="3"/>
  <c r="C925" i="3"/>
  <c r="C101" i="3"/>
  <c r="C838" i="3"/>
  <c r="C935" i="3"/>
  <c r="C171" i="3"/>
  <c r="C591" i="3"/>
  <c r="C317" i="3"/>
  <c r="C816" i="3"/>
  <c r="C968" i="3"/>
  <c r="C235" i="3"/>
  <c r="C58" i="3"/>
  <c r="C374" i="3"/>
  <c r="C346" i="3"/>
  <c r="C817" i="3"/>
  <c r="C111" i="3"/>
  <c r="C1026" i="3"/>
  <c r="C362" i="3"/>
  <c r="C222" i="3"/>
  <c r="C1079" i="3"/>
  <c r="C871" i="3"/>
  <c r="C671" i="3"/>
  <c r="C375" i="3"/>
  <c r="C844" i="3"/>
  <c r="C318" i="3"/>
  <c r="C704" i="3"/>
  <c r="C926" i="3"/>
  <c r="C245" i="3"/>
  <c r="C33" i="3"/>
  <c r="C319" i="3"/>
  <c r="C363" i="3"/>
  <c r="C737" i="3"/>
  <c r="C1027" i="3"/>
  <c r="C3" i="3"/>
  <c r="C196" i="3"/>
  <c r="C330" i="3"/>
  <c r="C347" i="3"/>
  <c r="C764" i="3"/>
  <c r="C969" i="3"/>
  <c r="C745" i="3"/>
  <c r="C223" i="3"/>
  <c r="C526" i="3"/>
  <c r="C102" i="3"/>
  <c r="C1071" i="3"/>
  <c r="C414" i="3"/>
  <c r="C253" i="3"/>
  <c r="C1095" i="3"/>
  <c r="C936" i="3"/>
  <c r="C262" i="3"/>
  <c r="C883" i="3"/>
  <c r="C592" i="3"/>
  <c r="C137" i="3"/>
  <c r="C34" i="3"/>
  <c r="C274" i="3"/>
  <c r="C458" i="3"/>
  <c r="C1096" i="3"/>
  <c r="C263" i="3"/>
  <c r="C545" i="3"/>
  <c r="C467" i="3"/>
  <c r="C477" i="3"/>
  <c r="C163" i="3"/>
  <c r="C783" i="3"/>
  <c r="C784" i="3"/>
  <c r="C718" i="3"/>
  <c r="C50" i="3"/>
  <c r="C459" i="3"/>
  <c r="C430" i="3"/>
  <c r="C306" i="3"/>
  <c r="C603" i="3"/>
  <c r="C593" i="3"/>
  <c r="C537" i="3"/>
  <c r="C927" i="3"/>
  <c r="C856" i="3"/>
  <c r="C949" i="3"/>
  <c r="C138" i="3"/>
  <c r="C24" i="3"/>
  <c r="C431" i="3"/>
  <c r="C830" i="3"/>
  <c r="C103" i="3"/>
  <c r="C689" i="3"/>
  <c r="C148" i="3"/>
  <c r="C937" i="3"/>
  <c r="C275" i="3"/>
  <c r="C112" i="3"/>
  <c r="C979" i="3"/>
  <c r="C364" i="3"/>
  <c r="C376" i="3"/>
  <c r="C51" i="3"/>
  <c r="C621" i="3"/>
  <c r="C104" i="3"/>
  <c r="C149" i="3"/>
  <c r="C35" i="3"/>
  <c r="C604" i="3"/>
  <c r="C653" i="3"/>
  <c r="C700" i="3"/>
  <c r="C299" i="3"/>
  <c r="C845" i="3"/>
  <c r="C320" i="3"/>
  <c r="C36" i="3"/>
  <c r="C980" i="3"/>
  <c r="C901" i="3"/>
  <c r="C641" i="3"/>
  <c r="C846" i="3"/>
  <c r="C746" i="3"/>
  <c r="C622" i="3"/>
  <c r="C1011" i="3"/>
  <c r="C774" i="3"/>
  <c r="C337" i="3"/>
  <c r="C338" i="3"/>
  <c r="C1028" i="3"/>
  <c r="C747" i="3"/>
  <c r="C785" i="3"/>
  <c r="C365" i="3"/>
  <c r="C224" i="3"/>
  <c r="C4" i="3"/>
  <c r="C432" i="3"/>
  <c r="C663" i="3"/>
  <c r="C307" i="3"/>
  <c r="C847" i="3"/>
  <c r="C991" i="3"/>
  <c r="C623" i="3"/>
  <c r="C546" i="3"/>
  <c r="C891" i="3"/>
  <c r="C113" i="3"/>
  <c r="C183" i="3"/>
  <c r="C568" i="3"/>
  <c r="C672" i="3"/>
  <c r="C793" i="3"/>
  <c r="C287" i="3"/>
  <c r="C818" i="3"/>
  <c r="C831" i="3"/>
  <c r="C1029" i="3"/>
  <c r="C569" i="3"/>
  <c r="C527" i="3"/>
  <c r="C105" i="3"/>
  <c r="C690" i="3"/>
  <c r="C37" i="3"/>
  <c r="C557" i="3"/>
  <c r="C172" i="3"/>
  <c r="C1080" i="3"/>
  <c r="C288" i="3"/>
  <c r="C928" i="3"/>
  <c r="C857" i="3"/>
  <c r="C950" i="3"/>
  <c r="C321" i="3"/>
  <c r="C1059" i="3"/>
  <c r="C872" i="3"/>
  <c r="C765" i="3"/>
  <c r="C150" i="3"/>
  <c r="C393" i="3"/>
  <c r="C848" i="3"/>
  <c r="C1060" i="3"/>
  <c r="C151" i="3"/>
  <c r="C738" i="3"/>
  <c r="C114" i="3"/>
  <c r="C1030" i="3"/>
  <c r="C236" i="3"/>
  <c r="C225" i="3"/>
  <c r="C673" i="3"/>
  <c r="C405" i="3"/>
  <c r="C999" i="3"/>
  <c r="C1012" i="3"/>
  <c r="C14" i="3"/>
  <c r="C1097" i="3"/>
  <c r="C394" i="3"/>
  <c r="C611" i="3"/>
  <c r="C322" i="3"/>
  <c r="C1061" i="3"/>
  <c r="C642" i="3"/>
  <c r="C478" i="3"/>
  <c r="C395" i="3"/>
  <c r="C1031" i="3"/>
  <c r="C786" i="3"/>
  <c r="C635" i="3"/>
  <c r="C15" i="3"/>
  <c r="C308" i="3"/>
  <c r="C951" i="3"/>
  <c r="C819" i="3"/>
  <c r="C502" i="3"/>
  <c r="C75" i="3"/>
  <c r="C970" i="3"/>
  <c r="C353" i="3"/>
  <c r="C460" i="3"/>
  <c r="C433" i="3"/>
  <c r="C309" i="3"/>
  <c r="C1081" i="3"/>
  <c r="C952" i="3"/>
  <c r="C25" i="3"/>
  <c r="C719" i="3"/>
  <c r="C558" i="3"/>
  <c r="C468" i="3"/>
  <c r="C858" i="3"/>
  <c r="C479" i="3"/>
  <c r="C377" i="3"/>
  <c r="C1045" i="3"/>
  <c r="C237" i="3"/>
  <c r="C720" i="3"/>
  <c r="C378" i="3"/>
  <c r="C578" i="3"/>
  <c r="C1082" i="3"/>
  <c r="C493" i="3"/>
  <c r="C547" i="3"/>
  <c r="C902" i="3"/>
  <c r="C503" i="3"/>
  <c r="C184" i="3"/>
  <c r="C1032" i="3"/>
  <c r="C748" i="3"/>
  <c r="C226" i="3"/>
  <c r="C579" i="3"/>
  <c r="C83" i="3"/>
  <c r="C415" i="3"/>
  <c r="C152" i="3"/>
  <c r="C264" i="3"/>
  <c r="C612" i="3"/>
  <c r="C348" i="3"/>
  <c r="C276" i="3"/>
  <c r="C323" i="3"/>
  <c r="C210" i="3"/>
  <c r="C804" i="3"/>
  <c r="C832" i="3"/>
  <c r="C379" i="3"/>
  <c r="C636" i="3"/>
  <c r="C123" i="3"/>
  <c r="C1072" i="3"/>
  <c r="C254" i="3"/>
  <c r="C691" i="3"/>
  <c r="C153" i="3"/>
  <c r="C1046" i="3"/>
  <c r="C1062" i="3"/>
  <c r="C892" i="3"/>
  <c r="C139" i="3"/>
  <c r="C494" i="3"/>
  <c r="C26" i="3"/>
  <c r="C1033" i="3"/>
  <c r="C766" i="3"/>
  <c r="C749" i="3"/>
  <c r="C416" i="3"/>
  <c r="C805" i="3"/>
  <c r="C246" i="3"/>
  <c r="C124" i="3"/>
  <c r="C548" i="3"/>
  <c r="C893" i="3"/>
  <c r="C211" i="3"/>
  <c r="C68" i="3"/>
  <c r="C504" i="3"/>
  <c r="C806" i="3"/>
  <c r="C739" i="3"/>
  <c r="C740" i="3"/>
  <c r="C903" i="3"/>
  <c r="C514" i="3"/>
  <c r="C185" i="3"/>
  <c r="C59" i="3"/>
  <c r="C60" i="3"/>
  <c r="C750" i="3"/>
  <c r="C721" i="3"/>
  <c r="C125" i="3"/>
  <c r="C84" i="3"/>
  <c r="C106" i="3"/>
  <c r="C1047" i="3"/>
  <c r="C396" i="3"/>
  <c r="C613" i="3"/>
  <c r="C538" i="3"/>
  <c r="C859" i="3"/>
  <c r="C324" i="3"/>
  <c r="C894" i="3"/>
  <c r="C515" i="3"/>
  <c r="C5" i="3"/>
  <c r="C247" i="3"/>
  <c r="C722" i="3"/>
  <c r="C580" i="3"/>
  <c r="C255" i="3"/>
  <c r="C692" i="3"/>
  <c r="C1020" i="3"/>
  <c r="C938" i="3"/>
  <c r="C614" i="3"/>
  <c r="C289" i="3"/>
  <c r="C277" i="3"/>
  <c r="C953" i="3"/>
  <c r="C643" i="3"/>
  <c r="C480" i="3"/>
  <c r="C107" i="3"/>
  <c r="C197" i="3"/>
  <c r="C581" i="3"/>
  <c r="C820" i="3"/>
  <c r="C741" i="3"/>
  <c r="C1034" i="3"/>
  <c r="C605" i="3"/>
  <c r="C559" i="3"/>
  <c r="C446" i="3"/>
  <c r="C481" i="3"/>
  <c r="C860" i="3"/>
  <c r="C606" i="3"/>
  <c r="C164" i="3"/>
  <c r="C516" i="3"/>
  <c r="C61" i="3"/>
  <c r="C981" i="3"/>
  <c r="C570" i="3"/>
  <c r="C227" i="3"/>
  <c r="C582" i="3"/>
  <c r="C1073" i="3"/>
  <c r="C447" i="3"/>
  <c r="C807" i="3"/>
  <c r="C742" i="3"/>
  <c r="C821" i="3"/>
  <c r="C505" i="3"/>
  <c r="C751" i="3"/>
  <c r="C366" i="3"/>
  <c r="C52" i="3"/>
  <c r="C705" i="3"/>
  <c r="C461" i="3"/>
  <c r="C434" i="3"/>
  <c r="C16" i="3"/>
  <c r="C198" i="3"/>
  <c r="C664" i="3"/>
  <c r="C173" i="3"/>
  <c r="C1083" i="3"/>
  <c r="C290" i="3"/>
  <c r="C469" i="3"/>
  <c r="C849" i="3"/>
  <c r="C325" i="3"/>
  <c r="C992" i="3"/>
  <c r="C723" i="3"/>
  <c r="C571" i="3"/>
  <c r="C228" i="3"/>
  <c r="C154" i="3"/>
  <c r="C954" i="3"/>
  <c r="C583" i="3"/>
  <c r="C435" i="3"/>
  <c r="C993" i="3"/>
  <c r="C615" i="3"/>
  <c r="C895" i="3"/>
  <c r="C140" i="3"/>
  <c r="C913" i="3"/>
  <c r="C1098" i="3"/>
  <c r="C265" i="3"/>
  <c r="C560" i="3"/>
  <c r="C69" i="3"/>
  <c r="C572" i="3"/>
  <c r="C229" i="3"/>
  <c r="C724" i="3"/>
  <c r="C706" i="3"/>
  <c r="C624" i="3"/>
  <c r="C126" i="3"/>
  <c r="C85" i="3"/>
  <c r="C108" i="3"/>
  <c r="C1013" i="3"/>
  <c r="C1048" i="3"/>
  <c r="C794" i="3"/>
  <c r="C199" i="3"/>
  <c r="C861" i="3"/>
  <c r="C644" i="3"/>
  <c r="C808" i="3"/>
  <c r="C76" i="3"/>
  <c r="C1035" i="3"/>
  <c r="C982" i="3"/>
  <c r="C417" i="3"/>
  <c r="C256" i="3"/>
  <c r="C896" i="3"/>
  <c r="C873" i="3"/>
  <c r="C448" i="3"/>
  <c r="C449" i="3"/>
  <c r="C809" i="3"/>
  <c r="C27" i="3"/>
  <c r="C517" i="3"/>
  <c r="C625" i="3"/>
  <c r="C86" i="3"/>
  <c r="C955" i="3"/>
  <c r="C645" i="3"/>
  <c r="C725" i="3"/>
  <c r="C200" i="3"/>
  <c r="C646" i="3"/>
  <c r="C956" i="3"/>
  <c r="C752" i="3"/>
  <c r="C87" i="3"/>
  <c r="C436" i="3"/>
  <c r="C141" i="3"/>
  <c r="C212" i="3"/>
  <c r="C450" i="3"/>
  <c r="C201" i="3"/>
  <c r="C186" i="3"/>
  <c r="C1036" i="3"/>
  <c r="C775" i="3"/>
  <c r="C753" i="3"/>
  <c r="C983" i="3"/>
  <c r="C6" i="3"/>
  <c r="C726" i="3"/>
  <c r="C584" i="3"/>
  <c r="C707" i="3"/>
  <c r="C406" i="3"/>
  <c r="C1000" i="3"/>
  <c r="C795" i="3"/>
  <c r="C202" i="3"/>
  <c r="C654" i="3"/>
  <c r="C701" i="3"/>
  <c r="C331" i="3"/>
  <c r="C451" i="3"/>
  <c r="C70" i="3"/>
  <c r="C482" i="3"/>
  <c r="C743" i="3"/>
  <c r="C904" i="3"/>
  <c r="C7" i="3"/>
  <c r="C380" i="3"/>
  <c r="C914" i="3"/>
  <c r="C626" i="3"/>
  <c r="C127" i="3"/>
  <c r="C1001" i="3"/>
  <c r="C616" i="3"/>
  <c r="C561" i="3"/>
  <c r="C300" i="3"/>
  <c r="C213" i="3"/>
  <c r="C708" i="3"/>
  <c r="C452" i="3"/>
  <c r="C585" i="3"/>
  <c r="C796" i="3"/>
  <c r="C214" i="3"/>
  <c r="C915" i="3"/>
  <c r="C709" i="3"/>
  <c r="C767" i="3"/>
  <c r="C573" i="3"/>
  <c r="C916" i="3"/>
  <c r="C291" i="3"/>
  <c r="C957" i="3"/>
  <c r="C326" i="3"/>
  <c r="C215" i="3"/>
  <c r="C483" i="3"/>
  <c r="C1037" i="3"/>
  <c r="C776" i="3"/>
  <c r="C984" i="3"/>
  <c r="C128" i="3"/>
  <c r="C407" i="3"/>
  <c r="C418" i="3"/>
  <c r="C693" i="3"/>
  <c r="C155" i="3"/>
  <c r="C38" i="3"/>
  <c r="C797" i="3"/>
  <c r="C939" i="3"/>
  <c r="C266" i="3"/>
  <c r="C655" i="3"/>
  <c r="C174" i="3"/>
  <c r="C470" i="3"/>
  <c r="C301" i="3"/>
  <c r="C958" i="3"/>
  <c r="C495" i="3"/>
  <c r="C279" i="3"/>
  <c r="C506" i="3"/>
  <c r="C165" i="3"/>
  <c r="C754" i="3"/>
  <c r="C683" i="3"/>
  <c r="C88" i="3"/>
  <c r="C1002" i="3"/>
  <c r="C397" i="3"/>
  <c r="C203" i="3"/>
  <c r="C310" i="3"/>
  <c r="C1084" i="3"/>
  <c r="C292" i="3"/>
  <c r="C929" i="3"/>
  <c r="C874" i="3"/>
  <c r="C175" i="3"/>
  <c r="C1085" i="3"/>
  <c r="C419" i="3"/>
  <c r="C39" i="3"/>
  <c r="C940" i="3"/>
  <c r="C267" i="3"/>
  <c r="C959" i="3"/>
  <c r="C187" i="3"/>
  <c r="C1086" i="3"/>
  <c r="C302" i="3"/>
  <c r="C339" i="3"/>
  <c r="C230" i="3"/>
  <c r="C528" i="3"/>
  <c r="C1074" i="3"/>
  <c r="C420" i="3"/>
  <c r="C1014" i="3"/>
  <c r="C839" i="3"/>
  <c r="C1049" i="3"/>
  <c r="C798" i="3"/>
  <c r="C562" i="3"/>
  <c r="C176" i="3"/>
  <c r="C349" i="3"/>
  <c r="C293" i="3"/>
  <c r="C930" i="3"/>
  <c r="C875" i="3"/>
  <c r="C188" i="3"/>
  <c r="C971" i="3"/>
  <c r="C777" i="3"/>
  <c r="C755" i="3"/>
  <c r="C408" i="3"/>
  <c r="C437" i="3"/>
  <c r="C311" i="3"/>
  <c r="C594" i="3"/>
  <c r="C453" i="3"/>
  <c r="C129" i="3"/>
  <c r="C40" i="3"/>
  <c r="C960" i="3"/>
  <c r="C1063" i="3"/>
  <c r="C647" i="3"/>
  <c r="C340" i="3"/>
  <c r="C674" i="3"/>
  <c r="C421" i="3"/>
  <c r="C586" i="3"/>
  <c r="C627" i="3"/>
  <c r="C1075" i="3"/>
  <c r="C41" i="3"/>
  <c r="C53" i="3"/>
  <c r="C529" i="3"/>
  <c r="C876" i="3"/>
  <c r="C768" i="3"/>
  <c r="C972" i="3"/>
  <c r="C367" i="3"/>
  <c r="C438" i="3"/>
  <c r="C156" i="3"/>
  <c r="C42" i="3"/>
  <c r="C595" i="3"/>
  <c r="C702" i="3"/>
  <c r="C142" i="3"/>
  <c r="C115" i="3"/>
  <c r="C54" i="3"/>
  <c r="C617" i="3"/>
  <c r="C675" i="3"/>
  <c r="C43" i="3"/>
  <c r="C216" i="3"/>
  <c r="C905" i="3"/>
  <c r="C587" i="3"/>
  <c r="C637" i="3"/>
  <c r="C388" i="3"/>
  <c r="C89" i="3"/>
  <c r="C1076" i="3"/>
  <c r="C1003" i="3"/>
  <c r="C44" i="3"/>
  <c r="C799" i="3"/>
  <c r="C398" i="3"/>
  <c r="C941" i="3"/>
  <c r="C656" i="3"/>
  <c r="C549" i="3"/>
  <c r="C1064" i="3"/>
  <c r="C143" i="3"/>
  <c r="C217" i="3"/>
  <c r="C810" i="3"/>
  <c r="C484" i="3"/>
  <c r="C778" i="3"/>
  <c r="C756" i="3"/>
  <c r="C985" i="3"/>
  <c r="C231" i="3"/>
  <c r="C8" i="3"/>
  <c r="C727" i="3"/>
  <c r="C381" i="3"/>
  <c r="C684" i="3"/>
  <c r="C628" i="3"/>
  <c r="C130" i="3"/>
  <c r="C462" i="3"/>
  <c r="C422" i="3"/>
  <c r="C257" i="3"/>
  <c r="C1099" i="3"/>
  <c r="C312" i="3"/>
  <c r="C884" i="3"/>
  <c r="C596" i="3"/>
  <c r="C931" i="3"/>
  <c r="C71" i="3"/>
  <c r="C28" i="3"/>
  <c r="C710" i="3"/>
  <c r="C131" i="3"/>
  <c r="C90" i="3"/>
  <c r="C463" i="3"/>
  <c r="C1004" i="3"/>
  <c r="C942" i="3"/>
  <c r="C657" i="3"/>
  <c r="C1065" i="3"/>
  <c r="C973" i="3"/>
  <c r="C757" i="3"/>
  <c r="C787" i="3"/>
  <c r="C728" i="3"/>
  <c r="C597" i="3"/>
  <c r="C144" i="3"/>
  <c r="C711" i="3"/>
  <c r="C779" i="3"/>
  <c r="C248" i="3"/>
  <c r="C354" i="3"/>
  <c r="C1021" i="3"/>
  <c r="C550" i="3"/>
  <c r="C471" i="3"/>
  <c r="C862" i="3"/>
  <c r="C906" i="3"/>
  <c r="C77" i="3"/>
  <c r="C166" i="3"/>
  <c r="C518" i="3"/>
  <c r="C189" i="3"/>
  <c r="C1038" i="3"/>
  <c r="C917" i="3"/>
  <c r="C55" i="3"/>
  <c r="C712" i="3"/>
  <c r="C629" i="3"/>
  <c r="C91" i="3"/>
  <c r="C409" i="3"/>
  <c r="C1005" i="3"/>
  <c r="C694" i="3"/>
  <c r="C17" i="3"/>
  <c r="C563" i="3"/>
  <c r="C1087" i="3"/>
  <c r="C294" i="3"/>
  <c r="C1066" i="3"/>
  <c r="C648" i="3"/>
  <c r="C29" i="3"/>
  <c r="C822" i="3"/>
  <c r="C507" i="3"/>
  <c r="C341" i="3"/>
  <c r="C574" i="3"/>
  <c r="C368" i="3"/>
  <c r="C676" i="3"/>
  <c r="C685" i="3"/>
  <c r="C588" i="3"/>
  <c r="C638" i="3"/>
  <c r="C530" i="3"/>
  <c r="C423" i="3"/>
  <c r="C1050" i="3"/>
  <c r="C800" i="3"/>
  <c r="C1100" i="3"/>
  <c r="C399" i="3"/>
  <c r="C204" i="3"/>
  <c r="C268" i="3"/>
  <c r="C177" i="3"/>
  <c r="C539" i="3"/>
  <c r="C472" i="3"/>
  <c r="C863" i="3"/>
  <c r="C485" i="3"/>
  <c r="C132" i="3"/>
  <c r="C92" i="3"/>
  <c r="C78" i="3"/>
  <c r="C519" i="3"/>
  <c r="C190" i="3"/>
  <c r="C1039" i="3"/>
  <c r="C9" i="3"/>
  <c r="C618" i="3"/>
  <c r="C1088" i="3"/>
  <c r="C961" i="3"/>
  <c r="C332" i="3"/>
  <c r="C93" i="3"/>
  <c r="C540" i="3"/>
  <c r="C116" i="3"/>
  <c r="C918" i="3"/>
  <c r="C713" i="3"/>
  <c r="C18" i="3"/>
  <c r="C1022" i="3"/>
  <c r="C79" i="3"/>
  <c r="C758" i="3"/>
  <c r="C729" i="3"/>
  <c r="C564" i="3"/>
  <c r="C551" i="3"/>
  <c r="C850" i="3"/>
  <c r="C117" i="3"/>
  <c r="C801" i="3"/>
  <c r="C541" i="3"/>
  <c r="C369" i="3"/>
  <c r="C464" i="3"/>
  <c r="C1089" i="3"/>
  <c r="C864" i="3"/>
  <c r="C486" i="3"/>
  <c r="C400" i="3"/>
  <c r="C943" i="3"/>
  <c r="C508" i="3"/>
  <c r="C851" i="3"/>
  <c r="C191" i="3"/>
  <c r="C833" i="3"/>
  <c r="C62" i="3"/>
  <c r="C759" i="3"/>
  <c r="C730" i="3"/>
  <c r="C531" i="3"/>
  <c r="C157" i="3"/>
  <c r="C811" i="3"/>
  <c r="C118" i="3"/>
  <c r="C238" i="3"/>
  <c r="C630" i="3"/>
  <c r="C355" i="3"/>
  <c r="C133" i="3"/>
  <c r="C695" i="3"/>
  <c r="C45" i="3"/>
  <c r="C1051" i="3"/>
  <c r="C1090" i="3"/>
  <c r="C1091" i="3"/>
  <c r="C552" i="3"/>
  <c r="C1067" i="3"/>
  <c r="C218" i="3"/>
  <c r="C994" i="3"/>
  <c r="C974" i="3"/>
  <c r="C439" i="3"/>
  <c r="C677" i="3"/>
  <c r="C532" i="3"/>
  <c r="C134" i="3"/>
  <c r="C1092" i="3"/>
  <c r="C865" i="3"/>
  <c r="C30" i="3"/>
  <c r="C497" i="3"/>
  <c r="E1014" i="6" l="1"/>
  <c r="H405" i="5"/>
  <c r="H487" i="5"/>
  <c r="H239" i="5"/>
  <c r="H311" i="5"/>
  <c r="H803" i="5"/>
  <c r="H859" i="5"/>
  <c r="H149" i="5"/>
  <c r="H730" i="5"/>
  <c r="H573" i="5"/>
  <c r="H651" i="5"/>
  <c r="H936" i="5"/>
  <c r="H1014" i="5"/>
  <c r="H82" i="5"/>
  <c r="G494" i="4"/>
  <c r="G1066" i="4"/>
  <c r="G319" i="4"/>
  <c r="G713" i="4"/>
  <c r="G973" i="4"/>
  <c r="G582" i="4"/>
  <c r="G131" i="4"/>
  <c r="G483" i="4"/>
  <c r="G528" i="4"/>
  <c r="G703" i="4"/>
  <c r="G258" i="4"/>
  <c r="G349" i="4"/>
  <c r="G37" i="4"/>
  <c r="G865" i="4"/>
  <c r="G1101" i="4"/>
  <c r="G50" i="4"/>
  <c r="G751" i="4"/>
  <c r="G175" i="4"/>
  <c r="G86" i="4"/>
  <c r="G363" i="4"/>
  <c r="G267" i="4"/>
  <c r="G407" i="4"/>
  <c r="G450" i="4"/>
  <c r="G1087" i="4"/>
  <c r="G223" i="4"/>
  <c r="G505" i="4"/>
  <c r="G420" i="4"/>
  <c r="G414" i="4"/>
  <c r="G632" i="4"/>
  <c r="G931" i="4"/>
  <c r="G202" i="4"/>
  <c r="G597" i="4"/>
  <c r="G983" i="4"/>
  <c r="G857" i="4"/>
  <c r="G810" i="4"/>
  <c r="G874" i="4"/>
  <c r="G731" i="4"/>
  <c r="G673" i="4"/>
  <c r="G474" i="4"/>
  <c r="G849" i="4"/>
  <c r="G1003" i="4"/>
  <c r="G161" i="4"/>
  <c r="G801" i="4"/>
  <c r="G685" i="4"/>
  <c r="G648" i="4"/>
  <c r="G538" i="4"/>
  <c r="G763" i="4"/>
  <c r="G148" i="4"/>
  <c r="G945" i="4"/>
  <c r="G1078" i="4"/>
  <c r="G231" i="4"/>
  <c r="G111" i="4"/>
  <c r="G1048" i="4"/>
  <c r="G842" i="4"/>
  <c r="G576" i="4"/>
  <c r="G1014" i="4"/>
  <c r="G606" i="4"/>
  <c r="G26" i="4"/>
  <c r="G16" i="4"/>
  <c r="G245" i="4"/>
  <c r="G307" i="4"/>
  <c r="G722" i="4"/>
  <c r="G77" i="4"/>
  <c r="G692" i="4"/>
  <c r="G818" i="4"/>
  <c r="G327" i="4"/>
  <c r="G1028" i="4"/>
  <c r="G382" i="4"/>
  <c r="G567" i="4"/>
  <c r="G640" i="4"/>
  <c r="G371" i="4"/>
  <c r="G60" i="4"/>
  <c r="G790" i="4"/>
  <c r="G213" i="4"/>
  <c r="G68" i="4"/>
  <c r="G97" i="4"/>
  <c r="G277" i="4"/>
  <c r="G887" i="4"/>
  <c r="G1038" i="4"/>
  <c r="G554" i="4"/>
  <c r="G294" i="4"/>
  <c r="G997" i="4"/>
  <c r="G186" i="4"/>
  <c r="G1057" i="4"/>
  <c r="G122" i="4"/>
  <c r="G465" i="4"/>
  <c r="G660" i="4"/>
  <c r="G913" i="4"/>
  <c r="G774" i="4"/>
  <c r="G436" i="4"/>
  <c r="G743" i="4"/>
  <c r="G618" i="4"/>
  <c r="G961" i="4"/>
  <c r="G339" i="4"/>
  <c r="G168" i="4"/>
  <c r="G519" i="4"/>
  <c r="G899" i="4"/>
  <c r="G395" i="4"/>
  <c r="G827" i="4"/>
  <c r="H1016" i="5" l="1"/>
  <c r="G110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B47CB1-C7DA-4548-956E-8BE7037DDCBC}" name="podroze" type="6" refreshedVersion="6" background="1" saveData="1">
    <textPr codePage="1250" sourceFile="C:\Users\wojci\Desktop\zbior zadan CKE\Excel\93\podroze.txt">
      <textFields count="6">
        <textField/>
        <textField/>
        <textField/>
        <textField type="YMD"/>
        <textField type="YMD"/>
        <textField/>
      </textFields>
    </textPr>
  </connection>
  <connection id="2" xr16:uid="{E7F4AC2D-D2C1-4B24-B427-246E0B6E49E6}" name="podroze1" type="6" refreshedVersion="6" background="1" saveData="1">
    <textPr codePage="1250" sourceFile="C:\Users\wojci\Desktop\zbior zadan CKE\Excel\93\podroze.txt">
      <textFields count="6">
        <textField/>
        <textField/>
        <textField/>
        <textField type="YMD"/>
        <textField type="YMD"/>
        <textField/>
      </textFields>
    </textPr>
  </connection>
  <connection id="3" xr16:uid="{CCB1CB38-8880-4DE4-81E1-F59BD0998771}" name="podroze2" type="6" refreshedVersion="6" background="1" saveData="1">
    <textPr codePage="1250" sourceFile="C:\Users\wojci\Desktop\zbior zadan CKE\Excel\93\podroze.txt">
      <textFields count="6">
        <textField/>
        <textField/>
        <textField/>
        <textField type="YMD"/>
        <textField type="YMD"/>
        <textField/>
      </textFields>
    </textPr>
  </connection>
  <connection id="4" xr16:uid="{9D0A0BB5-5E41-4F35-8973-C226D9E4AEFF}" name="podroze3" type="6" refreshedVersion="6" background="1" saveData="1">
    <textPr codePage="1250" sourceFile="C:\Users\wojci\Desktop\zbior zadan CKE\Excel\93\podroze.txt">
      <textFields count="6">
        <textField/>
        <textField/>
        <textField/>
        <textField type="YMD"/>
        <textField type="YMD"/>
        <textField/>
      </textFields>
    </textPr>
  </connection>
  <connection id="5" xr16:uid="{BEE823D7-0DBC-43F2-899E-05DC58C8BBE3}" name="podroze4" type="6" refreshedVersion="6" background="1" saveData="1">
    <textPr codePage="1250" sourceFile="C:\Users\wojci\Desktop\zbior zadan CKE\Excel\93\podroze.txt">
      <textFields count="6">
        <textField/>
        <textField/>
        <textField/>
        <textField type="YMD"/>
        <textField type="YMD"/>
        <textField/>
      </textFields>
    </textPr>
  </connection>
  <connection id="6" xr16:uid="{4AB16E17-22F9-4AC8-939F-8DFAEA957413}" name="podroze5" type="6" refreshedVersion="6" background="1" saveData="1">
    <textPr codePage="1250" sourceFile="C:\Users\wojci\Desktop\zbior zadan CKE\Excel\93\podroze.txt">
      <textFields count="6">
        <textField/>
        <textField/>
        <textField/>
        <textField type="YMD"/>
        <textField type="YMD"/>
        <textField/>
      </textFields>
    </textPr>
  </connection>
  <connection id="7" xr16:uid="{4B436084-2784-42BC-BA7D-3C1B46424F56}" name="podroze6" type="6" refreshedVersion="6" background="1" saveData="1">
    <textPr codePage="1250" sourceFile="C:\Users\wojci\Desktop\zbior zadan CKE\Excel\93\podroze.txt">
      <textFields count="6">
        <textField/>
        <textField/>
        <textField/>
        <textField type="YMD"/>
        <textField type="YMD"/>
        <textField/>
      </textFields>
    </textPr>
  </connection>
</connections>
</file>

<file path=xl/sharedStrings.xml><?xml version="1.0" encoding="utf-8"?>
<sst xmlns="http://schemas.openxmlformats.org/spreadsheetml/2006/main" count="21397" uniqueCount="413">
  <si>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</si>
  <si>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</si>
  <si>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</si>
  <si>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</si>
  <si>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</si>
  <si>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</si>
  <si>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</si>
  <si>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</si>
  <si>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</si>
  <si>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</si>
  <si>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</si>
  <si>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</si>
  <si>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</si>
  <si>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</si>
  <si>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</si>
  <si>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</si>
  <si>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</si>
  <si>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</si>
  <si>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</si>
  <si>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</si>
  <si>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</si>
  <si>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</si>
  <si>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</si>
  <si>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</si>
  <si>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</si>
  <si>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</si>
  <si>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</si>
  <si>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</si>
  <si>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</si>
  <si>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</si>
  <si>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</si>
  <si>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</si>
  <si>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</si>
  <si>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</si>
  <si>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</si>
  <si>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</si>
  <si>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</si>
  <si>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</si>
  <si>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</si>
  <si>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</si>
  <si>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</si>
  <si>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</si>
  <si>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</si>
  <si>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</si>
  <si>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</si>
  <si>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</si>
  <si>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</si>
  <si>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</si>
  <si>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</si>
  <si>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</si>
  <si>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</si>
  <si>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</si>
  <si>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</si>
  <si>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</si>
  <si>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</si>
  <si>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</si>
  <si>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</si>
  <si>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</si>
  <si>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</si>
  <si>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</si>
  <si>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</si>
  <si>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</si>
  <si>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</si>
  <si>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</si>
  <si>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</si>
  <si>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</si>
  <si>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</si>
  <si>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</si>
  <si>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</si>
  <si>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</si>
  <si>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</si>
  <si>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</si>
  <si>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</si>
  <si>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</si>
  <si>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</si>
  <si>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</si>
  <si>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</si>
  <si>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</si>
  <si>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</si>
  <si>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</si>
  <si>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</si>
  <si>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</si>
  <si>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</si>
  <si>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</si>
  <si>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</si>
  <si>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</si>
  <si>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</si>
  <si>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</si>
  <si>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</si>
  <si>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</si>
  <si>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</si>
  <si>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</si>
  <si>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</si>
  <si>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</si>
  <si>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</si>
  <si>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</si>
  <si>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</si>
  <si>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</si>
  <si>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</si>
  <si>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</si>
  <si>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</si>
  <si>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</si>
  <si>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</si>
  <si>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</si>
  <si>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</si>
  <si>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</si>
  <si>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</si>
  <si>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</si>
  <si>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</si>
  <si>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</si>
  <si>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</si>
  <si>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</si>
  <si>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</si>
  <si>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</si>
  <si>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</si>
  <si>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</si>
  <si>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</si>
  <si>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</si>
  <si>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</si>
  <si>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</si>
  <si>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</si>
  <si>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</si>
  <si>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</si>
  <si>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</si>
  <si>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</si>
  <si>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</si>
  <si>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</si>
  <si>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</si>
  <si>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</si>
  <si>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</si>
  <si>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</si>
  <si>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</si>
  <si>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</si>
  <si>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</si>
  <si>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</si>
  <si>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</si>
  <si>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</si>
  <si>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</si>
  <si>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</si>
  <si>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</si>
  <si>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</si>
  <si>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</si>
  <si>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</si>
  <si>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</si>
  <si>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</si>
  <si>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</si>
  <si>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</si>
  <si>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</si>
  <si>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</si>
  <si>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</si>
  <si>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</si>
  <si>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</si>
  <si>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</si>
  <si>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</si>
  <si>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</si>
  <si>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</si>
  <si>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</si>
  <si>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</si>
  <si>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</si>
  <si>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</si>
  <si>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</si>
  <si>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</si>
  <si>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</si>
  <si>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</si>
  <si>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</si>
  <si>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</si>
  <si>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</si>
  <si>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</si>
  <si>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</si>
  <si>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</si>
  <si>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</si>
  <si>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</si>
  <si>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</si>
  <si>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</si>
  <si>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</si>
  <si>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osoba</t>
  </si>
  <si>
    <t>Adam Falski Liczba</t>
  </si>
  <si>
    <t>Adam Markowski Liczba</t>
  </si>
  <si>
    <t>Adam Wradoch Liczba</t>
  </si>
  <si>
    <t>Albert Marakasz Liczba</t>
  </si>
  <si>
    <t>Amadeusz Helski Liczba</t>
  </si>
  <si>
    <t>Amelia Calika Liczba</t>
  </si>
  <si>
    <t>Amelia Wojtecka Liczba</t>
  </si>
  <si>
    <t>Andrzej Barcz Liczba</t>
  </si>
  <si>
    <t>Andrzej Klajn Liczba</t>
  </si>
  <si>
    <t>Andrzej Kolarski Liczba</t>
  </si>
  <si>
    <t>Anna Augustowska Liczba</t>
  </si>
  <si>
    <t>Anna Kaliska Liczba</t>
  </si>
  <si>
    <t>Anna Sobecka Liczba</t>
  </si>
  <si>
    <t>Bogumi Lubelski Liczba</t>
  </si>
  <si>
    <t>Bonifacy Barczewski Liczba</t>
  </si>
  <si>
    <t>Daria Paryska Liczba</t>
  </si>
  <si>
    <t>Dominika Bodera Liczba</t>
  </si>
  <si>
    <t>Dorota Morska Liczba</t>
  </si>
  <si>
    <t>Dorota Sosnowiecka Liczba</t>
  </si>
  <si>
    <t>Edwina Elawa Liczba</t>
  </si>
  <si>
    <t>Eustachy Bydgoski Liczba</t>
  </si>
  <si>
    <t>Ewa Fidyk Liczba</t>
  </si>
  <si>
    <t>Ewa Kwiska Liczba</t>
  </si>
  <si>
    <t>Ewelia Nyska Liczba</t>
  </si>
  <si>
    <t>Ewelia Prus Liczba</t>
  </si>
  <si>
    <t>Ewelina Adamska Liczba</t>
  </si>
  <si>
    <t>Grzegorz Podolski Liczba</t>
  </si>
  <si>
    <t>Gustaw Poznanski Liczba</t>
  </si>
  <si>
    <t>Irma Opoczna Liczba</t>
  </si>
  <si>
    <t>Jan Rzymski Liczba</t>
  </si>
  <si>
    <t>Jan Suwski Liczba</t>
  </si>
  <si>
    <t>Janina Bolanowska Liczba</t>
  </si>
  <si>
    <t>January Pluta Liczba</t>
  </si>
  <si>
    <t>Janusz Jurkicz Liczba</t>
  </si>
  <si>
    <t>Jerzy Dusznicki Liczba</t>
  </si>
  <si>
    <t>Jerzy Granica Liczba</t>
  </si>
  <si>
    <t>Jerzy Jurajski Liczba</t>
  </si>
  <si>
    <t>Jerzy Misiek Liczba</t>
  </si>
  <si>
    <t>Justyna Kolska Liczba</t>
  </si>
  <si>
    <t>Justyna Krynicka Liczba</t>
  </si>
  <si>
    <t>Justyna Laska Liczba</t>
  </si>
  <si>
    <t>Justyna Tracz Liczba</t>
  </si>
  <si>
    <t>Kacper Krajewski Liczba</t>
  </si>
  <si>
    <t>Kamil Pomorski Liczba</t>
  </si>
  <si>
    <t>Kamil Zabrzeski Liczba</t>
  </si>
  <si>
    <t>Karol Witkiewicz Liczba</t>
  </si>
  <si>
    <t>Karolina Arska Liczba</t>
  </si>
  <si>
    <t>Karolina Bizuta Liczba</t>
  </si>
  <si>
    <t>Karolina Janes Liczba</t>
  </si>
  <si>
    <t>Karolina Podkalicka Liczba</t>
  </si>
  <si>
    <t>Katarzyna Piotrowska Liczba</t>
  </si>
  <si>
    <t>Kazimiera Parczewska Liczba</t>
  </si>
  <si>
    <t>Kornel Czerski Liczba</t>
  </si>
  <si>
    <t>Kornel Henrykowski Liczba</t>
  </si>
  <si>
    <t>Krystyna Pleszewska Liczba</t>
  </si>
  <si>
    <t>Lidia Opolska Liczba</t>
  </si>
  <si>
    <t>Malwina Papkin Liczba</t>
  </si>
  <si>
    <t>Marcin Jarskarski Liczba</t>
  </si>
  <si>
    <t>Marek Holski Liczba</t>
  </si>
  <si>
    <t>Marek Trzeski Liczba</t>
  </si>
  <si>
    <t>Maria Ozimek Liczba</t>
  </si>
  <si>
    <t>Marta Nowowiejska Liczba</t>
  </si>
  <si>
    <t>Marzena Grab Liczba</t>
  </si>
  <si>
    <t>Marzena Gras Liczba</t>
  </si>
  <si>
    <t>Michalina Lamda Liczba</t>
  </si>
  <si>
    <t>Narcyz Polanicki Liczba</t>
  </si>
  <si>
    <t>Natalia Idar Liczba</t>
  </si>
  <si>
    <t>Olivia Gabor Liczba</t>
  </si>
  <si>
    <t>Patrycja Andrycz Liczba</t>
  </si>
  <si>
    <t>Patrycja Czarnoleska Liczba</t>
  </si>
  <si>
    <t>Paulina Basala Liczba</t>
  </si>
  <si>
    <t>Paulina Chorzowska Liczba</t>
  </si>
  <si>
    <t>Paulina Dok Liczba</t>
  </si>
  <si>
    <t>Paulina Maskor Liczba</t>
  </si>
  <si>
    <t>Paulina Watrach Liczba</t>
  </si>
  <si>
    <t>Piotr Armowicz Liczba</t>
  </si>
  <si>
    <t>Piotr Bojarun Liczba</t>
  </si>
  <si>
    <t>Piotr Malski Liczba</t>
  </si>
  <si>
    <t>Piotr Rajczakowski Liczba</t>
  </si>
  <si>
    <t>Piotr Roman Liczba</t>
  </si>
  <si>
    <t>Piotr Sworacz Liczba</t>
  </si>
  <si>
    <t>Rozalia Parad Liczba</t>
  </si>
  <si>
    <t>Rozalia Siedlecka Liczba</t>
  </si>
  <si>
    <t>Sebastian Argonski Liczba</t>
  </si>
  <si>
    <t>Sebastian Halik Liczba</t>
  </si>
  <si>
    <t>Sebastian Puchacz Liczba</t>
  </si>
  <si>
    <t>Teresa Moskiewska Liczba</t>
  </si>
  <si>
    <t>Tomasz Rzepka Liczba</t>
  </si>
  <si>
    <t>Wiktor Budzis Liczba</t>
  </si>
  <si>
    <t>Wiktor Czekan Liczba</t>
  </si>
  <si>
    <t>Wiktor Wroblewski Liczba</t>
  </si>
  <si>
    <t>Wojciech Krokus Liczba</t>
  </si>
  <si>
    <t>Wojciech Magierowcz Liczba</t>
  </si>
  <si>
    <t>Wojciech Mazowiecki Liczba</t>
  </si>
  <si>
    <t>Zofia Budzianowska Liczba</t>
  </si>
  <si>
    <t>Zofia Maselska Liczba</t>
  </si>
  <si>
    <t>Zofia Seredycka Liczba</t>
  </si>
  <si>
    <t>Zuzanna Kowalska Liczba</t>
  </si>
  <si>
    <t>Zuzanna Piotrkowska Liczba</t>
  </si>
  <si>
    <t>Zyta Mazurkiewicz Liczba</t>
  </si>
  <si>
    <t>Licznik całkowity</t>
  </si>
  <si>
    <t>dni w del</t>
  </si>
  <si>
    <t>Adamska Suma</t>
  </si>
  <si>
    <t>Andrycz Suma</t>
  </si>
  <si>
    <t>Argonski Suma</t>
  </si>
  <si>
    <t>Armowicz Suma</t>
  </si>
  <si>
    <t>Arska Suma</t>
  </si>
  <si>
    <t>Augustowska Suma</t>
  </si>
  <si>
    <t>Barcz Suma</t>
  </si>
  <si>
    <t>Barczewski Suma</t>
  </si>
  <si>
    <t>Basala Suma</t>
  </si>
  <si>
    <t>Bizuta Suma</t>
  </si>
  <si>
    <t>Bodera Suma</t>
  </si>
  <si>
    <t>Bojarun Suma</t>
  </si>
  <si>
    <t>Bolanowska Suma</t>
  </si>
  <si>
    <t>Budzianowska Suma</t>
  </si>
  <si>
    <t>Budzis Suma</t>
  </si>
  <si>
    <t>Bydgoski Suma</t>
  </si>
  <si>
    <t>Calika Suma</t>
  </si>
  <si>
    <t>Chorzowska Suma</t>
  </si>
  <si>
    <t>Czarnoleska Suma</t>
  </si>
  <si>
    <t>Czekan Suma</t>
  </si>
  <si>
    <t>Czerski Suma</t>
  </si>
  <si>
    <t>Dok Suma</t>
  </si>
  <si>
    <t>Dusznicki Suma</t>
  </si>
  <si>
    <t>Elawa Suma</t>
  </si>
  <si>
    <t>Falski Suma</t>
  </si>
  <si>
    <t>Fidyk Suma</t>
  </si>
  <si>
    <t>Gabor Suma</t>
  </si>
  <si>
    <t>Grab Suma</t>
  </si>
  <si>
    <t>Granica Suma</t>
  </si>
  <si>
    <t>Gras Suma</t>
  </si>
  <si>
    <t>Halik Suma</t>
  </si>
  <si>
    <t>Helski Suma</t>
  </si>
  <si>
    <t>Henrykowski Suma</t>
  </si>
  <si>
    <t>Holski Suma</t>
  </si>
  <si>
    <t>Idar Suma</t>
  </si>
  <si>
    <t>Janes Suma</t>
  </si>
  <si>
    <t>Jarskarski Suma</t>
  </si>
  <si>
    <t>Jurajski Suma</t>
  </si>
  <si>
    <t>Jurkicz Suma</t>
  </si>
  <si>
    <t>Kaliska Suma</t>
  </si>
  <si>
    <t>Klajn Suma</t>
  </si>
  <si>
    <t>Kolarski Suma</t>
  </si>
  <si>
    <t>Kolska Suma</t>
  </si>
  <si>
    <t>Kowalska Suma</t>
  </si>
  <si>
    <t>Krajewski Suma</t>
  </si>
  <si>
    <t>Krokus Suma</t>
  </si>
  <si>
    <t>Krynicka Suma</t>
  </si>
  <si>
    <t>Kwiska Suma</t>
  </si>
  <si>
    <t>Lamda Suma</t>
  </si>
  <si>
    <t>Laska Suma</t>
  </si>
  <si>
    <t>Lubelski Suma</t>
  </si>
  <si>
    <t>Magierowcz Suma</t>
  </si>
  <si>
    <t>Malski Suma</t>
  </si>
  <si>
    <t>Marakasz Suma</t>
  </si>
  <si>
    <t>Markowski Suma</t>
  </si>
  <si>
    <t>Maselska Suma</t>
  </si>
  <si>
    <t>Maskor Suma</t>
  </si>
  <si>
    <t>Mazowiecki Suma</t>
  </si>
  <si>
    <t>Mazurkiewicz Suma</t>
  </si>
  <si>
    <t>Misiek Suma</t>
  </si>
  <si>
    <t>Morska Suma</t>
  </si>
  <si>
    <t>Moskiewska Suma</t>
  </si>
  <si>
    <t>Nowowiejska Suma</t>
  </si>
  <si>
    <t>Nyska Suma</t>
  </si>
  <si>
    <t>Opoczna Suma</t>
  </si>
  <si>
    <t>Opolska Suma</t>
  </si>
  <si>
    <t>Ozimek Suma</t>
  </si>
  <si>
    <t>Papkin Suma</t>
  </si>
  <si>
    <t>Parad Suma</t>
  </si>
  <si>
    <t>Parczewska Suma</t>
  </si>
  <si>
    <t>Paryska Suma</t>
  </si>
  <si>
    <t>Piotrkowska Suma</t>
  </si>
  <si>
    <t>Piotrowska Suma</t>
  </si>
  <si>
    <t>Pleszewska Suma</t>
  </si>
  <si>
    <t>Pluta Suma</t>
  </si>
  <si>
    <t>Podkalicka Suma</t>
  </si>
  <si>
    <t>Podolski Suma</t>
  </si>
  <si>
    <t>Polanicki Suma</t>
  </si>
  <si>
    <t>Pomorski Suma</t>
  </si>
  <si>
    <t>Poznanski Suma</t>
  </si>
  <si>
    <t>Prus Suma</t>
  </si>
  <si>
    <t>Puchacz Suma</t>
  </si>
  <si>
    <t>Rajczakowski Suma</t>
  </si>
  <si>
    <t>Roman Suma</t>
  </si>
  <si>
    <t>Rzepka Suma</t>
  </si>
  <si>
    <t>Rzymski Suma</t>
  </si>
  <si>
    <t>Seredycka Suma</t>
  </si>
  <si>
    <t>Siedlecka Suma</t>
  </si>
  <si>
    <t>Sobecka Suma</t>
  </si>
  <si>
    <t>Sosnowiecka Suma</t>
  </si>
  <si>
    <t>Suwski Suma</t>
  </si>
  <si>
    <t>Sworacz Suma</t>
  </si>
  <si>
    <t>Tracz Suma</t>
  </si>
  <si>
    <t>Trzeski Suma</t>
  </si>
  <si>
    <t>Watrach Suma</t>
  </si>
  <si>
    <t>Witkiewicz Suma</t>
  </si>
  <si>
    <t>Wojtecka Suma</t>
  </si>
  <si>
    <t>Wradoch Suma</t>
  </si>
  <si>
    <t>Wroblewski Suma</t>
  </si>
  <si>
    <t>Zabrzeski Suma</t>
  </si>
  <si>
    <t>Suma końcowa</t>
  </si>
  <si>
    <t>nazw</t>
  </si>
  <si>
    <t>il</t>
  </si>
  <si>
    <t>dni</t>
  </si>
  <si>
    <t>koszt</t>
  </si>
  <si>
    <t>Bydgoszcz Suma</t>
  </si>
  <si>
    <t>Kalisz Suma</t>
  </si>
  <si>
    <t>Katowice Suma</t>
  </si>
  <si>
    <t>Kielce Suma</t>
  </si>
  <si>
    <t>Krakow Suma</t>
  </si>
  <si>
    <t>Kutno Suma</t>
  </si>
  <si>
    <t>Lublin Suma</t>
  </si>
  <si>
    <t>Malbork Suma</t>
  </si>
  <si>
    <t>Mielec Suma</t>
  </si>
  <si>
    <t>Olsztyn Suma</t>
  </si>
  <si>
    <t>Radom Suma</t>
  </si>
  <si>
    <t>Siedlce Suma</t>
  </si>
  <si>
    <t>Zgierz Suma</t>
  </si>
  <si>
    <t>miasto</t>
  </si>
  <si>
    <t>koszty</t>
  </si>
  <si>
    <t>miesiąc</t>
  </si>
  <si>
    <t>1 Liczba</t>
  </si>
  <si>
    <t>2 Liczba</t>
  </si>
  <si>
    <t>3 Liczba</t>
  </si>
  <si>
    <t>4 Liczba</t>
  </si>
  <si>
    <t>5 Liczba</t>
  </si>
  <si>
    <t>6 Liczba</t>
  </si>
  <si>
    <t>7 Liczba</t>
  </si>
  <si>
    <t>8 Liczba</t>
  </si>
  <si>
    <t>9 Liczba</t>
  </si>
  <si>
    <t>10 Liczba</t>
  </si>
  <si>
    <t>11 Liczba</t>
  </si>
  <si>
    <t>12 Liczba</t>
  </si>
  <si>
    <t>liczba wyjazdów</t>
  </si>
  <si>
    <t>l nocl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</si>
</sst>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wyjazdów pracowników w delegacje w kolejnych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8787037037037039"/>
          <c:w val="0.83129396325459315"/>
          <c:h val="0.43769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'4'!$J$2</c:f>
              <c:strCache>
                <c:ptCount val="1"/>
                <c:pt idx="0">
                  <c:v>liczba wyjazdów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'4'!$J$3:$J$14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E-4E41-BEFB-59C1A193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39904"/>
        <c:axId val="504164760"/>
      </c:barChart>
      <c:catAx>
        <c:axId val="9823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</a:p>
            </c:rich>
          </c:tx>
          <c:layout>
            <c:manualLayout>
              <c:xMode val="edge"/>
              <c:yMode val="edge"/>
              <c:x val="0.4058875765529309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164760"/>
        <c:crosses val="autoZero"/>
        <c:auto val="1"/>
        <c:lblAlgn val="ctr"/>
        <c:lblOffset val="100"/>
        <c:noMultiLvlLbl val="0"/>
      </c:catAx>
      <c:valAx>
        <c:axId val="5041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353853164187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2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6D84B-36EE-4634-A84A-CBAB7214828C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8B642A-2532-4797-8D9E-DBCB1F22F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7" xr16:uid="{A3BE6061-81C5-4D75-A69B-5A88BA5A8B9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6" xr16:uid="{D4352085-BC4A-423E-A183-78936688847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5" xr16:uid="{D412E770-1E0D-4C36-A0A8-0EE411C931C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4" xr16:uid="{68E59707-B0FC-457D-8ACA-E0DA96341B3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3" xr16:uid="{FA82E208-54D5-4F1E-AA36-CF40598D584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2" xr16:uid="{65D29EBB-189D-40FB-B776-8DFC2600669E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1" xr16:uid="{185143B4-3A09-4168-8D13-FFA6DA594DE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5D0D-0F68-4E47-99C7-4DBF2BBD876C}">
  <sheetPr filterMode="1"/>
  <dimension ref="A1:K1001"/>
  <sheetViews>
    <sheetView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9.21875" bestFit="1" customWidth="1"/>
    <col min="2" max="2" width="12.5546875" bestFit="1" customWidth="1"/>
    <col min="3" max="3" width="9.21875" bestFit="1" customWidth="1"/>
    <col min="4" max="5" width="10.5546875" bestFit="1" customWidth="1"/>
    <col min="6" max="6" width="9.10937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381</v>
      </c>
    </row>
    <row r="2" spans="1:11" x14ac:dyDescent="0.3">
      <c r="A2" t="s">
        <v>6</v>
      </c>
      <c r="B2" t="s">
        <v>7</v>
      </c>
      <c r="C2" t="s">
        <v>8</v>
      </c>
      <c r="D2" s="1">
        <v>41641</v>
      </c>
      <c r="E2" s="1">
        <v>41642</v>
      </c>
      <c r="F2">
        <v>891</v>
      </c>
      <c r="G2">
        <f>E2-D2+1</f>
        <v>2</v>
      </c>
      <c r="I2">
        <v>2</v>
      </c>
      <c r="J2">
        <f>I2-1</f>
        <v>1</v>
      </c>
      <c r="K2">
        <f>ROUND(AVERAGE(J2:J730),2)</f>
        <v>2.27</v>
      </c>
    </row>
    <row r="3" spans="1:11" x14ac:dyDescent="0.3">
      <c r="A3" t="s">
        <v>9</v>
      </c>
      <c r="B3" t="s">
        <v>10</v>
      </c>
      <c r="C3" t="s">
        <v>11</v>
      </c>
      <c r="D3" s="1">
        <v>41641</v>
      </c>
      <c r="E3" s="1">
        <v>41642</v>
      </c>
      <c r="F3">
        <v>295.39999999999998</v>
      </c>
      <c r="G3">
        <f t="shared" ref="G3:G66" si="0">E3-D3+1</f>
        <v>2</v>
      </c>
      <c r="I3">
        <v>2</v>
      </c>
      <c r="J3">
        <f t="shared" ref="J3:J4" si="1">I3-1</f>
        <v>1</v>
      </c>
    </row>
    <row r="4" spans="1:11" x14ac:dyDescent="0.3">
      <c r="A4" t="s">
        <v>12</v>
      </c>
      <c r="B4" t="s">
        <v>13</v>
      </c>
      <c r="C4" t="s">
        <v>14</v>
      </c>
      <c r="D4" s="1">
        <v>41641</v>
      </c>
      <c r="E4" s="1">
        <v>41642</v>
      </c>
      <c r="F4">
        <v>302.5</v>
      </c>
      <c r="G4">
        <f t="shared" si="0"/>
        <v>2</v>
      </c>
      <c r="I4">
        <v>2</v>
      </c>
      <c r="J4">
        <f t="shared" si="1"/>
        <v>1</v>
      </c>
    </row>
    <row r="5" spans="1:11" hidden="1" x14ac:dyDescent="0.3">
      <c r="A5" t="s">
        <v>15</v>
      </c>
      <c r="B5" t="s">
        <v>16</v>
      </c>
      <c r="C5" t="s">
        <v>17</v>
      </c>
      <c r="D5" s="1">
        <v>41641</v>
      </c>
      <c r="E5" s="1">
        <v>41641</v>
      </c>
      <c r="F5">
        <v>501.5</v>
      </c>
      <c r="G5">
        <f t="shared" si="0"/>
        <v>1</v>
      </c>
      <c r="I5">
        <v>2</v>
      </c>
    </row>
    <row r="6" spans="1:11" x14ac:dyDescent="0.3">
      <c r="A6" t="s">
        <v>9</v>
      </c>
      <c r="B6" t="s">
        <v>18</v>
      </c>
      <c r="C6" t="s">
        <v>19</v>
      </c>
      <c r="D6" s="1">
        <v>41641</v>
      </c>
      <c r="E6" s="1">
        <v>41642</v>
      </c>
      <c r="F6">
        <v>654.4</v>
      </c>
      <c r="G6">
        <f t="shared" si="0"/>
        <v>2</v>
      </c>
      <c r="I6">
        <v>2</v>
      </c>
      <c r="J6">
        <f t="shared" ref="J6:J12" si="2">I6-1</f>
        <v>1</v>
      </c>
    </row>
    <row r="7" spans="1:11" x14ac:dyDescent="0.3">
      <c r="A7" t="s">
        <v>20</v>
      </c>
      <c r="B7" t="s">
        <v>21</v>
      </c>
      <c r="C7" t="s">
        <v>8</v>
      </c>
      <c r="D7" s="1">
        <v>41641</v>
      </c>
      <c r="E7" s="1">
        <v>41642</v>
      </c>
      <c r="F7">
        <v>891</v>
      </c>
      <c r="G7">
        <f t="shared" si="0"/>
        <v>2</v>
      </c>
      <c r="I7">
        <v>2</v>
      </c>
      <c r="J7">
        <f t="shared" si="2"/>
        <v>1</v>
      </c>
    </row>
    <row r="8" spans="1:11" x14ac:dyDescent="0.3">
      <c r="A8" t="s">
        <v>22</v>
      </c>
      <c r="B8" t="s">
        <v>23</v>
      </c>
      <c r="C8" t="s">
        <v>24</v>
      </c>
      <c r="D8" s="1">
        <v>41642</v>
      </c>
      <c r="E8" s="1">
        <v>41643</v>
      </c>
      <c r="F8">
        <v>439.7</v>
      </c>
      <c r="G8">
        <f t="shared" si="0"/>
        <v>2</v>
      </c>
      <c r="I8">
        <v>4</v>
      </c>
      <c r="J8">
        <f t="shared" si="2"/>
        <v>3</v>
      </c>
    </row>
    <row r="9" spans="1:11" x14ac:dyDescent="0.3">
      <c r="A9" t="s">
        <v>25</v>
      </c>
      <c r="B9" t="s">
        <v>26</v>
      </c>
      <c r="C9" t="s">
        <v>27</v>
      </c>
      <c r="D9" s="1">
        <v>41642</v>
      </c>
      <c r="E9" s="1">
        <v>41645</v>
      </c>
      <c r="F9">
        <v>826</v>
      </c>
      <c r="G9">
        <f t="shared" si="0"/>
        <v>4</v>
      </c>
      <c r="I9">
        <v>2</v>
      </c>
      <c r="J9">
        <f t="shared" si="2"/>
        <v>1</v>
      </c>
    </row>
    <row r="10" spans="1:11" x14ac:dyDescent="0.3">
      <c r="A10" t="s">
        <v>28</v>
      </c>
      <c r="B10" t="s">
        <v>29</v>
      </c>
      <c r="C10" t="s">
        <v>30</v>
      </c>
      <c r="D10" s="1">
        <v>41642</v>
      </c>
      <c r="E10" s="1">
        <v>41643</v>
      </c>
      <c r="F10">
        <v>331.5</v>
      </c>
      <c r="G10">
        <f t="shared" si="0"/>
        <v>2</v>
      </c>
      <c r="I10">
        <v>2</v>
      </c>
      <c r="J10">
        <f t="shared" si="2"/>
        <v>1</v>
      </c>
    </row>
    <row r="11" spans="1:11" x14ac:dyDescent="0.3">
      <c r="A11" t="s">
        <v>31</v>
      </c>
      <c r="B11" t="s">
        <v>32</v>
      </c>
      <c r="C11" t="s">
        <v>24</v>
      </c>
      <c r="D11" s="1">
        <v>41642</v>
      </c>
      <c r="E11" s="1">
        <v>41643</v>
      </c>
      <c r="F11">
        <v>439.7</v>
      </c>
      <c r="G11">
        <f t="shared" si="0"/>
        <v>2</v>
      </c>
      <c r="I11">
        <v>3</v>
      </c>
      <c r="J11">
        <f t="shared" si="2"/>
        <v>2</v>
      </c>
    </row>
    <row r="12" spans="1:11" x14ac:dyDescent="0.3">
      <c r="A12" t="s">
        <v>33</v>
      </c>
      <c r="B12" t="s">
        <v>34</v>
      </c>
      <c r="C12" t="s">
        <v>30</v>
      </c>
      <c r="D12" s="1">
        <v>41642</v>
      </c>
      <c r="E12" s="1">
        <v>41644</v>
      </c>
      <c r="F12">
        <v>450.5</v>
      </c>
      <c r="G12">
        <f t="shared" si="0"/>
        <v>3</v>
      </c>
      <c r="I12">
        <v>2</v>
      </c>
      <c r="J12">
        <f t="shared" si="2"/>
        <v>1</v>
      </c>
    </row>
    <row r="13" spans="1:11" hidden="1" x14ac:dyDescent="0.3">
      <c r="A13" t="s">
        <v>25</v>
      </c>
      <c r="B13" t="s">
        <v>35</v>
      </c>
      <c r="C13" t="s">
        <v>14</v>
      </c>
      <c r="D13" s="1">
        <v>41642</v>
      </c>
      <c r="E13" s="1">
        <v>41642</v>
      </c>
      <c r="F13">
        <v>178.5</v>
      </c>
      <c r="G13">
        <f t="shared" si="0"/>
        <v>1</v>
      </c>
      <c r="I13">
        <v>2</v>
      </c>
    </row>
    <row r="14" spans="1:11" x14ac:dyDescent="0.3">
      <c r="A14" t="s">
        <v>36</v>
      </c>
      <c r="B14" t="s">
        <v>37</v>
      </c>
      <c r="C14" t="s">
        <v>38</v>
      </c>
      <c r="D14" s="1">
        <v>41642</v>
      </c>
      <c r="E14" s="1">
        <v>41643</v>
      </c>
      <c r="F14">
        <v>407.8</v>
      </c>
      <c r="G14">
        <f t="shared" si="0"/>
        <v>2</v>
      </c>
      <c r="I14">
        <v>2</v>
      </c>
      <c r="J14">
        <f>I14-1</f>
        <v>1</v>
      </c>
    </row>
    <row r="15" spans="1:11" hidden="1" x14ac:dyDescent="0.3">
      <c r="A15" t="s">
        <v>39</v>
      </c>
      <c r="B15" t="s">
        <v>40</v>
      </c>
      <c r="C15" t="s">
        <v>27</v>
      </c>
      <c r="D15" s="1">
        <v>41642</v>
      </c>
      <c r="E15" s="1">
        <v>41642</v>
      </c>
      <c r="F15">
        <v>442</v>
      </c>
      <c r="G15">
        <f t="shared" si="0"/>
        <v>1</v>
      </c>
      <c r="I15">
        <v>5</v>
      </c>
    </row>
    <row r="16" spans="1:11" x14ac:dyDescent="0.3">
      <c r="A16" t="s">
        <v>6</v>
      </c>
      <c r="B16" t="s">
        <v>7</v>
      </c>
      <c r="C16" t="s">
        <v>24</v>
      </c>
      <c r="D16" s="1">
        <v>41643</v>
      </c>
      <c r="E16" s="1">
        <v>41644</v>
      </c>
      <c r="F16">
        <v>439.7</v>
      </c>
      <c r="G16">
        <f t="shared" si="0"/>
        <v>2</v>
      </c>
      <c r="I16">
        <v>4</v>
      </c>
      <c r="J16">
        <f t="shared" ref="J16:J17" si="3">I16-1</f>
        <v>3</v>
      </c>
    </row>
    <row r="17" spans="1:10" x14ac:dyDescent="0.3">
      <c r="A17" t="s">
        <v>33</v>
      </c>
      <c r="B17" t="s">
        <v>41</v>
      </c>
      <c r="C17" t="s">
        <v>30</v>
      </c>
      <c r="D17" s="1">
        <v>41643</v>
      </c>
      <c r="E17" s="1">
        <v>41644</v>
      </c>
      <c r="F17">
        <v>331.5</v>
      </c>
      <c r="G17">
        <f t="shared" si="0"/>
        <v>2</v>
      </c>
      <c r="I17">
        <v>2</v>
      </c>
      <c r="J17">
        <f t="shared" si="3"/>
        <v>1</v>
      </c>
    </row>
    <row r="18" spans="1:10" hidden="1" x14ac:dyDescent="0.3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 t="shared" si="0"/>
        <v>1</v>
      </c>
      <c r="I18">
        <v>2</v>
      </c>
    </row>
    <row r="19" spans="1:10" hidden="1" x14ac:dyDescent="0.3">
      <c r="A19" t="s">
        <v>15</v>
      </c>
      <c r="B19" t="s">
        <v>44</v>
      </c>
      <c r="C19" t="s">
        <v>17</v>
      </c>
      <c r="D19" s="1">
        <v>41644</v>
      </c>
      <c r="E19" s="1">
        <v>41644</v>
      </c>
      <c r="F19">
        <v>501.5</v>
      </c>
      <c r="G19">
        <f t="shared" si="0"/>
        <v>1</v>
      </c>
      <c r="I19">
        <v>4</v>
      </c>
    </row>
    <row r="20" spans="1:10" hidden="1" x14ac:dyDescent="0.3">
      <c r="A20" t="s">
        <v>6</v>
      </c>
      <c r="B20" t="s">
        <v>45</v>
      </c>
      <c r="C20" t="s">
        <v>27</v>
      </c>
      <c r="D20" s="1">
        <v>41644</v>
      </c>
      <c r="E20" s="1">
        <v>41644</v>
      </c>
      <c r="F20">
        <v>442</v>
      </c>
      <c r="G20">
        <f t="shared" si="0"/>
        <v>1</v>
      </c>
      <c r="I20">
        <v>2</v>
      </c>
    </row>
    <row r="21" spans="1:10" hidden="1" x14ac:dyDescent="0.3">
      <c r="A21" t="s">
        <v>15</v>
      </c>
      <c r="B21" t="s">
        <v>46</v>
      </c>
      <c r="C21" t="s">
        <v>47</v>
      </c>
      <c r="D21" s="1">
        <v>41645</v>
      </c>
      <c r="E21" s="1">
        <v>41645</v>
      </c>
      <c r="F21">
        <v>363.8</v>
      </c>
      <c r="G21">
        <f t="shared" si="0"/>
        <v>1</v>
      </c>
      <c r="I21">
        <v>2</v>
      </c>
    </row>
    <row r="22" spans="1:10" hidden="1" x14ac:dyDescent="0.3">
      <c r="A22" t="s">
        <v>48</v>
      </c>
      <c r="B22" t="s">
        <v>49</v>
      </c>
      <c r="C22" t="s">
        <v>11</v>
      </c>
      <c r="D22" s="1">
        <v>41646</v>
      </c>
      <c r="E22" s="1">
        <v>41646</v>
      </c>
      <c r="F22">
        <v>156.4</v>
      </c>
      <c r="G22">
        <f t="shared" si="0"/>
        <v>1</v>
      </c>
      <c r="I22">
        <v>4</v>
      </c>
    </row>
    <row r="23" spans="1:10" hidden="1" x14ac:dyDescent="0.3">
      <c r="A23" t="s">
        <v>50</v>
      </c>
      <c r="B23" t="s">
        <v>51</v>
      </c>
      <c r="C23" t="s">
        <v>38</v>
      </c>
      <c r="D23" s="1">
        <v>41646</v>
      </c>
      <c r="E23" s="1">
        <v>41646</v>
      </c>
      <c r="F23">
        <v>278.8</v>
      </c>
      <c r="G23">
        <f t="shared" si="0"/>
        <v>1</v>
      </c>
      <c r="I23">
        <v>3</v>
      </c>
    </row>
    <row r="24" spans="1:10" hidden="1" x14ac:dyDescent="0.3">
      <c r="A24" t="s">
        <v>33</v>
      </c>
      <c r="B24" t="s">
        <v>41</v>
      </c>
      <c r="C24" t="s">
        <v>14</v>
      </c>
      <c r="D24" s="1">
        <v>41646</v>
      </c>
      <c r="E24" s="1">
        <v>41646</v>
      </c>
      <c r="F24">
        <v>178.5</v>
      </c>
      <c r="G24">
        <f t="shared" si="0"/>
        <v>1</v>
      </c>
      <c r="I24">
        <v>5</v>
      </c>
    </row>
    <row r="25" spans="1:10" hidden="1" x14ac:dyDescent="0.3">
      <c r="A25" t="s">
        <v>25</v>
      </c>
      <c r="B25" t="s">
        <v>35</v>
      </c>
      <c r="C25" t="s">
        <v>30</v>
      </c>
      <c r="D25" s="1">
        <v>41646</v>
      </c>
      <c r="E25" s="1">
        <v>41646</v>
      </c>
      <c r="F25">
        <v>212.5</v>
      </c>
      <c r="G25">
        <f t="shared" si="0"/>
        <v>1</v>
      </c>
      <c r="I25">
        <v>5</v>
      </c>
    </row>
    <row r="26" spans="1:10" hidden="1" x14ac:dyDescent="0.3">
      <c r="A26" t="s">
        <v>52</v>
      </c>
      <c r="B26" t="s">
        <v>53</v>
      </c>
      <c r="C26" t="s">
        <v>24</v>
      </c>
      <c r="D26" s="1">
        <v>41646</v>
      </c>
      <c r="E26" s="1">
        <v>41646</v>
      </c>
      <c r="F26">
        <v>290.7</v>
      </c>
      <c r="G26">
        <f t="shared" si="0"/>
        <v>1</v>
      </c>
      <c r="I26">
        <v>3</v>
      </c>
    </row>
    <row r="27" spans="1:10" hidden="1" x14ac:dyDescent="0.3">
      <c r="A27" t="s">
        <v>54</v>
      </c>
      <c r="B27" t="s">
        <v>55</v>
      </c>
      <c r="C27" t="s">
        <v>19</v>
      </c>
      <c r="D27" s="1">
        <v>41647</v>
      </c>
      <c r="E27" s="1">
        <v>41647</v>
      </c>
      <c r="F27">
        <v>513.4</v>
      </c>
      <c r="G27">
        <f t="shared" si="0"/>
        <v>1</v>
      </c>
      <c r="I27">
        <v>3</v>
      </c>
    </row>
    <row r="28" spans="1:10" hidden="1" x14ac:dyDescent="0.3">
      <c r="A28" t="s">
        <v>6</v>
      </c>
      <c r="B28" t="s">
        <v>56</v>
      </c>
      <c r="C28" t="s">
        <v>19</v>
      </c>
      <c r="D28" s="1">
        <v>41647</v>
      </c>
      <c r="E28" s="1">
        <v>41647</v>
      </c>
      <c r="F28">
        <v>513.4</v>
      </c>
      <c r="G28">
        <f t="shared" si="0"/>
        <v>1</v>
      </c>
      <c r="I28">
        <v>5</v>
      </c>
    </row>
    <row r="29" spans="1:10" hidden="1" x14ac:dyDescent="0.3">
      <c r="A29" t="s">
        <v>57</v>
      </c>
      <c r="B29" t="s">
        <v>58</v>
      </c>
      <c r="C29" t="s">
        <v>59</v>
      </c>
      <c r="D29" s="1">
        <v>41647</v>
      </c>
      <c r="E29" s="1">
        <v>41647</v>
      </c>
      <c r="F29">
        <v>442</v>
      </c>
      <c r="G29">
        <f t="shared" si="0"/>
        <v>1</v>
      </c>
      <c r="I29">
        <v>2</v>
      </c>
    </row>
    <row r="30" spans="1:10" x14ac:dyDescent="0.3">
      <c r="A30" t="s">
        <v>28</v>
      </c>
      <c r="B30" t="s">
        <v>60</v>
      </c>
      <c r="C30" t="s">
        <v>11</v>
      </c>
      <c r="D30" s="1">
        <v>41648</v>
      </c>
      <c r="E30" s="1">
        <v>41652</v>
      </c>
      <c r="F30">
        <v>712.4</v>
      </c>
      <c r="G30">
        <f t="shared" si="0"/>
        <v>5</v>
      </c>
      <c r="I30">
        <v>2</v>
      </c>
      <c r="J30">
        <f t="shared" ref="J30:J33" si="4">I30-1</f>
        <v>1</v>
      </c>
    </row>
    <row r="31" spans="1:10" x14ac:dyDescent="0.3">
      <c r="A31" t="s">
        <v>61</v>
      </c>
      <c r="B31" t="s">
        <v>62</v>
      </c>
      <c r="C31" t="s">
        <v>17</v>
      </c>
      <c r="D31" s="1">
        <v>41648</v>
      </c>
      <c r="E31" s="1">
        <v>41651</v>
      </c>
      <c r="F31">
        <v>1116.5</v>
      </c>
      <c r="G31">
        <f t="shared" si="0"/>
        <v>4</v>
      </c>
      <c r="I31">
        <v>2</v>
      </c>
      <c r="J31">
        <f t="shared" si="4"/>
        <v>1</v>
      </c>
    </row>
    <row r="32" spans="1:10" x14ac:dyDescent="0.3">
      <c r="A32" t="s">
        <v>15</v>
      </c>
      <c r="B32" t="s">
        <v>63</v>
      </c>
      <c r="C32" t="s">
        <v>11</v>
      </c>
      <c r="D32" s="1">
        <v>41648</v>
      </c>
      <c r="E32" s="1">
        <v>41649</v>
      </c>
      <c r="F32">
        <v>295.39999999999998</v>
      </c>
      <c r="G32">
        <f t="shared" si="0"/>
        <v>2</v>
      </c>
      <c r="I32">
        <v>3</v>
      </c>
      <c r="J32">
        <f t="shared" si="4"/>
        <v>2</v>
      </c>
    </row>
    <row r="33" spans="1:10" x14ac:dyDescent="0.3">
      <c r="A33" t="s">
        <v>64</v>
      </c>
      <c r="B33" t="s">
        <v>65</v>
      </c>
      <c r="C33" t="s">
        <v>66</v>
      </c>
      <c r="D33" s="1">
        <v>41648</v>
      </c>
      <c r="E33" s="1">
        <v>41649</v>
      </c>
      <c r="F33">
        <v>485.7</v>
      </c>
      <c r="G33">
        <f t="shared" si="0"/>
        <v>2</v>
      </c>
      <c r="I33">
        <v>2</v>
      </c>
      <c r="J33">
        <f t="shared" si="4"/>
        <v>1</v>
      </c>
    </row>
    <row r="34" spans="1:10" hidden="1" x14ac:dyDescent="0.3">
      <c r="A34" t="s">
        <v>25</v>
      </c>
      <c r="B34" t="s">
        <v>67</v>
      </c>
      <c r="C34" t="s">
        <v>38</v>
      </c>
      <c r="D34" s="1">
        <v>41649</v>
      </c>
      <c r="E34" s="1">
        <v>41649</v>
      </c>
      <c r="F34">
        <v>278.8</v>
      </c>
      <c r="G34">
        <f t="shared" si="0"/>
        <v>1</v>
      </c>
      <c r="I34">
        <v>4</v>
      </c>
    </row>
    <row r="35" spans="1:10" hidden="1" x14ac:dyDescent="0.3">
      <c r="A35" t="s">
        <v>25</v>
      </c>
      <c r="B35" t="s">
        <v>68</v>
      </c>
      <c r="C35" t="s">
        <v>59</v>
      </c>
      <c r="D35" s="1">
        <v>41649</v>
      </c>
      <c r="E35" s="1">
        <v>41649</v>
      </c>
      <c r="F35">
        <v>442</v>
      </c>
      <c r="G35">
        <f t="shared" si="0"/>
        <v>1</v>
      </c>
      <c r="I35">
        <v>4</v>
      </c>
    </row>
    <row r="36" spans="1:10" hidden="1" x14ac:dyDescent="0.3">
      <c r="A36" t="s">
        <v>9</v>
      </c>
      <c r="B36" t="s">
        <v>69</v>
      </c>
      <c r="C36" t="s">
        <v>8</v>
      </c>
      <c r="D36" s="1">
        <v>41649</v>
      </c>
      <c r="E36" s="1">
        <v>41649</v>
      </c>
      <c r="F36">
        <v>680</v>
      </c>
      <c r="G36">
        <f t="shared" si="0"/>
        <v>1</v>
      </c>
      <c r="I36">
        <v>5</v>
      </c>
    </row>
    <row r="37" spans="1:10" hidden="1" x14ac:dyDescent="0.3">
      <c r="A37" t="s">
        <v>52</v>
      </c>
      <c r="B37" t="s">
        <v>53</v>
      </c>
      <c r="C37" t="s">
        <v>47</v>
      </c>
      <c r="D37" s="1">
        <v>41649</v>
      </c>
      <c r="E37" s="1">
        <v>41649</v>
      </c>
      <c r="F37">
        <v>363.8</v>
      </c>
      <c r="G37">
        <f t="shared" si="0"/>
        <v>1</v>
      </c>
      <c r="I37">
        <v>4</v>
      </c>
    </row>
    <row r="38" spans="1:10" hidden="1" x14ac:dyDescent="0.3">
      <c r="A38" t="s">
        <v>22</v>
      </c>
      <c r="B38" t="s">
        <v>23</v>
      </c>
      <c r="C38" t="s">
        <v>59</v>
      </c>
      <c r="D38" s="1">
        <v>41651</v>
      </c>
      <c r="E38" s="1">
        <v>41651</v>
      </c>
      <c r="F38">
        <v>442</v>
      </c>
      <c r="G38">
        <f t="shared" si="0"/>
        <v>1</v>
      </c>
      <c r="I38">
        <v>3</v>
      </c>
    </row>
    <row r="39" spans="1:10" x14ac:dyDescent="0.3">
      <c r="A39" t="s">
        <v>15</v>
      </c>
      <c r="B39" t="s">
        <v>46</v>
      </c>
      <c r="C39" t="s">
        <v>14</v>
      </c>
      <c r="D39" s="1">
        <v>41652</v>
      </c>
      <c r="E39" s="1">
        <v>41655</v>
      </c>
      <c r="F39">
        <v>550.5</v>
      </c>
      <c r="G39">
        <f t="shared" si="0"/>
        <v>4</v>
      </c>
      <c r="I39">
        <v>4</v>
      </c>
      <c r="J39">
        <f>I39-1</f>
        <v>3</v>
      </c>
    </row>
    <row r="40" spans="1:10" hidden="1" x14ac:dyDescent="0.3">
      <c r="A40" t="s">
        <v>70</v>
      </c>
      <c r="B40" t="s">
        <v>71</v>
      </c>
      <c r="C40" t="s">
        <v>27</v>
      </c>
      <c r="D40" s="1">
        <v>41652</v>
      </c>
      <c r="E40" s="1">
        <v>41652</v>
      </c>
      <c r="F40">
        <v>442</v>
      </c>
      <c r="G40">
        <f t="shared" si="0"/>
        <v>1</v>
      </c>
      <c r="I40">
        <v>4</v>
      </c>
    </row>
    <row r="41" spans="1:10" hidden="1" x14ac:dyDescent="0.3">
      <c r="A41" t="s">
        <v>25</v>
      </c>
      <c r="B41" t="s">
        <v>68</v>
      </c>
      <c r="C41" t="s">
        <v>72</v>
      </c>
      <c r="D41" s="1">
        <v>41652</v>
      </c>
      <c r="E41" s="1">
        <v>41652</v>
      </c>
      <c r="F41">
        <v>494.7</v>
      </c>
      <c r="G41">
        <f t="shared" si="0"/>
        <v>1</v>
      </c>
      <c r="I41">
        <v>3</v>
      </c>
    </row>
    <row r="42" spans="1:10" x14ac:dyDescent="0.3">
      <c r="A42" t="s">
        <v>73</v>
      </c>
      <c r="B42" t="s">
        <v>74</v>
      </c>
      <c r="C42" t="s">
        <v>27</v>
      </c>
      <c r="D42" s="1">
        <v>41652</v>
      </c>
      <c r="E42" s="1">
        <v>41653</v>
      </c>
      <c r="F42">
        <v>570</v>
      </c>
      <c r="G42">
        <f t="shared" si="0"/>
        <v>2</v>
      </c>
      <c r="I42">
        <v>3</v>
      </c>
      <c r="J42">
        <f t="shared" ref="J42:J43" si="5">I42-1</f>
        <v>2</v>
      </c>
    </row>
    <row r="43" spans="1:10" x14ac:dyDescent="0.3">
      <c r="A43" t="s">
        <v>75</v>
      </c>
      <c r="B43" t="s">
        <v>76</v>
      </c>
      <c r="C43" t="s">
        <v>47</v>
      </c>
      <c r="D43" s="1">
        <v>41652</v>
      </c>
      <c r="E43" s="1">
        <v>41653</v>
      </c>
      <c r="F43">
        <v>526.79999999999995</v>
      </c>
      <c r="G43">
        <f t="shared" si="0"/>
        <v>2</v>
      </c>
      <c r="I43">
        <v>4</v>
      </c>
      <c r="J43">
        <f t="shared" si="5"/>
        <v>3</v>
      </c>
    </row>
    <row r="44" spans="1:10" hidden="1" x14ac:dyDescent="0.3">
      <c r="A44" t="s">
        <v>31</v>
      </c>
      <c r="B44" t="s">
        <v>77</v>
      </c>
      <c r="C44" t="s">
        <v>38</v>
      </c>
      <c r="D44" s="1">
        <v>41652</v>
      </c>
      <c r="E44" s="1">
        <v>41652</v>
      </c>
      <c r="F44">
        <v>278.8</v>
      </c>
      <c r="G44">
        <f t="shared" si="0"/>
        <v>1</v>
      </c>
      <c r="I44">
        <v>5</v>
      </c>
    </row>
    <row r="45" spans="1:10" x14ac:dyDescent="0.3">
      <c r="A45" t="s">
        <v>22</v>
      </c>
      <c r="B45" t="s">
        <v>23</v>
      </c>
      <c r="C45" t="s">
        <v>38</v>
      </c>
      <c r="D45" s="1">
        <v>41653</v>
      </c>
      <c r="E45" s="1">
        <v>41656</v>
      </c>
      <c r="F45">
        <v>665.8</v>
      </c>
      <c r="G45">
        <f t="shared" si="0"/>
        <v>4</v>
      </c>
      <c r="I45">
        <v>4</v>
      </c>
      <c r="J45">
        <f t="shared" ref="J45:J46" si="6">I45-1</f>
        <v>3</v>
      </c>
    </row>
    <row r="46" spans="1:10" x14ac:dyDescent="0.3">
      <c r="A46" t="s">
        <v>31</v>
      </c>
      <c r="B46" t="s">
        <v>78</v>
      </c>
      <c r="C46" t="s">
        <v>27</v>
      </c>
      <c r="D46" s="1">
        <v>41653</v>
      </c>
      <c r="E46" s="1">
        <v>41655</v>
      </c>
      <c r="F46">
        <v>698</v>
      </c>
      <c r="G46">
        <f t="shared" si="0"/>
        <v>3</v>
      </c>
      <c r="I46">
        <v>5</v>
      </c>
      <c r="J46">
        <f t="shared" si="6"/>
        <v>4</v>
      </c>
    </row>
    <row r="47" spans="1:10" hidden="1" x14ac:dyDescent="0.3">
      <c r="A47" t="s">
        <v>48</v>
      </c>
      <c r="B47" t="s">
        <v>49</v>
      </c>
      <c r="C47" t="s">
        <v>72</v>
      </c>
      <c r="D47" s="1">
        <v>41653</v>
      </c>
      <c r="E47" s="1">
        <v>41653</v>
      </c>
      <c r="F47">
        <v>494.7</v>
      </c>
      <c r="G47">
        <f t="shared" si="0"/>
        <v>1</v>
      </c>
      <c r="I47">
        <v>2</v>
      </c>
    </row>
    <row r="48" spans="1:10" x14ac:dyDescent="0.3">
      <c r="A48" t="s">
        <v>79</v>
      </c>
      <c r="B48" t="s">
        <v>80</v>
      </c>
      <c r="C48" t="s">
        <v>27</v>
      </c>
      <c r="D48" s="1">
        <v>41653</v>
      </c>
      <c r="E48" s="1">
        <v>41657</v>
      </c>
      <c r="F48">
        <v>954</v>
      </c>
      <c r="G48">
        <f t="shared" si="0"/>
        <v>5</v>
      </c>
      <c r="I48">
        <v>2</v>
      </c>
      <c r="J48">
        <f>I48-1</f>
        <v>1</v>
      </c>
    </row>
    <row r="49" spans="1:10" hidden="1" x14ac:dyDescent="0.3">
      <c r="A49" t="s">
        <v>54</v>
      </c>
      <c r="B49" t="s">
        <v>81</v>
      </c>
      <c r="C49" t="s">
        <v>8</v>
      </c>
      <c r="D49" s="1">
        <v>41653</v>
      </c>
      <c r="E49" s="1">
        <v>41653</v>
      </c>
      <c r="F49">
        <v>680</v>
      </c>
      <c r="G49">
        <f t="shared" si="0"/>
        <v>1</v>
      </c>
      <c r="I49">
        <v>2</v>
      </c>
    </row>
    <row r="50" spans="1:10" x14ac:dyDescent="0.3">
      <c r="A50" t="s">
        <v>82</v>
      </c>
      <c r="B50" t="s">
        <v>83</v>
      </c>
      <c r="C50" t="s">
        <v>72</v>
      </c>
      <c r="D50" s="1">
        <v>41653</v>
      </c>
      <c r="E50" s="1">
        <v>41657</v>
      </c>
      <c r="F50">
        <v>1290.7</v>
      </c>
      <c r="G50">
        <f t="shared" si="0"/>
        <v>5</v>
      </c>
      <c r="I50">
        <v>2</v>
      </c>
      <c r="J50">
        <f t="shared" ref="J50:J54" si="7">I50-1</f>
        <v>1</v>
      </c>
    </row>
    <row r="51" spans="1:10" x14ac:dyDescent="0.3">
      <c r="A51" t="s">
        <v>84</v>
      </c>
      <c r="B51" t="s">
        <v>85</v>
      </c>
      <c r="C51" t="s">
        <v>24</v>
      </c>
      <c r="D51" s="1">
        <v>41653</v>
      </c>
      <c r="E51" s="1">
        <v>41655</v>
      </c>
      <c r="F51">
        <v>588.70000000000005</v>
      </c>
      <c r="G51">
        <f t="shared" si="0"/>
        <v>3</v>
      </c>
      <c r="I51">
        <v>2</v>
      </c>
      <c r="J51">
        <f t="shared" si="7"/>
        <v>1</v>
      </c>
    </row>
    <row r="52" spans="1:10" x14ac:dyDescent="0.3">
      <c r="A52" t="s">
        <v>31</v>
      </c>
      <c r="B52" t="s">
        <v>32</v>
      </c>
      <c r="C52" t="s">
        <v>30</v>
      </c>
      <c r="D52" s="1">
        <v>41653</v>
      </c>
      <c r="E52" s="1">
        <v>41655</v>
      </c>
      <c r="F52">
        <v>450.5</v>
      </c>
      <c r="G52">
        <f t="shared" si="0"/>
        <v>3</v>
      </c>
      <c r="I52">
        <v>3</v>
      </c>
      <c r="J52">
        <f t="shared" si="7"/>
        <v>2</v>
      </c>
    </row>
    <row r="53" spans="1:10" x14ac:dyDescent="0.3">
      <c r="A53" t="s">
        <v>6</v>
      </c>
      <c r="B53" t="s">
        <v>56</v>
      </c>
      <c r="C53" t="s">
        <v>30</v>
      </c>
      <c r="D53" s="1">
        <v>41653</v>
      </c>
      <c r="E53" s="1">
        <v>41657</v>
      </c>
      <c r="F53">
        <v>688.5</v>
      </c>
      <c r="G53">
        <f t="shared" si="0"/>
        <v>5</v>
      </c>
      <c r="I53">
        <v>3</v>
      </c>
      <c r="J53">
        <f t="shared" si="7"/>
        <v>2</v>
      </c>
    </row>
    <row r="54" spans="1:10" x14ac:dyDescent="0.3">
      <c r="A54" t="s">
        <v>86</v>
      </c>
      <c r="B54" t="s">
        <v>87</v>
      </c>
      <c r="C54" t="s">
        <v>72</v>
      </c>
      <c r="D54" s="1">
        <v>41653</v>
      </c>
      <c r="E54" s="1">
        <v>41654</v>
      </c>
      <c r="F54">
        <v>693.7</v>
      </c>
      <c r="G54">
        <f t="shared" si="0"/>
        <v>2</v>
      </c>
      <c r="I54">
        <v>5</v>
      </c>
      <c r="J54">
        <f t="shared" si="7"/>
        <v>4</v>
      </c>
    </row>
    <row r="55" spans="1:10" hidden="1" x14ac:dyDescent="0.3">
      <c r="A55" t="s">
        <v>75</v>
      </c>
      <c r="B55" t="s">
        <v>88</v>
      </c>
      <c r="C55" t="s">
        <v>30</v>
      </c>
      <c r="D55" s="1">
        <v>41653</v>
      </c>
      <c r="E55" s="1">
        <v>41653</v>
      </c>
      <c r="F55">
        <v>212.5</v>
      </c>
      <c r="G55">
        <f t="shared" si="0"/>
        <v>1</v>
      </c>
      <c r="I55">
        <v>2</v>
      </c>
    </row>
    <row r="56" spans="1:10" x14ac:dyDescent="0.3">
      <c r="A56" t="s">
        <v>89</v>
      </c>
      <c r="B56" t="s">
        <v>90</v>
      </c>
      <c r="C56" t="s">
        <v>8</v>
      </c>
      <c r="D56" s="1">
        <v>41653</v>
      </c>
      <c r="E56" s="1">
        <v>41654</v>
      </c>
      <c r="F56">
        <v>891</v>
      </c>
      <c r="G56">
        <f t="shared" si="0"/>
        <v>2</v>
      </c>
      <c r="I56">
        <v>2</v>
      </c>
      <c r="J56">
        <f t="shared" ref="J56:J57" si="8">I56-1</f>
        <v>1</v>
      </c>
    </row>
    <row r="57" spans="1:10" x14ac:dyDescent="0.3">
      <c r="A57" t="s">
        <v>39</v>
      </c>
      <c r="B57" t="s">
        <v>40</v>
      </c>
      <c r="C57" t="s">
        <v>38</v>
      </c>
      <c r="D57" s="1">
        <v>41653</v>
      </c>
      <c r="E57" s="1">
        <v>41654</v>
      </c>
      <c r="F57">
        <v>407.8</v>
      </c>
      <c r="G57">
        <f t="shared" si="0"/>
        <v>2</v>
      </c>
      <c r="I57">
        <v>4</v>
      </c>
      <c r="J57">
        <f t="shared" si="8"/>
        <v>3</v>
      </c>
    </row>
    <row r="58" spans="1:10" hidden="1" x14ac:dyDescent="0.3">
      <c r="A58" t="s">
        <v>15</v>
      </c>
      <c r="B58" t="s">
        <v>63</v>
      </c>
      <c r="C58" t="s">
        <v>19</v>
      </c>
      <c r="D58" s="1">
        <v>41653</v>
      </c>
      <c r="E58" s="1">
        <v>41653</v>
      </c>
      <c r="F58">
        <v>513.4</v>
      </c>
      <c r="G58">
        <f t="shared" si="0"/>
        <v>1</v>
      </c>
      <c r="I58">
        <v>2</v>
      </c>
    </row>
    <row r="59" spans="1:10" x14ac:dyDescent="0.3">
      <c r="A59" t="s">
        <v>91</v>
      </c>
      <c r="B59" t="s">
        <v>92</v>
      </c>
      <c r="C59" t="s">
        <v>59</v>
      </c>
      <c r="D59" s="1">
        <v>41653</v>
      </c>
      <c r="E59" s="1">
        <v>41655</v>
      </c>
      <c r="F59">
        <v>760</v>
      </c>
      <c r="G59">
        <f t="shared" si="0"/>
        <v>3</v>
      </c>
      <c r="I59">
        <v>3</v>
      </c>
      <c r="J59">
        <f t="shared" ref="J59:J75" si="9">I59-1</f>
        <v>2</v>
      </c>
    </row>
    <row r="60" spans="1:10" x14ac:dyDescent="0.3">
      <c r="A60" t="s">
        <v>93</v>
      </c>
      <c r="B60" t="s">
        <v>94</v>
      </c>
      <c r="C60" t="s">
        <v>47</v>
      </c>
      <c r="D60" s="1">
        <v>41653</v>
      </c>
      <c r="E60" s="1">
        <v>41654</v>
      </c>
      <c r="F60">
        <v>526.79999999999995</v>
      </c>
      <c r="G60">
        <f t="shared" si="0"/>
        <v>2</v>
      </c>
      <c r="I60">
        <v>4</v>
      </c>
      <c r="J60">
        <f t="shared" si="9"/>
        <v>3</v>
      </c>
    </row>
    <row r="61" spans="1:10" x14ac:dyDescent="0.3">
      <c r="A61" t="s">
        <v>12</v>
      </c>
      <c r="B61" t="s">
        <v>95</v>
      </c>
      <c r="C61" t="s">
        <v>8</v>
      </c>
      <c r="D61" s="1">
        <v>41653</v>
      </c>
      <c r="E61" s="1">
        <v>41656</v>
      </c>
      <c r="F61">
        <v>1313</v>
      </c>
      <c r="G61">
        <f t="shared" si="0"/>
        <v>4</v>
      </c>
      <c r="I61">
        <v>3</v>
      </c>
      <c r="J61">
        <f t="shared" si="9"/>
        <v>2</v>
      </c>
    </row>
    <row r="62" spans="1:10" x14ac:dyDescent="0.3">
      <c r="A62" t="s">
        <v>15</v>
      </c>
      <c r="B62" t="s">
        <v>96</v>
      </c>
      <c r="C62" t="s">
        <v>66</v>
      </c>
      <c r="D62" s="1">
        <v>41653</v>
      </c>
      <c r="E62" s="1">
        <v>41656</v>
      </c>
      <c r="F62">
        <v>841.7</v>
      </c>
      <c r="G62">
        <f t="shared" si="0"/>
        <v>4</v>
      </c>
      <c r="I62">
        <v>3</v>
      </c>
      <c r="J62">
        <f t="shared" si="9"/>
        <v>2</v>
      </c>
    </row>
    <row r="63" spans="1:10" x14ac:dyDescent="0.3">
      <c r="A63" t="s">
        <v>64</v>
      </c>
      <c r="B63" t="s">
        <v>65</v>
      </c>
      <c r="C63" t="s">
        <v>38</v>
      </c>
      <c r="D63" s="1">
        <v>41653</v>
      </c>
      <c r="E63" s="1">
        <v>41657</v>
      </c>
      <c r="F63">
        <v>794.8</v>
      </c>
      <c r="G63">
        <f t="shared" si="0"/>
        <v>5</v>
      </c>
      <c r="I63">
        <v>5</v>
      </c>
      <c r="J63">
        <f t="shared" si="9"/>
        <v>4</v>
      </c>
    </row>
    <row r="64" spans="1:10" x14ac:dyDescent="0.3">
      <c r="A64" t="s">
        <v>57</v>
      </c>
      <c r="B64" t="s">
        <v>58</v>
      </c>
      <c r="C64" t="s">
        <v>47</v>
      </c>
      <c r="D64" s="1">
        <v>41653</v>
      </c>
      <c r="E64" s="1">
        <v>41656</v>
      </c>
      <c r="F64">
        <v>852.8</v>
      </c>
      <c r="G64">
        <f t="shared" si="0"/>
        <v>4</v>
      </c>
      <c r="I64">
        <v>4</v>
      </c>
      <c r="J64">
        <f t="shared" si="9"/>
        <v>3</v>
      </c>
    </row>
    <row r="65" spans="1:10" x14ac:dyDescent="0.3">
      <c r="A65" t="s">
        <v>50</v>
      </c>
      <c r="B65" t="s">
        <v>51</v>
      </c>
      <c r="C65" t="s">
        <v>59</v>
      </c>
      <c r="D65" s="1">
        <v>41654</v>
      </c>
      <c r="E65" s="1">
        <v>41656</v>
      </c>
      <c r="F65">
        <v>760</v>
      </c>
      <c r="G65">
        <f t="shared" si="0"/>
        <v>3</v>
      </c>
      <c r="I65">
        <v>3</v>
      </c>
      <c r="J65">
        <f t="shared" si="9"/>
        <v>2</v>
      </c>
    </row>
    <row r="66" spans="1:10" x14ac:dyDescent="0.3">
      <c r="A66" t="s">
        <v>28</v>
      </c>
      <c r="B66" t="s">
        <v>60</v>
      </c>
      <c r="C66" t="s">
        <v>17</v>
      </c>
      <c r="D66" s="1">
        <v>41654</v>
      </c>
      <c r="E66" s="1">
        <v>41657</v>
      </c>
      <c r="F66">
        <v>1116.5</v>
      </c>
      <c r="G66">
        <f t="shared" si="0"/>
        <v>4</v>
      </c>
      <c r="I66">
        <v>3</v>
      </c>
      <c r="J66">
        <f t="shared" si="9"/>
        <v>2</v>
      </c>
    </row>
    <row r="67" spans="1:10" x14ac:dyDescent="0.3">
      <c r="A67" t="s">
        <v>28</v>
      </c>
      <c r="B67" t="s">
        <v>29</v>
      </c>
      <c r="C67" t="s">
        <v>11</v>
      </c>
      <c r="D67" s="1">
        <v>41654</v>
      </c>
      <c r="E67" s="1">
        <v>41657</v>
      </c>
      <c r="F67">
        <v>573.4</v>
      </c>
      <c r="G67">
        <f t="shared" ref="G67:G130" si="10">E67-D67+1</f>
        <v>4</v>
      </c>
      <c r="I67">
        <v>2</v>
      </c>
      <c r="J67">
        <f t="shared" si="9"/>
        <v>1</v>
      </c>
    </row>
    <row r="68" spans="1:10" x14ac:dyDescent="0.3">
      <c r="A68" t="s">
        <v>31</v>
      </c>
      <c r="B68" t="s">
        <v>32</v>
      </c>
      <c r="C68" t="s">
        <v>59</v>
      </c>
      <c r="D68" s="1">
        <v>41654</v>
      </c>
      <c r="E68" s="1">
        <v>41656</v>
      </c>
      <c r="F68">
        <v>760</v>
      </c>
      <c r="G68">
        <f t="shared" si="10"/>
        <v>3</v>
      </c>
      <c r="I68">
        <v>2</v>
      </c>
      <c r="J68">
        <f t="shared" si="9"/>
        <v>1</v>
      </c>
    </row>
    <row r="69" spans="1:10" x14ac:dyDescent="0.3">
      <c r="A69" t="s">
        <v>97</v>
      </c>
      <c r="B69" t="s">
        <v>98</v>
      </c>
      <c r="C69" t="s">
        <v>8</v>
      </c>
      <c r="D69" s="1">
        <v>41654</v>
      </c>
      <c r="E69" s="1">
        <v>41656</v>
      </c>
      <c r="F69">
        <v>1102</v>
      </c>
      <c r="G69">
        <f t="shared" si="10"/>
        <v>3</v>
      </c>
      <c r="I69">
        <v>2</v>
      </c>
      <c r="J69">
        <f t="shared" si="9"/>
        <v>1</v>
      </c>
    </row>
    <row r="70" spans="1:10" x14ac:dyDescent="0.3">
      <c r="A70" t="s">
        <v>9</v>
      </c>
      <c r="B70" t="s">
        <v>69</v>
      </c>
      <c r="C70" t="s">
        <v>19</v>
      </c>
      <c r="D70" s="1">
        <v>41654</v>
      </c>
      <c r="E70" s="1">
        <v>41657</v>
      </c>
      <c r="F70">
        <v>936.4</v>
      </c>
      <c r="G70">
        <f t="shared" si="10"/>
        <v>4</v>
      </c>
      <c r="I70">
        <v>5</v>
      </c>
      <c r="J70">
        <f t="shared" si="9"/>
        <v>4</v>
      </c>
    </row>
    <row r="71" spans="1:10" x14ac:dyDescent="0.3">
      <c r="A71" t="s">
        <v>99</v>
      </c>
      <c r="B71" t="s">
        <v>100</v>
      </c>
      <c r="C71" t="s">
        <v>66</v>
      </c>
      <c r="D71" s="1">
        <v>41654</v>
      </c>
      <c r="E71" s="1">
        <v>41658</v>
      </c>
      <c r="F71">
        <v>1019.7</v>
      </c>
      <c r="G71">
        <f t="shared" si="10"/>
        <v>5</v>
      </c>
      <c r="I71">
        <v>5</v>
      </c>
      <c r="J71">
        <f t="shared" si="9"/>
        <v>4</v>
      </c>
    </row>
    <row r="72" spans="1:10" x14ac:dyDescent="0.3">
      <c r="A72" t="s">
        <v>101</v>
      </c>
      <c r="B72" t="s">
        <v>102</v>
      </c>
      <c r="C72" t="s">
        <v>72</v>
      </c>
      <c r="D72" s="1">
        <v>41654</v>
      </c>
      <c r="E72" s="1">
        <v>41657</v>
      </c>
      <c r="F72">
        <v>1091.7</v>
      </c>
      <c r="G72">
        <f t="shared" si="10"/>
        <v>4</v>
      </c>
      <c r="I72">
        <v>3</v>
      </c>
      <c r="J72">
        <f t="shared" si="9"/>
        <v>2</v>
      </c>
    </row>
    <row r="73" spans="1:10" x14ac:dyDescent="0.3">
      <c r="A73" t="s">
        <v>9</v>
      </c>
      <c r="B73" t="s">
        <v>103</v>
      </c>
      <c r="C73" t="s">
        <v>47</v>
      </c>
      <c r="D73" s="1">
        <v>41654</v>
      </c>
      <c r="E73" s="1">
        <v>41658</v>
      </c>
      <c r="F73">
        <v>1015.8</v>
      </c>
      <c r="G73">
        <f t="shared" si="10"/>
        <v>5</v>
      </c>
      <c r="I73">
        <v>3</v>
      </c>
      <c r="J73">
        <f t="shared" si="9"/>
        <v>2</v>
      </c>
    </row>
    <row r="74" spans="1:10" x14ac:dyDescent="0.3">
      <c r="A74" t="s">
        <v>73</v>
      </c>
      <c r="B74" t="s">
        <v>104</v>
      </c>
      <c r="C74" t="s">
        <v>47</v>
      </c>
      <c r="D74" s="1">
        <v>41654</v>
      </c>
      <c r="E74" s="1">
        <v>41655</v>
      </c>
      <c r="F74">
        <v>526.79999999999995</v>
      </c>
      <c r="G74">
        <f t="shared" si="10"/>
        <v>2</v>
      </c>
      <c r="I74">
        <v>5</v>
      </c>
      <c r="J74">
        <f t="shared" si="9"/>
        <v>4</v>
      </c>
    </row>
    <row r="75" spans="1:10" x14ac:dyDescent="0.3">
      <c r="A75" t="s">
        <v>15</v>
      </c>
      <c r="B75" t="s">
        <v>105</v>
      </c>
      <c r="C75" t="s">
        <v>14</v>
      </c>
      <c r="D75" s="1">
        <v>41654</v>
      </c>
      <c r="E75" s="1">
        <v>41655</v>
      </c>
      <c r="F75">
        <v>302.5</v>
      </c>
      <c r="G75">
        <f t="shared" si="10"/>
        <v>2</v>
      </c>
      <c r="I75">
        <v>5</v>
      </c>
      <c r="J75">
        <f t="shared" si="9"/>
        <v>4</v>
      </c>
    </row>
    <row r="76" spans="1:10" hidden="1" x14ac:dyDescent="0.3">
      <c r="A76" t="s">
        <v>93</v>
      </c>
      <c r="B76" t="s">
        <v>106</v>
      </c>
      <c r="C76" t="s">
        <v>47</v>
      </c>
      <c r="D76" s="1">
        <v>41654</v>
      </c>
      <c r="E76" s="1">
        <v>41654</v>
      </c>
      <c r="F76">
        <v>363.8</v>
      </c>
      <c r="G76">
        <f t="shared" si="10"/>
        <v>1</v>
      </c>
      <c r="I76">
        <v>4</v>
      </c>
    </row>
    <row r="77" spans="1:10" hidden="1" x14ac:dyDescent="0.3">
      <c r="A77" t="s">
        <v>93</v>
      </c>
      <c r="B77" t="s">
        <v>106</v>
      </c>
      <c r="C77" t="s">
        <v>14</v>
      </c>
      <c r="D77" s="1">
        <v>41654</v>
      </c>
      <c r="E77" s="1">
        <v>41654</v>
      </c>
      <c r="F77">
        <v>178.5</v>
      </c>
      <c r="G77">
        <f t="shared" si="10"/>
        <v>1</v>
      </c>
      <c r="I77">
        <v>2</v>
      </c>
    </row>
    <row r="78" spans="1:10" x14ac:dyDescent="0.3">
      <c r="A78" t="s">
        <v>42</v>
      </c>
      <c r="B78" t="s">
        <v>43</v>
      </c>
      <c r="C78" t="s">
        <v>27</v>
      </c>
      <c r="D78" s="1">
        <v>41654</v>
      </c>
      <c r="E78" s="1">
        <v>41655</v>
      </c>
      <c r="F78">
        <v>570</v>
      </c>
      <c r="G78">
        <f t="shared" si="10"/>
        <v>2</v>
      </c>
      <c r="I78">
        <v>3</v>
      </c>
      <c r="J78">
        <f t="shared" ref="J78:J86" si="11">I78-1</f>
        <v>2</v>
      </c>
    </row>
    <row r="79" spans="1:10" x14ac:dyDescent="0.3">
      <c r="A79" t="s">
        <v>107</v>
      </c>
      <c r="B79" t="s">
        <v>108</v>
      </c>
      <c r="C79" t="s">
        <v>66</v>
      </c>
      <c r="D79" s="1">
        <v>41654</v>
      </c>
      <c r="E79" s="1">
        <v>41655</v>
      </c>
      <c r="F79">
        <v>485.7</v>
      </c>
      <c r="G79">
        <f t="shared" si="10"/>
        <v>2</v>
      </c>
      <c r="I79">
        <v>4</v>
      </c>
      <c r="J79">
        <f t="shared" si="11"/>
        <v>3</v>
      </c>
    </row>
    <row r="80" spans="1:10" x14ac:dyDescent="0.3">
      <c r="A80" t="s">
        <v>109</v>
      </c>
      <c r="B80" t="s">
        <v>110</v>
      </c>
      <c r="C80" t="s">
        <v>14</v>
      </c>
      <c r="D80" s="1">
        <v>41654</v>
      </c>
      <c r="E80" s="1">
        <v>41655</v>
      </c>
      <c r="F80">
        <v>302.5</v>
      </c>
      <c r="G80">
        <f t="shared" si="10"/>
        <v>2</v>
      </c>
      <c r="I80">
        <v>5</v>
      </c>
      <c r="J80">
        <f t="shared" si="11"/>
        <v>4</v>
      </c>
    </row>
    <row r="81" spans="1:10" x14ac:dyDescent="0.3">
      <c r="A81" t="s">
        <v>6</v>
      </c>
      <c r="B81" t="s">
        <v>45</v>
      </c>
      <c r="C81" t="s">
        <v>66</v>
      </c>
      <c r="D81" s="1">
        <v>41654</v>
      </c>
      <c r="E81" s="1">
        <v>41656</v>
      </c>
      <c r="F81">
        <v>663.7</v>
      </c>
      <c r="G81">
        <f t="shared" si="10"/>
        <v>3</v>
      </c>
      <c r="I81">
        <v>2</v>
      </c>
      <c r="J81">
        <f t="shared" si="11"/>
        <v>1</v>
      </c>
    </row>
    <row r="82" spans="1:10" x14ac:dyDescent="0.3">
      <c r="A82" t="s">
        <v>111</v>
      </c>
      <c r="B82" t="s">
        <v>112</v>
      </c>
      <c r="C82" t="s">
        <v>66</v>
      </c>
      <c r="D82" s="1">
        <v>41654</v>
      </c>
      <c r="E82" s="1">
        <v>41656</v>
      </c>
      <c r="F82">
        <v>663.7</v>
      </c>
      <c r="G82">
        <f t="shared" si="10"/>
        <v>3</v>
      </c>
      <c r="I82">
        <v>3</v>
      </c>
      <c r="J82">
        <f t="shared" si="11"/>
        <v>2</v>
      </c>
    </row>
    <row r="83" spans="1:10" x14ac:dyDescent="0.3">
      <c r="A83" t="s">
        <v>113</v>
      </c>
      <c r="B83" t="s">
        <v>114</v>
      </c>
      <c r="C83" t="s">
        <v>11</v>
      </c>
      <c r="D83" s="1">
        <v>41654</v>
      </c>
      <c r="E83" s="1">
        <v>41658</v>
      </c>
      <c r="F83">
        <v>712.4</v>
      </c>
      <c r="G83">
        <f t="shared" si="10"/>
        <v>5</v>
      </c>
      <c r="I83">
        <v>3</v>
      </c>
      <c r="J83">
        <f t="shared" si="11"/>
        <v>2</v>
      </c>
    </row>
    <row r="84" spans="1:10" x14ac:dyDescent="0.3">
      <c r="A84" t="s">
        <v>115</v>
      </c>
      <c r="B84" t="s">
        <v>116</v>
      </c>
      <c r="C84" t="s">
        <v>14</v>
      </c>
      <c r="D84" s="1">
        <v>41654</v>
      </c>
      <c r="E84" s="1">
        <v>41655</v>
      </c>
      <c r="F84">
        <v>302.5</v>
      </c>
      <c r="G84">
        <f t="shared" si="10"/>
        <v>2</v>
      </c>
      <c r="I84">
        <v>3</v>
      </c>
      <c r="J84">
        <f t="shared" si="11"/>
        <v>2</v>
      </c>
    </row>
    <row r="85" spans="1:10" x14ac:dyDescent="0.3">
      <c r="A85" t="s">
        <v>70</v>
      </c>
      <c r="B85" t="s">
        <v>117</v>
      </c>
      <c r="C85" t="s">
        <v>8</v>
      </c>
      <c r="D85" s="1">
        <v>41654</v>
      </c>
      <c r="E85" s="1">
        <v>41655</v>
      </c>
      <c r="F85">
        <v>891</v>
      </c>
      <c r="G85">
        <f t="shared" si="10"/>
        <v>2</v>
      </c>
      <c r="I85">
        <v>3</v>
      </c>
      <c r="J85">
        <f t="shared" si="11"/>
        <v>2</v>
      </c>
    </row>
    <row r="86" spans="1:10" x14ac:dyDescent="0.3">
      <c r="A86" t="s">
        <v>54</v>
      </c>
      <c r="B86" t="s">
        <v>118</v>
      </c>
      <c r="C86" t="s">
        <v>8</v>
      </c>
      <c r="D86" s="1">
        <v>41654</v>
      </c>
      <c r="E86" s="1">
        <v>41657</v>
      </c>
      <c r="F86">
        <v>1313</v>
      </c>
      <c r="G86">
        <f t="shared" si="10"/>
        <v>4</v>
      </c>
      <c r="I86">
        <v>3</v>
      </c>
      <c r="J86">
        <f t="shared" si="11"/>
        <v>2</v>
      </c>
    </row>
    <row r="87" spans="1:10" hidden="1" x14ac:dyDescent="0.3">
      <c r="A87" t="s">
        <v>54</v>
      </c>
      <c r="B87" t="s">
        <v>81</v>
      </c>
      <c r="C87" t="s">
        <v>27</v>
      </c>
      <c r="D87" s="1">
        <v>41656</v>
      </c>
      <c r="E87" s="1">
        <v>41656</v>
      </c>
      <c r="F87">
        <v>442</v>
      </c>
      <c r="G87">
        <f t="shared" si="10"/>
        <v>1</v>
      </c>
      <c r="I87">
        <v>3</v>
      </c>
    </row>
    <row r="88" spans="1:10" hidden="1" x14ac:dyDescent="0.3">
      <c r="A88" t="s">
        <v>119</v>
      </c>
      <c r="B88" t="s">
        <v>120</v>
      </c>
      <c r="C88" t="s">
        <v>27</v>
      </c>
      <c r="D88" s="1">
        <v>41656</v>
      </c>
      <c r="E88" s="1">
        <v>41656</v>
      </c>
      <c r="F88">
        <v>442</v>
      </c>
      <c r="G88">
        <f t="shared" si="10"/>
        <v>1</v>
      </c>
      <c r="I88">
        <v>2</v>
      </c>
    </row>
    <row r="89" spans="1:10" hidden="1" x14ac:dyDescent="0.3">
      <c r="A89" t="s">
        <v>31</v>
      </c>
      <c r="B89" t="s">
        <v>77</v>
      </c>
      <c r="C89" t="s">
        <v>11</v>
      </c>
      <c r="D89" s="1">
        <v>41656</v>
      </c>
      <c r="E89" s="1">
        <v>41656</v>
      </c>
      <c r="F89">
        <v>156.4</v>
      </c>
      <c r="G89">
        <f t="shared" si="10"/>
        <v>1</v>
      </c>
      <c r="I89">
        <v>4</v>
      </c>
    </row>
    <row r="90" spans="1:10" hidden="1" x14ac:dyDescent="0.3">
      <c r="A90" t="s">
        <v>9</v>
      </c>
      <c r="B90" t="s">
        <v>18</v>
      </c>
      <c r="C90" t="s">
        <v>11</v>
      </c>
      <c r="D90" s="1">
        <v>41656</v>
      </c>
      <c r="E90" s="1">
        <v>41656</v>
      </c>
      <c r="F90">
        <v>156.4</v>
      </c>
      <c r="G90">
        <f t="shared" si="10"/>
        <v>1</v>
      </c>
      <c r="I90">
        <v>4</v>
      </c>
    </row>
    <row r="91" spans="1:10" hidden="1" x14ac:dyDescent="0.3">
      <c r="A91" t="s">
        <v>86</v>
      </c>
      <c r="B91" t="s">
        <v>87</v>
      </c>
      <c r="C91" t="s">
        <v>17</v>
      </c>
      <c r="D91" s="1">
        <v>41657</v>
      </c>
      <c r="E91" s="1">
        <v>41657</v>
      </c>
      <c r="F91">
        <v>501.5</v>
      </c>
      <c r="G91">
        <f t="shared" si="10"/>
        <v>1</v>
      </c>
      <c r="I91">
        <v>3</v>
      </c>
    </row>
    <row r="92" spans="1:10" x14ac:dyDescent="0.3">
      <c r="A92" t="s">
        <v>75</v>
      </c>
      <c r="B92" t="s">
        <v>88</v>
      </c>
      <c r="C92" t="s">
        <v>14</v>
      </c>
      <c r="D92" s="1">
        <v>41657</v>
      </c>
      <c r="E92" s="1">
        <v>41658</v>
      </c>
      <c r="F92">
        <v>302.5</v>
      </c>
      <c r="G92">
        <f t="shared" si="10"/>
        <v>2</v>
      </c>
      <c r="I92">
        <v>5</v>
      </c>
      <c r="J92">
        <f>I92-1</f>
        <v>4</v>
      </c>
    </row>
    <row r="93" spans="1:10" hidden="1" x14ac:dyDescent="0.3">
      <c r="A93" t="s">
        <v>93</v>
      </c>
      <c r="B93" t="s">
        <v>94</v>
      </c>
      <c r="C93" t="s">
        <v>8</v>
      </c>
      <c r="D93" s="1">
        <v>41657</v>
      </c>
      <c r="E93" s="1">
        <v>41657</v>
      </c>
      <c r="F93">
        <v>680</v>
      </c>
      <c r="G93">
        <f t="shared" si="10"/>
        <v>1</v>
      </c>
      <c r="I93">
        <v>5</v>
      </c>
    </row>
    <row r="94" spans="1:10" hidden="1" x14ac:dyDescent="0.3">
      <c r="A94" t="s">
        <v>48</v>
      </c>
      <c r="B94" t="s">
        <v>49</v>
      </c>
      <c r="C94" t="s">
        <v>19</v>
      </c>
      <c r="D94" s="1">
        <v>41658</v>
      </c>
      <c r="E94" s="1">
        <v>41658</v>
      </c>
      <c r="F94">
        <v>513.4</v>
      </c>
      <c r="G94">
        <f t="shared" si="10"/>
        <v>1</v>
      </c>
      <c r="I94">
        <v>4</v>
      </c>
    </row>
    <row r="95" spans="1:10" hidden="1" x14ac:dyDescent="0.3">
      <c r="A95" t="s">
        <v>111</v>
      </c>
      <c r="B95" t="s">
        <v>112</v>
      </c>
      <c r="C95" t="s">
        <v>17</v>
      </c>
      <c r="D95" s="1">
        <v>41658</v>
      </c>
      <c r="E95" s="1">
        <v>41658</v>
      </c>
      <c r="F95">
        <v>501.5</v>
      </c>
      <c r="G95">
        <f t="shared" si="10"/>
        <v>1</v>
      </c>
      <c r="I95">
        <v>3</v>
      </c>
    </row>
    <row r="96" spans="1:10" x14ac:dyDescent="0.3">
      <c r="A96" t="s">
        <v>6</v>
      </c>
      <c r="B96" t="s">
        <v>56</v>
      </c>
      <c r="C96" t="s">
        <v>72</v>
      </c>
      <c r="D96" s="1">
        <v>41660</v>
      </c>
      <c r="E96" s="1">
        <v>41662</v>
      </c>
      <c r="F96">
        <v>892.7</v>
      </c>
      <c r="G96">
        <f t="shared" si="10"/>
        <v>3</v>
      </c>
      <c r="I96">
        <v>2</v>
      </c>
      <c r="J96">
        <f t="shared" ref="J96:J101" si="12">I96-1</f>
        <v>1</v>
      </c>
    </row>
    <row r="97" spans="1:10" x14ac:dyDescent="0.3">
      <c r="A97" t="s">
        <v>99</v>
      </c>
      <c r="B97" t="s">
        <v>100</v>
      </c>
      <c r="C97" t="s">
        <v>27</v>
      </c>
      <c r="D97" s="1">
        <v>41660</v>
      </c>
      <c r="E97" s="1">
        <v>41663</v>
      </c>
      <c r="F97">
        <v>826</v>
      </c>
      <c r="G97">
        <f t="shared" si="10"/>
        <v>4</v>
      </c>
      <c r="I97">
        <v>4</v>
      </c>
      <c r="J97">
        <f t="shared" si="12"/>
        <v>3</v>
      </c>
    </row>
    <row r="98" spans="1:10" x14ac:dyDescent="0.3">
      <c r="A98" t="s">
        <v>86</v>
      </c>
      <c r="B98" t="s">
        <v>87</v>
      </c>
      <c r="C98" t="s">
        <v>72</v>
      </c>
      <c r="D98" s="1">
        <v>41660</v>
      </c>
      <c r="E98" s="1">
        <v>41662</v>
      </c>
      <c r="F98">
        <v>892.7</v>
      </c>
      <c r="G98">
        <f t="shared" si="10"/>
        <v>3</v>
      </c>
      <c r="I98">
        <v>5</v>
      </c>
      <c r="J98">
        <f t="shared" si="12"/>
        <v>4</v>
      </c>
    </row>
    <row r="99" spans="1:10" x14ac:dyDescent="0.3">
      <c r="A99" t="s">
        <v>54</v>
      </c>
      <c r="B99" t="s">
        <v>121</v>
      </c>
      <c r="C99" t="s">
        <v>19</v>
      </c>
      <c r="D99" s="1">
        <v>41660</v>
      </c>
      <c r="E99" s="1">
        <v>41662</v>
      </c>
      <c r="F99">
        <v>795.4</v>
      </c>
      <c r="G99">
        <f t="shared" si="10"/>
        <v>3</v>
      </c>
      <c r="I99">
        <v>4</v>
      </c>
      <c r="J99">
        <f t="shared" si="12"/>
        <v>3</v>
      </c>
    </row>
    <row r="100" spans="1:10" x14ac:dyDescent="0.3">
      <c r="A100" t="s">
        <v>75</v>
      </c>
      <c r="B100" t="s">
        <v>76</v>
      </c>
      <c r="C100" t="s">
        <v>8</v>
      </c>
      <c r="D100" s="1">
        <v>41660</v>
      </c>
      <c r="E100" s="1">
        <v>41664</v>
      </c>
      <c r="F100">
        <v>1524</v>
      </c>
      <c r="G100">
        <f t="shared" si="10"/>
        <v>5</v>
      </c>
      <c r="I100">
        <v>3</v>
      </c>
      <c r="J100">
        <f t="shared" si="12"/>
        <v>2</v>
      </c>
    </row>
    <row r="101" spans="1:10" x14ac:dyDescent="0.3">
      <c r="A101" t="s">
        <v>31</v>
      </c>
      <c r="B101" t="s">
        <v>77</v>
      </c>
      <c r="C101" t="s">
        <v>47</v>
      </c>
      <c r="D101" s="1">
        <v>41660</v>
      </c>
      <c r="E101" s="1">
        <v>41663</v>
      </c>
      <c r="F101">
        <v>852.8</v>
      </c>
      <c r="G101">
        <f t="shared" si="10"/>
        <v>4</v>
      </c>
      <c r="I101">
        <v>3</v>
      </c>
      <c r="J101">
        <f t="shared" si="12"/>
        <v>2</v>
      </c>
    </row>
    <row r="102" spans="1:10" hidden="1" x14ac:dyDescent="0.3">
      <c r="A102" t="s">
        <v>122</v>
      </c>
      <c r="B102" t="s">
        <v>123</v>
      </c>
      <c r="C102" t="s">
        <v>17</v>
      </c>
      <c r="D102" s="1">
        <v>41661</v>
      </c>
      <c r="E102" s="1">
        <v>41661</v>
      </c>
      <c r="F102">
        <v>501.5</v>
      </c>
      <c r="G102">
        <f t="shared" si="10"/>
        <v>1</v>
      </c>
      <c r="I102">
        <v>2</v>
      </c>
    </row>
    <row r="103" spans="1:10" hidden="1" x14ac:dyDescent="0.3">
      <c r="A103" t="s">
        <v>93</v>
      </c>
      <c r="B103" t="s">
        <v>124</v>
      </c>
      <c r="C103" t="s">
        <v>59</v>
      </c>
      <c r="D103" s="1">
        <v>41661</v>
      </c>
      <c r="E103" s="1">
        <v>41661</v>
      </c>
      <c r="F103">
        <v>442</v>
      </c>
      <c r="G103">
        <f t="shared" si="10"/>
        <v>1</v>
      </c>
      <c r="I103">
        <v>3</v>
      </c>
    </row>
    <row r="104" spans="1:10" x14ac:dyDescent="0.3">
      <c r="A104" t="s">
        <v>82</v>
      </c>
      <c r="B104" t="s">
        <v>125</v>
      </c>
      <c r="C104" t="s">
        <v>8</v>
      </c>
      <c r="D104" s="1">
        <v>41661</v>
      </c>
      <c r="E104" s="1">
        <v>41663</v>
      </c>
      <c r="F104">
        <v>1102</v>
      </c>
      <c r="G104">
        <f t="shared" si="10"/>
        <v>3</v>
      </c>
      <c r="I104">
        <v>5</v>
      </c>
      <c r="J104">
        <f t="shared" ref="J104:J108" si="13">I104-1</f>
        <v>4</v>
      </c>
    </row>
    <row r="105" spans="1:10" x14ac:dyDescent="0.3">
      <c r="A105" t="s">
        <v>126</v>
      </c>
      <c r="B105" t="s">
        <v>127</v>
      </c>
      <c r="C105" t="s">
        <v>14</v>
      </c>
      <c r="D105" s="1">
        <v>41661</v>
      </c>
      <c r="E105" s="1">
        <v>41663</v>
      </c>
      <c r="F105">
        <v>426.5</v>
      </c>
      <c r="G105">
        <f t="shared" si="10"/>
        <v>3</v>
      </c>
      <c r="I105">
        <v>2</v>
      </c>
      <c r="J105">
        <f t="shared" si="13"/>
        <v>1</v>
      </c>
    </row>
    <row r="106" spans="1:10" x14ac:dyDescent="0.3">
      <c r="A106" t="s">
        <v>128</v>
      </c>
      <c r="B106" t="s">
        <v>129</v>
      </c>
      <c r="C106" t="s">
        <v>19</v>
      </c>
      <c r="D106" s="1">
        <v>41662</v>
      </c>
      <c r="E106" s="1">
        <v>41663</v>
      </c>
      <c r="F106">
        <v>654.4</v>
      </c>
      <c r="G106">
        <f t="shared" si="10"/>
        <v>2</v>
      </c>
      <c r="I106">
        <v>2</v>
      </c>
      <c r="J106">
        <f t="shared" si="13"/>
        <v>1</v>
      </c>
    </row>
    <row r="107" spans="1:10" x14ac:dyDescent="0.3">
      <c r="A107" t="s">
        <v>25</v>
      </c>
      <c r="B107" t="s">
        <v>26</v>
      </c>
      <c r="C107" t="s">
        <v>11</v>
      </c>
      <c r="D107" s="1">
        <v>41662</v>
      </c>
      <c r="E107" s="1">
        <v>41663</v>
      </c>
      <c r="F107">
        <v>295.39999999999998</v>
      </c>
      <c r="G107">
        <f t="shared" si="10"/>
        <v>2</v>
      </c>
      <c r="I107">
        <v>2</v>
      </c>
      <c r="J107">
        <f t="shared" si="13"/>
        <v>1</v>
      </c>
    </row>
    <row r="108" spans="1:10" x14ac:dyDescent="0.3">
      <c r="A108" t="s">
        <v>25</v>
      </c>
      <c r="B108" t="s">
        <v>68</v>
      </c>
      <c r="C108" t="s">
        <v>66</v>
      </c>
      <c r="D108" s="1">
        <v>41662</v>
      </c>
      <c r="E108" s="1">
        <v>41663</v>
      </c>
      <c r="F108">
        <v>485.7</v>
      </c>
      <c r="G108">
        <f t="shared" si="10"/>
        <v>2</v>
      </c>
      <c r="I108">
        <v>5</v>
      </c>
      <c r="J108">
        <f t="shared" si="13"/>
        <v>4</v>
      </c>
    </row>
    <row r="109" spans="1:10" hidden="1" x14ac:dyDescent="0.3">
      <c r="A109" t="s">
        <v>99</v>
      </c>
      <c r="B109" t="s">
        <v>130</v>
      </c>
      <c r="C109" t="s">
        <v>72</v>
      </c>
      <c r="D109" s="1">
        <v>41663</v>
      </c>
      <c r="E109" s="1">
        <v>41663</v>
      </c>
      <c r="F109">
        <v>494.7</v>
      </c>
      <c r="G109">
        <f t="shared" si="10"/>
        <v>1</v>
      </c>
      <c r="I109">
        <v>3</v>
      </c>
    </row>
    <row r="110" spans="1:10" hidden="1" x14ac:dyDescent="0.3">
      <c r="A110" t="s">
        <v>131</v>
      </c>
      <c r="B110" t="s">
        <v>132</v>
      </c>
      <c r="C110" t="s">
        <v>38</v>
      </c>
      <c r="D110" s="1">
        <v>41663</v>
      </c>
      <c r="E110" s="1">
        <v>41663</v>
      </c>
      <c r="F110">
        <v>278.8</v>
      </c>
      <c r="G110">
        <f t="shared" si="10"/>
        <v>1</v>
      </c>
      <c r="I110">
        <v>4</v>
      </c>
    </row>
    <row r="111" spans="1:10" hidden="1" x14ac:dyDescent="0.3">
      <c r="A111" t="s">
        <v>93</v>
      </c>
      <c r="B111" t="s">
        <v>94</v>
      </c>
      <c r="C111" t="s">
        <v>47</v>
      </c>
      <c r="D111" s="1">
        <v>41664</v>
      </c>
      <c r="E111" s="1">
        <v>41664</v>
      </c>
      <c r="F111">
        <v>363.8</v>
      </c>
      <c r="G111">
        <f t="shared" si="10"/>
        <v>1</v>
      </c>
      <c r="I111">
        <v>2</v>
      </c>
    </row>
    <row r="112" spans="1:10" x14ac:dyDescent="0.3">
      <c r="A112" t="s">
        <v>6</v>
      </c>
      <c r="B112" t="s">
        <v>7</v>
      </c>
      <c r="C112" t="s">
        <v>66</v>
      </c>
      <c r="D112" s="1">
        <v>41665</v>
      </c>
      <c r="E112" s="1">
        <v>41669</v>
      </c>
      <c r="F112">
        <v>1019.7</v>
      </c>
      <c r="G112">
        <f t="shared" si="10"/>
        <v>5</v>
      </c>
      <c r="I112">
        <v>3</v>
      </c>
      <c r="J112">
        <f t="shared" ref="J112:J123" si="14">I112-1</f>
        <v>2</v>
      </c>
    </row>
    <row r="113" spans="1:10" x14ac:dyDescent="0.3">
      <c r="A113" t="s">
        <v>79</v>
      </c>
      <c r="B113" t="s">
        <v>80</v>
      </c>
      <c r="C113" t="s">
        <v>19</v>
      </c>
      <c r="D113" s="1">
        <v>41665</v>
      </c>
      <c r="E113" s="1">
        <v>41669</v>
      </c>
      <c r="F113">
        <v>1077.4000000000001</v>
      </c>
      <c r="G113">
        <f t="shared" si="10"/>
        <v>5</v>
      </c>
      <c r="I113">
        <v>3</v>
      </c>
      <c r="J113">
        <f t="shared" si="14"/>
        <v>2</v>
      </c>
    </row>
    <row r="114" spans="1:10" x14ac:dyDescent="0.3">
      <c r="A114" t="s">
        <v>54</v>
      </c>
      <c r="B114" t="s">
        <v>133</v>
      </c>
      <c r="C114" t="s">
        <v>17</v>
      </c>
      <c r="D114" s="1">
        <v>41665</v>
      </c>
      <c r="E114" s="1">
        <v>41667</v>
      </c>
      <c r="F114">
        <v>911.5</v>
      </c>
      <c r="G114">
        <f t="shared" si="10"/>
        <v>3</v>
      </c>
      <c r="I114">
        <v>3</v>
      </c>
      <c r="J114">
        <f t="shared" si="14"/>
        <v>2</v>
      </c>
    </row>
    <row r="115" spans="1:10" x14ac:dyDescent="0.3">
      <c r="A115" t="s">
        <v>134</v>
      </c>
      <c r="B115" t="s">
        <v>135</v>
      </c>
      <c r="C115" t="s">
        <v>47</v>
      </c>
      <c r="D115" s="1">
        <v>41665</v>
      </c>
      <c r="E115" s="1">
        <v>41667</v>
      </c>
      <c r="F115">
        <v>689.8</v>
      </c>
      <c r="G115">
        <f t="shared" si="10"/>
        <v>3</v>
      </c>
      <c r="I115">
        <v>5</v>
      </c>
      <c r="J115">
        <f t="shared" si="14"/>
        <v>4</v>
      </c>
    </row>
    <row r="116" spans="1:10" x14ac:dyDescent="0.3">
      <c r="A116" t="s">
        <v>93</v>
      </c>
      <c r="B116" t="s">
        <v>106</v>
      </c>
      <c r="C116" t="s">
        <v>17</v>
      </c>
      <c r="D116" s="1">
        <v>41665</v>
      </c>
      <c r="E116" s="1">
        <v>41669</v>
      </c>
      <c r="F116">
        <v>1321.5</v>
      </c>
      <c r="G116">
        <f t="shared" si="10"/>
        <v>5</v>
      </c>
      <c r="I116">
        <v>4</v>
      </c>
      <c r="J116">
        <f t="shared" si="14"/>
        <v>3</v>
      </c>
    </row>
    <row r="117" spans="1:10" x14ac:dyDescent="0.3">
      <c r="A117" t="s">
        <v>52</v>
      </c>
      <c r="B117" t="s">
        <v>53</v>
      </c>
      <c r="C117" t="s">
        <v>59</v>
      </c>
      <c r="D117" s="1">
        <v>41665</v>
      </c>
      <c r="E117" s="1">
        <v>41669</v>
      </c>
      <c r="F117">
        <v>1078</v>
      </c>
      <c r="G117">
        <f t="shared" si="10"/>
        <v>5</v>
      </c>
      <c r="I117">
        <v>3</v>
      </c>
      <c r="J117">
        <f t="shared" si="14"/>
        <v>2</v>
      </c>
    </row>
    <row r="118" spans="1:10" x14ac:dyDescent="0.3">
      <c r="A118" t="s">
        <v>119</v>
      </c>
      <c r="B118" t="s">
        <v>120</v>
      </c>
      <c r="C118" t="s">
        <v>24</v>
      </c>
      <c r="D118" s="1">
        <v>41665</v>
      </c>
      <c r="E118" s="1">
        <v>41668</v>
      </c>
      <c r="F118">
        <v>737.7</v>
      </c>
      <c r="G118">
        <f t="shared" si="10"/>
        <v>4</v>
      </c>
      <c r="I118">
        <v>2</v>
      </c>
      <c r="J118">
        <f t="shared" si="14"/>
        <v>1</v>
      </c>
    </row>
    <row r="119" spans="1:10" x14ac:dyDescent="0.3">
      <c r="A119" t="s">
        <v>89</v>
      </c>
      <c r="B119" t="s">
        <v>90</v>
      </c>
      <c r="C119" t="s">
        <v>72</v>
      </c>
      <c r="D119" s="1">
        <v>41665</v>
      </c>
      <c r="E119" s="1">
        <v>41666</v>
      </c>
      <c r="F119">
        <v>693.7</v>
      </c>
      <c r="G119">
        <f t="shared" si="10"/>
        <v>2</v>
      </c>
      <c r="I119">
        <v>5</v>
      </c>
      <c r="J119">
        <f t="shared" si="14"/>
        <v>4</v>
      </c>
    </row>
    <row r="120" spans="1:10" x14ac:dyDescent="0.3">
      <c r="A120" t="s">
        <v>12</v>
      </c>
      <c r="B120" t="s">
        <v>95</v>
      </c>
      <c r="C120" t="s">
        <v>11</v>
      </c>
      <c r="D120" s="1">
        <v>41665</v>
      </c>
      <c r="E120" s="1">
        <v>41667</v>
      </c>
      <c r="F120">
        <v>434.4</v>
      </c>
      <c r="G120">
        <f t="shared" si="10"/>
        <v>3</v>
      </c>
      <c r="I120">
        <v>5</v>
      </c>
      <c r="J120">
        <f t="shared" si="14"/>
        <v>4</v>
      </c>
    </row>
    <row r="121" spans="1:10" x14ac:dyDescent="0.3">
      <c r="A121" t="s">
        <v>15</v>
      </c>
      <c r="B121" t="s">
        <v>96</v>
      </c>
      <c r="C121" t="s">
        <v>11</v>
      </c>
      <c r="D121" s="1">
        <v>41665</v>
      </c>
      <c r="E121" s="1">
        <v>41668</v>
      </c>
      <c r="F121">
        <v>573.4</v>
      </c>
      <c r="G121">
        <f t="shared" si="10"/>
        <v>4</v>
      </c>
      <c r="I121">
        <v>2</v>
      </c>
      <c r="J121">
        <f t="shared" si="14"/>
        <v>1</v>
      </c>
    </row>
    <row r="122" spans="1:10" x14ac:dyDescent="0.3">
      <c r="A122" t="s">
        <v>86</v>
      </c>
      <c r="B122" t="s">
        <v>136</v>
      </c>
      <c r="C122" t="s">
        <v>27</v>
      </c>
      <c r="D122" s="1">
        <v>41665</v>
      </c>
      <c r="E122" s="1">
        <v>41669</v>
      </c>
      <c r="F122">
        <v>954</v>
      </c>
      <c r="G122">
        <f t="shared" si="10"/>
        <v>5</v>
      </c>
      <c r="I122">
        <v>4</v>
      </c>
      <c r="J122">
        <f t="shared" si="14"/>
        <v>3</v>
      </c>
    </row>
    <row r="123" spans="1:10" x14ac:dyDescent="0.3">
      <c r="A123" t="s">
        <v>20</v>
      </c>
      <c r="B123" t="s">
        <v>21</v>
      </c>
      <c r="C123" t="s">
        <v>38</v>
      </c>
      <c r="D123" s="1">
        <v>41665</v>
      </c>
      <c r="E123" s="1">
        <v>41666</v>
      </c>
      <c r="F123">
        <v>407.8</v>
      </c>
      <c r="G123">
        <f t="shared" si="10"/>
        <v>2</v>
      </c>
      <c r="I123">
        <v>2</v>
      </c>
      <c r="J123">
        <f t="shared" si="14"/>
        <v>1</v>
      </c>
    </row>
    <row r="124" spans="1:10" hidden="1" x14ac:dyDescent="0.3">
      <c r="A124" t="s">
        <v>54</v>
      </c>
      <c r="B124" t="s">
        <v>81</v>
      </c>
      <c r="C124" t="s">
        <v>17</v>
      </c>
      <c r="D124" s="1">
        <v>41666</v>
      </c>
      <c r="E124" s="1">
        <v>41666</v>
      </c>
      <c r="F124">
        <v>501.5</v>
      </c>
      <c r="G124">
        <f t="shared" si="10"/>
        <v>1</v>
      </c>
      <c r="I124">
        <v>4</v>
      </c>
    </row>
    <row r="125" spans="1:10" x14ac:dyDescent="0.3">
      <c r="A125" t="s">
        <v>31</v>
      </c>
      <c r="B125" t="s">
        <v>77</v>
      </c>
      <c r="C125" t="s">
        <v>72</v>
      </c>
      <c r="D125" s="1">
        <v>41666</v>
      </c>
      <c r="E125" s="1">
        <v>41668</v>
      </c>
      <c r="F125">
        <v>892.7</v>
      </c>
      <c r="G125">
        <f t="shared" si="10"/>
        <v>3</v>
      </c>
      <c r="I125">
        <v>3</v>
      </c>
      <c r="J125">
        <f>I125-1</f>
        <v>2</v>
      </c>
    </row>
    <row r="126" spans="1:10" hidden="1" x14ac:dyDescent="0.3">
      <c r="A126" t="s">
        <v>93</v>
      </c>
      <c r="B126" t="s">
        <v>94</v>
      </c>
      <c r="C126" t="s">
        <v>8</v>
      </c>
      <c r="D126" s="1">
        <v>41666</v>
      </c>
      <c r="E126" s="1">
        <v>41666</v>
      </c>
      <c r="F126">
        <v>680</v>
      </c>
      <c r="G126">
        <f t="shared" si="10"/>
        <v>1</v>
      </c>
      <c r="I126">
        <v>3</v>
      </c>
    </row>
    <row r="127" spans="1:10" x14ac:dyDescent="0.3">
      <c r="A127" t="s">
        <v>137</v>
      </c>
      <c r="B127" t="s">
        <v>138</v>
      </c>
      <c r="C127" t="s">
        <v>19</v>
      </c>
      <c r="D127" s="1">
        <v>41666</v>
      </c>
      <c r="E127" s="1">
        <v>41668</v>
      </c>
      <c r="F127">
        <v>795.4</v>
      </c>
      <c r="G127">
        <f t="shared" si="10"/>
        <v>3</v>
      </c>
      <c r="I127">
        <v>4</v>
      </c>
      <c r="J127">
        <f t="shared" ref="J127:J128" si="15">I127-1</f>
        <v>3</v>
      </c>
    </row>
    <row r="128" spans="1:10" x14ac:dyDescent="0.3">
      <c r="A128" t="s">
        <v>131</v>
      </c>
      <c r="B128" t="s">
        <v>132</v>
      </c>
      <c r="C128" t="s">
        <v>19</v>
      </c>
      <c r="D128" s="1">
        <v>41666</v>
      </c>
      <c r="E128" s="1">
        <v>41668</v>
      </c>
      <c r="F128">
        <v>795.4</v>
      </c>
      <c r="G128">
        <f t="shared" si="10"/>
        <v>3</v>
      </c>
      <c r="I128">
        <v>2</v>
      </c>
      <c r="J128">
        <f t="shared" si="15"/>
        <v>1</v>
      </c>
    </row>
    <row r="129" spans="1:10" hidden="1" x14ac:dyDescent="0.3">
      <c r="A129" t="s">
        <v>99</v>
      </c>
      <c r="B129" t="s">
        <v>130</v>
      </c>
      <c r="C129" t="s">
        <v>47</v>
      </c>
      <c r="D129" s="1">
        <v>41667</v>
      </c>
      <c r="E129" s="1">
        <v>41667</v>
      </c>
      <c r="F129">
        <v>363.8</v>
      </c>
      <c r="G129">
        <f t="shared" si="10"/>
        <v>1</v>
      </c>
      <c r="I129">
        <v>2</v>
      </c>
    </row>
    <row r="130" spans="1:10" x14ac:dyDescent="0.3">
      <c r="A130" t="s">
        <v>91</v>
      </c>
      <c r="B130" t="s">
        <v>92</v>
      </c>
      <c r="C130" t="s">
        <v>17</v>
      </c>
      <c r="D130" s="1">
        <v>41667</v>
      </c>
      <c r="E130" s="1">
        <v>41669</v>
      </c>
      <c r="F130">
        <v>911.5</v>
      </c>
      <c r="G130">
        <f t="shared" si="10"/>
        <v>3</v>
      </c>
      <c r="I130">
        <v>5</v>
      </c>
      <c r="J130">
        <f t="shared" ref="J130:J135" si="16">I130-1</f>
        <v>4</v>
      </c>
    </row>
    <row r="131" spans="1:10" x14ac:dyDescent="0.3">
      <c r="A131" t="s">
        <v>57</v>
      </c>
      <c r="B131" t="s">
        <v>58</v>
      </c>
      <c r="C131" t="s">
        <v>38</v>
      </c>
      <c r="D131" s="1">
        <v>41667</v>
      </c>
      <c r="E131" s="1">
        <v>41669</v>
      </c>
      <c r="F131">
        <v>536.79999999999995</v>
      </c>
      <c r="G131">
        <f t="shared" ref="G131:G194" si="17">E131-D131+1</f>
        <v>3</v>
      </c>
      <c r="I131">
        <v>5</v>
      </c>
      <c r="J131">
        <f t="shared" si="16"/>
        <v>4</v>
      </c>
    </row>
    <row r="132" spans="1:10" x14ac:dyDescent="0.3">
      <c r="A132" t="s">
        <v>6</v>
      </c>
      <c r="B132" t="s">
        <v>7</v>
      </c>
      <c r="C132" t="s">
        <v>59</v>
      </c>
      <c r="D132" s="1">
        <v>41672</v>
      </c>
      <c r="E132" s="1">
        <v>41674</v>
      </c>
      <c r="F132">
        <v>760</v>
      </c>
      <c r="G132">
        <f t="shared" si="17"/>
        <v>3</v>
      </c>
      <c r="I132">
        <v>2</v>
      </c>
      <c r="J132">
        <f t="shared" si="16"/>
        <v>1</v>
      </c>
    </row>
    <row r="133" spans="1:10" x14ac:dyDescent="0.3">
      <c r="A133" t="s">
        <v>6</v>
      </c>
      <c r="B133" t="s">
        <v>139</v>
      </c>
      <c r="C133" t="s">
        <v>17</v>
      </c>
      <c r="D133" s="1">
        <v>41672</v>
      </c>
      <c r="E133" s="1">
        <v>41673</v>
      </c>
      <c r="F133">
        <v>706.5</v>
      </c>
      <c r="G133">
        <f t="shared" si="17"/>
        <v>2</v>
      </c>
      <c r="I133">
        <v>2</v>
      </c>
      <c r="J133">
        <f t="shared" si="16"/>
        <v>1</v>
      </c>
    </row>
    <row r="134" spans="1:10" x14ac:dyDescent="0.3">
      <c r="A134" t="s">
        <v>93</v>
      </c>
      <c r="B134" t="s">
        <v>124</v>
      </c>
      <c r="C134" t="s">
        <v>72</v>
      </c>
      <c r="D134" s="1">
        <v>41672</v>
      </c>
      <c r="E134" s="1">
        <v>41675</v>
      </c>
      <c r="F134">
        <v>1091.7</v>
      </c>
      <c r="G134">
        <f t="shared" si="17"/>
        <v>4</v>
      </c>
      <c r="I134">
        <v>2</v>
      </c>
      <c r="J134">
        <f t="shared" si="16"/>
        <v>1</v>
      </c>
    </row>
    <row r="135" spans="1:10" x14ac:dyDescent="0.3">
      <c r="A135" t="s">
        <v>128</v>
      </c>
      <c r="B135" t="s">
        <v>129</v>
      </c>
      <c r="C135" t="s">
        <v>27</v>
      </c>
      <c r="D135" s="1">
        <v>41673</v>
      </c>
      <c r="E135" s="1">
        <v>41676</v>
      </c>
      <c r="F135">
        <v>826</v>
      </c>
      <c r="G135">
        <f t="shared" si="17"/>
        <v>4</v>
      </c>
      <c r="I135">
        <v>4</v>
      </c>
      <c r="J135">
        <f t="shared" si="16"/>
        <v>3</v>
      </c>
    </row>
    <row r="136" spans="1:10" hidden="1" x14ac:dyDescent="0.3">
      <c r="A136" t="s">
        <v>115</v>
      </c>
      <c r="B136" t="s">
        <v>140</v>
      </c>
      <c r="C136" t="s">
        <v>66</v>
      </c>
      <c r="D136" s="1">
        <v>41673</v>
      </c>
      <c r="E136" s="1">
        <v>41673</v>
      </c>
      <c r="F136">
        <v>307.7</v>
      </c>
      <c r="G136">
        <f t="shared" si="17"/>
        <v>1</v>
      </c>
      <c r="I136">
        <v>3</v>
      </c>
    </row>
    <row r="137" spans="1:10" hidden="1" x14ac:dyDescent="0.3">
      <c r="A137" t="s">
        <v>42</v>
      </c>
      <c r="B137" t="s">
        <v>43</v>
      </c>
      <c r="C137" t="s">
        <v>47</v>
      </c>
      <c r="D137" s="1">
        <v>41673</v>
      </c>
      <c r="E137" s="1">
        <v>41673</v>
      </c>
      <c r="F137">
        <v>363.8</v>
      </c>
      <c r="G137">
        <f t="shared" si="17"/>
        <v>1</v>
      </c>
      <c r="I137">
        <v>3</v>
      </c>
    </row>
    <row r="138" spans="1:10" x14ac:dyDescent="0.3">
      <c r="A138" t="s">
        <v>107</v>
      </c>
      <c r="B138" t="s">
        <v>108</v>
      </c>
      <c r="C138" t="s">
        <v>19</v>
      </c>
      <c r="D138" s="1">
        <v>41673</v>
      </c>
      <c r="E138" s="1">
        <v>41675</v>
      </c>
      <c r="F138">
        <v>795.4</v>
      </c>
      <c r="G138">
        <f t="shared" si="17"/>
        <v>3</v>
      </c>
      <c r="I138">
        <v>5</v>
      </c>
      <c r="J138">
        <f t="shared" ref="J138:J146" si="18">I138-1</f>
        <v>4</v>
      </c>
    </row>
    <row r="139" spans="1:10" x14ac:dyDescent="0.3">
      <c r="A139" t="s">
        <v>31</v>
      </c>
      <c r="B139" t="s">
        <v>78</v>
      </c>
      <c r="C139" t="s">
        <v>27</v>
      </c>
      <c r="D139" s="1">
        <v>41677</v>
      </c>
      <c r="E139" s="1">
        <v>41681</v>
      </c>
      <c r="F139">
        <v>954</v>
      </c>
      <c r="G139">
        <f t="shared" si="17"/>
        <v>5</v>
      </c>
      <c r="I139">
        <v>3</v>
      </c>
      <c r="J139">
        <f t="shared" si="18"/>
        <v>2</v>
      </c>
    </row>
    <row r="140" spans="1:10" x14ac:dyDescent="0.3">
      <c r="A140" t="s">
        <v>6</v>
      </c>
      <c r="B140" t="s">
        <v>7</v>
      </c>
      <c r="C140" t="s">
        <v>38</v>
      </c>
      <c r="D140" s="1">
        <v>41677</v>
      </c>
      <c r="E140" s="1">
        <v>41681</v>
      </c>
      <c r="F140">
        <v>794.8</v>
      </c>
      <c r="G140">
        <f t="shared" si="17"/>
        <v>5</v>
      </c>
      <c r="I140">
        <v>4</v>
      </c>
      <c r="J140">
        <f t="shared" si="18"/>
        <v>3</v>
      </c>
    </row>
    <row r="141" spans="1:10" x14ac:dyDescent="0.3">
      <c r="A141" t="s">
        <v>33</v>
      </c>
      <c r="B141" t="s">
        <v>141</v>
      </c>
      <c r="C141" t="s">
        <v>19</v>
      </c>
      <c r="D141" s="1">
        <v>41677</v>
      </c>
      <c r="E141" s="1">
        <v>41680</v>
      </c>
      <c r="F141">
        <v>936.4</v>
      </c>
      <c r="G141">
        <f t="shared" si="17"/>
        <v>4</v>
      </c>
      <c r="I141">
        <v>2</v>
      </c>
      <c r="J141">
        <f t="shared" si="18"/>
        <v>1</v>
      </c>
    </row>
    <row r="142" spans="1:10" x14ac:dyDescent="0.3">
      <c r="A142" t="s">
        <v>6</v>
      </c>
      <c r="B142" t="s">
        <v>139</v>
      </c>
      <c r="C142" t="s">
        <v>72</v>
      </c>
      <c r="D142" s="1">
        <v>41677</v>
      </c>
      <c r="E142" s="1">
        <v>41679</v>
      </c>
      <c r="F142">
        <v>892.7</v>
      </c>
      <c r="G142">
        <f t="shared" si="17"/>
        <v>3</v>
      </c>
      <c r="I142">
        <v>2</v>
      </c>
      <c r="J142">
        <f t="shared" si="18"/>
        <v>1</v>
      </c>
    </row>
    <row r="143" spans="1:10" x14ac:dyDescent="0.3">
      <c r="A143" t="s">
        <v>122</v>
      </c>
      <c r="B143" t="s">
        <v>123</v>
      </c>
      <c r="C143" t="s">
        <v>66</v>
      </c>
      <c r="D143" s="1">
        <v>41677</v>
      </c>
      <c r="E143" s="1">
        <v>41678</v>
      </c>
      <c r="F143">
        <v>485.7</v>
      </c>
      <c r="G143">
        <f t="shared" si="17"/>
        <v>2</v>
      </c>
      <c r="I143">
        <v>2</v>
      </c>
      <c r="J143">
        <f t="shared" si="18"/>
        <v>1</v>
      </c>
    </row>
    <row r="144" spans="1:10" x14ac:dyDescent="0.3">
      <c r="A144" t="s">
        <v>15</v>
      </c>
      <c r="B144" t="s">
        <v>46</v>
      </c>
      <c r="C144" t="s">
        <v>19</v>
      </c>
      <c r="D144" s="1">
        <v>41677</v>
      </c>
      <c r="E144" s="1">
        <v>41680</v>
      </c>
      <c r="F144">
        <v>936.4</v>
      </c>
      <c r="G144">
        <f t="shared" si="17"/>
        <v>4</v>
      </c>
      <c r="I144">
        <v>2</v>
      </c>
      <c r="J144">
        <f t="shared" si="18"/>
        <v>1</v>
      </c>
    </row>
    <row r="145" spans="1:10" x14ac:dyDescent="0.3">
      <c r="A145" t="s">
        <v>131</v>
      </c>
      <c r="B145" t="s">
        <v>142</v>
      </c>
      <c r="C145" t="s">
        <v>27</v>
      </c>
      <c r="D145" s="1">
        <v>41677</v>
      </c>
      <c r="E145" s="1">
        <v>41681</v>
      </c>
      <c r="F145">
        <v>954</v>
      </c>
      <c r="G145">
        <f t="shared" si="17"/>
        <v>5</v>
      </c>
      <c r="I145">
        <v>3</v>
      </c>
      <c r="J145">
        <f t="shared" si="18"/>
        <v>2</v>
      </c>
    </row>
    <row r="146" spans="1:10" x14ac:dyDescent="0.3">
      <c r="A146" t="s">
        <v>6</v>
      </c>
      <c r="B146" t="s">
        <v>56</v>
      </c>
      <c r="C146" t="s">
        <v>19</v>
      </c>
      <c r="D146" s="1">
        <v>41677</v>
      </c>
      <c r="E146" s="1">
        <v>41680</v>
      </c>
      <c r="F146">
        <v>936.4</v>
      </c>
      <c r="G146">
        <f t="shared" si="17"/>
        <v>4</v>
      </c>
      <c r="I146">
        <v>2</v>
      </c>
      <c r="J146">
        <f t="shared" si="18"/>
        <v>1</v>
      </c>
    </row>
    <row r="147" spans="1:10" hidden="1" x14ac:dyDescent="0.3">
      <c r="A147" t="s">
        <v>115</v>
      </c>
      <c r="B147" t="s">
        <v>140</v>
      </c>
      <c r="C147" t="s">
        <v>59</v>
      </c>
      <c r="D147" s="1">
        <v>41677</v>
      </c>
      <c r="E147" s="1">
        <v>41677</v>
      </c>
      <c r="F147">
        <v>442</v>
      </c>
      <c r="G147">
        <f t="shared" si="17"/>
        <v>1</v>
      </c>
      <c r="I147">
        <v>5</v>
      </c>
    </row>
    <row r="148" spans="1:10" x14ac:dyDescent="0.3">
      <c r="A148" t="s">
        <v>126</v>
      </c>
      <c r="B148" t="s">
        <v>127</v>
      </c>
      <c r="C148" t="s">
        <v>38</v>
      </c>
      <c r="D148" s="1">
        <v>41677</v>
      </c>
      <c r="E148" s="1">
        <v>41679</v>
      </c>
      <c r="F148">
        <v>536.79999999999995</v>
      </c>
      <c r="G148">
        <f t="shared" si="17"/>
        <v>3</v>
      </c>
      <c r="I148">
        <v>3</v>
      </c>
      <c r="J148">
        <f>I148-1</f>
        <v>2</v>
      </c>
    </row>
    <row r="149" spans="1:10" hidden="1" x14ac:dyDescent="0.3">
      <c r="A149" t="s">
        <v>73</v>
      </c>
      <c r="B149" t="s">
        <v>74</v>
      </c>
      <c r="C149" t="s">
        <v>30</v>
      </c>
      <c r="D149" s="1">
        <v>41677</v>
      </c>
      <c r="E149" s="1">
        <v>41677</v>
      </c>
      <c r="F149">
        <v>212.5</v>
      </c>
      <c r="G149">
        <f t="shared" si="17"/>
        <v>1</v>
      </c>
      <c r="I149">
        <v>4</v>
      </c>
    </row>
    <row r="150" spans="1:10" x14ac:dyDescent="0.3">
      <c r="A150" t="s">
        <v>101</v>
      </c>
      <c r="B150" t="s">
        <v>102</v>
      </c>
      <c r="C150" t="s">
        <v>59</v>
      </c>
      <c r="D150" s="1">
        <v>41677</v>
      </c>
      <c r="E150" s="1">
        <v>41679</v>
      </c>
      <c r="F150">
        <v>760</v>
      </c>
      <c r="G150">
        <f t="shared" si="17"/>
        <v>3</v>
      </c>
      <c r="I150">
        <v>2</v>
      </c>
      <c r="J150">
        <f t="shared" ref="J150:J159" si="19">I150-1</f>
        <v>1</v>
      </c>
    </row>
    <row r="151" spans="1:10" x14ac:dyDescent="0.3">
      <c r="A151" t="s">
        <v>143</v>
      </c>
      <c r="B151" t="s">
        <v>144</v>
      </c>
      <c r="C151" t="s">
        <v>27</v>
      </c>
      <c r="D151" s="1">
        <v>41677</v>
      </c>
      <c r="E151" s="1">
        <v>41678</v>
      </c>
      <c r="F151">
        <v>570</v>
      </c>
      <c r="G151">
        <f t="shared" si="17"/>
        <v>2</v>
      </c>
      <c r="I151">
        <v>3</v>
      </c>
      <c r="J151">
        <f t="shared" si="19"/>
        <v>2</v>
      </c>
    </row>
    <row r="152" spans="1:10" x14ac:dyDescent="0.3">
      <c r="A152" t="s">
        <v>73</v>
      </c>
      <c r="B152" t="s">
        <v>104</v>
      </c>
      <c r="C152" t="s">
        <v>47</v>
      </c>
      <c r="D152" s="1">
        <v>41677</v>
      </c>
      <c r="E152" s="1">
        <v>41679</v>
      </c>
      <c r="F152">
        <v>689.8</v>
      </c>
      <c r="G152">
        <f t="shared" si="17"/>
        <v>3</v>
      </c>
      <c r="I152">
        <v>5</v>
      </c>
      <c r="J152">
        <f t="shared" si="19"/>
        <v>4</v>
      </c>
    </row>
    <row r="153" spans="1:10" x14ac:dyDescent="0.3">
      <c r="A153" t="s">
        <v>93</v>
      </c>
      <c r="B153" t="s">
        <v>106</v>
      </c>
      <c r="C153" t="s">
        <v>66</v>
      </c>
      <c r="D153" s="1">
        <v>41677</v>
      </c>
      <c r="E153" s="1">
        <v>41681</v>
      </c>
      <c r="F153">
        <v>1019.7</v>
      </c>
      <c r="G153">
        <f t="shared" si="17"/>
        <v>5</v>
      </c>
      <c r="I153">
        <v>5</v>
      </c>
      <c r="J153">
        <f t="shared" si="19"/>
        <v>4</v>
      </c>
    </row>
    <row r="154" spans="1:10" x14ac:dyDescent="0.3">
      <c r="A154" t="s">
        <v>145</v>
      </c>
      <c r="B154" t="s">
        <v>146</v>
      </c>
      <c r="C154" t="s">
        <v>8</v>
      </c>
      <c r="D154" s="1">
        <v>41677</v>
      </c>
      <c r="E154" s="1">
        <v>41678</v>
      </c>
      <c r="F154">
        <v>891</v>
      </c>
      <c r="G154">
        <f t="shared" si="17"/>
        <v>2</v>
      </c>
      <c r="I154">
        <v>3</v>
      </c>
      <c r="J154">
        <f t="shared" si="19"/>
        <v>2</v>
      </c>
    </row>
    <row r="155" spans="1:10" x14ac:dyDescent="0.3">
      <c r="A155" t="s">
        <v>147</v>
      </c>
      <c r="B155" t="s">
        <v>148</v>
      </c>
      <c r="C155" t="s">
        <v>11</v>
      </c>
      <c r="D155" s="1">
        <v>41677</v>
      </c>
      <c r="E155" s="1">
        <v>41678</v>
      </c>
      <c r="F155">
        <v>295.39999999999998</v>
      </c>
      <c r="G155">
        <f t="shared" si="17"/>
        <v>2</v>
      </c>
      <c r="I155">
        <v>5</v>
      </c>
      <c r="J155">
        <f t="shared" si="19"/>
        <v>4</v>
      </c>
    </row>
    <row r="156" spans="1:10" x14ac:dyDescent="0.3">
      <c r="A156" t="s">
        <v>119</v>
      </c>
      <c r="B156" t="s">
        <v>120</v>
      </c>
      <c r="C156" t="s">
        <v>8</v>
      </c>
      <c r="D156" s="1">
        <v>41677</v>
      </c>
      <c r="E156" s="1">
        <v>41678</v>
      </c>
      <c r="F156">
        <v>891</v>
      </c>
      <c r="G156">
        <f t="shared" si="17"/>
        <v>2</v>
      </c>
      <c r="I156">
        <v>4</v>
      </c>
      <c r="J156">
        <f t="shared" si="19"/>
        <v>3</v>
      </c>
    </row>
    <row r="157" spans="1:10" x14ac:dyDescent="0.3">
      <c r="A157" t="s">
        <v>134</v>
      </c>
      <c r="B157" t="s">
        <v>149</v>
      </c>
      <c r="C157" t="s">
        <v>30</v>
      </c>
      <c r="D157" s="1">
        <v>41677</v>
      </c>
      <c r="E157" s="1">
        <v>41681</v>
      </c>
      <c r="F157">
        <v>688.5</v>
      </c>
      <c r="G157">
        <f t="shared" si="17"/>
        <v>5</v>
      </c>
      <c r="I157">
        <v>4</v>
      </c>
      <c r="J157">
        <f t="shared" si="19"/>
        <v>3</v>
      </c>
    </row>
    <row r="158" spans="1:10" x14ac:dyDescent="0.3">
      <c r="A158" t="s">
        <v>111</v>
      </c>
      <c r="B158" t="s">
        <v>112</v>
      </c>
      <c r="C158" t="s">
        <v>66</v>
      </c>
      <c r="D158" s="1">
        <v>41677</v>
      </c>
      <c r="E158" s="1">
        <v>41679</v>
      </c>
      <c r="F158">
        <v>663.7</v>
      </c>
      <c r="G158">
        <f t="shared" si="17"/>
        <v>3</v>
      </c>
      <c r="I158">
        <v>3</v>
      </c>
      <c r="J158">
        <f t="shared" si="19"/>
        <v>2</v>
      </c>
    </row>
    <row r="159" spans="1:10" x14ac:dyDescent="0.3">
      <c r="A159" t="s">
        <v>15</v>
      </c>
      <c r="B159" t="s">
        <v>16</v>
      </c>
      <c r="C159" t="s">
        <v>30</v>
      </c>
      <c r="D159" s="1">
        <v>41677</v>
      </c>
      <c r="E159" s="1">
        <v>41680</v>
      </c>
      <c r="F159">
        <v>569.5</v>
      </c>
      <c r="G159">
        <f t="shared" si="17"/>
        <v>4</v>
      </c>
      <c r="I159">
        <v>4</v>
      </c>
      <c r="J159">
        <f t="shared" si="19"/>
        <v>3</v>
      </c>
    </row>
    <row r="160" spans="1:10" hidden="1" x14ac:dyDescent="0.3">
      <c r="A160" t="s">
        <v>54</v>
      </c>
      <c r="B160" t="s">
        <v>55</v>
      </c>
      <c r="C160" t="s">
        <v>27</v>
      </c>
      <c r="D160" s="1">
        <v>41680</v>
      </c>
      <c r="E160" s="1">
        <v>41680</v>
      </c>
      <c r="F160">
        <v>442</v>
      </c>
      <c r="G160">
        <f t="shared" si="17"/>
        <v>1</v>
      </c>
      <c r="I160">
        <v>3</v>
      </c>
    </row>
    <row r="161" spans="1:10" hidden="1" x14ac:dyDescent="0.3">
      <c r="A161" t="s">
        <v>33</v>
      </c>
      <c r="B161" t="s">
        <v>41</v>
      </c>
      <c r="C161" t="s">
        <v>19</v>
      </c>
      <c r="D161" s="1">
        <v>41680</v>
      </c>
      <c r="E161" s="1">
        <v>41680</v>
      </c>
      <c r="F161">
        <v>513.4</v>
      </c>
      <c r="G161">
        <f t="shared" si="17"/>
        <v>1</v>
      </c>
      <c r="I161">
        <v>3</v>
      </c>
    </row>
    <row r="162" spans="1:10" x14ac:dyDescent="0.3">
      <c r="A162" t="s">
        <v>107</v>
      </c>
      <c r="B162" t="s">
        <v>108</v>
      </c>
      <c r="C162" t="s">
        <v>30</v>
      </c>
      <c r="D162" s="1">
        <v>41680</v>
      </c>
      <c r="E162" s="1">
        <v>41681</v>
      </c>
      <c r="F162">
        <v>331.5</v>
      </c>
      <c r="G162">
        <f t="shared" si="17"/>
        <v>2</v>
      </c>
      <c r="I162">
        <v>3</v>
      </c>
      <c r="J162">
        <f>I162-1</f>
        <v>2</v>
      </c>
    </row>
    <row r="163" spans="1:10" hidden="1" x14ac:dyDescent="0.3">
      <c r="A163" t="s">
        <v>54</v>
      </c>
      <c r="B163" t="s">
        <v>81</v>
      </c>
      <c r="C163" t="s">
        <v>19</v>
      </c>
      <c r="D163" s="1">
        <v>41682</v>
      </c>
      <c r="E163" s="1">
        <v>41682</v>
      </c>
      <c r="F163">
        <v>513.4</v>
      </c>
      <c r="G163">
        <f t="shared" si="17"/>
        <v>1</v>
      </c>
      <c r="I163">
        <v>3</v>
      </c>
    </row>
    <row r="164" spans="1:10" x14ac:dyDescent="0.3">
      <c r="A164" t="s">
        <v>86</v>
      </c>
      <c r="B164" t="s">
        <v>150</v>
      </c>
      <c r="C164" t="s">
        <v>30</v>
      </c>
      <c r="D164" s="1">
        <v>41684</v>
      </c>
      <c r="E164" s="1">
        <v>41686</v>
      </c>
      <c r="F164">
        <v>450.5</v>
      </c>
      <c r="G164">
        <f t="shared" si="17"/>
        <v>3</v>
      </c>
      <c r="I164">
        <v>5</v>
      </c>
      <c r="J164">
        <f t="shared" ref="J164:J165" si="20">I164-1</f>
        <v>4</v>
      </c>
    </row>
    <row r="165" spans="1:10" x14ac:dyDescent="0.3">
      <c r="A165" t="s">
        <v>99</v>
      </c>
      <c r="B165" t="s">
        <v>100</v>
      </c>
      <c r="C165" t="s">
        <v>19</v>
      </c>
      <c r="D165" s="1">
        <v>41684</v>
      </c>
      <c r="E165" s="1">
        <v>41686</v>
      </c>
      <c r="F165">
        <v>795.4</v>
      </c>
      <c r="G165">
        <f t="shared" si="17"/>
        <v>3</v>
      </c>
      <c r="I165">
        <v>2</v>
      </c>
      <c r="J165">
        <f t="shared" si="20"/>
        <v>1</v>
      </c>
    </row>
    <row r="166" spans="1:10" hidden="1" x14ac:dyDescent="0.3">
      <c r="A166" t="s">
        <v>151</v>
      </c>
      <c r="B166" t="s">
        <v>152</v>
      </c>
      <c r="C166" t="s">
        <v>30</v>
      </c>
      <c r="D166" s="1">
        <v>41684</v>
      </c>
      <c r="E166" s="1">
        <v>41684</v>
      </c>
      <c r="F166">
        <v>212.5</v>
      </c>
      <c r="G166">
        <f t="shared" si="17"/>
        <v>1</v>
      </c>
      <c r="I166">
        <v>4</v>
      </c>
    </row>
    <row r="167" spans="1:10" x14ac:dyDescent="0.3">
      <c r="A167" t="s">
        <v>52</v>
      </c>
      <c r="B167" t="s">
        <v>53</v>
      </c>
      <c r="C167" t="s">
        <v>72</v>
      </c>
      <c r="D167" s="1">
        <v>41684</v>
      </c>
      <c r="E167" s="1">
        <v>41686</v>
      </c>
      <c r="F167">
        <v>892.7</v>
      </c>
      <c r="G167">
        <f t="shared" si="17"/>
        <v>3</v>
      </c>
      <c r="I167">
        <v>3</v>
      </c>
      <c r="J167">
        <f t="shared" ref="J167:J189" si="21">I167-1</f>
        <v>2</v>
      </c>
    </row>
    <row r="168" spans="1:10" x14ac:dyDescent="0.3">
      <c r="A168" t="s">
        <v>31</v>
      </c>
      <c r="B168" t="s">
        <v>77</v>
      </c>
      <c r="C168" t="s">
        <v>66</v>
      </c>
      <c r="D168" s="1">
        <v>41684</v>
      </c>
      <c r="E168" s="1">
        <v>41688</v>
      </c>
      <c r="F168">
        <v>1019.7</v>
      </c>
      <c r="G168">
        <f t="shared" si="17"/>
        <v>5</v>
      </c>
      <c r="I168">
        <v>4</v>
      </c>
      <c r="J168">
        <f t="shared" si="21"/>
        <v>3</v>
      </c>
    </row>
    <row r="169" spans="1:10" x14ac:dyDescent="0.3">
      <c r="A169" t="s">
        <v>113</v>
      </c>
      <c r="B169" t="s">
        <v>114</v>
      </c>
      <c r="C169" t="s">
        <v>11</v>
      </c>
      <c r="D169" s="1">
        <v>41684</v>
      </c>
      <c r="E169" s="1">
        <v>41687</v>
      </c>
      <c r="F169">
        <v>573.4</v>
      </c>
      <c r="G169">
        <f t="shared" si="17"/>
        <v>4</v>
      </c>
      <c r="I169">
        <v>4</v>
      </c>
      <c r="J169">
        <f t="shared" si="21"/>
        <v>3</v>
      </c>
    </row>
    <row r="170" spans="1:10" x14ac:dyDescent="0.3">
      <c r="A170" t="s">
        <v>109</v>
      </c>
      <c r="B170" t="s">
        <v>110</v>
      </c>
      <c r="C170" t="s">
        <v>38</v>
      </c>
      <c r="D170" s="1">
        <v>41685</v>
      </c>
      <c r="E170" s="1">
        <v>41687</v>
      </c>
      <c r="F170">
        <v>536.79999999999995</v>
      </c>
      <c r="G170">
        <f t="shared" si="17"/>
        <v>3</v>
      </c>
      <c r="I170">
        <v>2</v>
      </c>
      <c r="J170">
        <f t="shared" si="21"/>
        <v>1</v>
      </c>
    </row>
    <row r="171" spans="1:10" x14ac:dyDescent="0.3">
      <c r="A171" t="s">
        <v>64</v>
      </c>
      <c r="B171" t="s">
        <v>65</v>
      </c>
      <c r="C171" t="s">
        <v>17</v>
      </c>
      <c r="D171" s="1">
        <v>41685</v>
      </c>
      <c r="E171" s="1">
        <v>41686</v>
      </c>
      <c r="F171">
        <v>706.5</v>
      </c>
      <c r="G171">
        <f t="shared" si="17"/>
        <v>2</v>
      </c>
      <c r="I171">
        <v>5</v>
      </c>
      <c r="J171">
        <f t="shared" si="21"/>
        <v>4</v>
      </c>
    </row>
    <row r="172" spans="1:10" x14ac:dyDescent="0.3">
      <c r="A172" t="s">
        <v>22</v>
      </c>
      <c r="B172" t="s">
        <v>23</v>
      </c>
      <c r="C172" t="s">
        <v>72</v>
      </c>
      <c r="D172" s="1">
        <v>41689</v>
      </c>
      <c r="E172" s="1">
        <v>41693</v>
      </c>
      <c r="F172">
        <v>1290.7</v>
      </c>
      <c r="G172">
        <f t="shared" si="17"/>
        <v>5</v>
      </c>
      <c r="I172">
        <v>5</v>
      </c>
      <c r="J172">
        <f t="shared" si="21"/>
        <v>4</v>
      </c>
    </row>
    <row r="173" spans="1:10" x14ac:dyDescent="0.3">
      <c r="A173" t="s">
        <v>115</v>
      </c>
      <c r="B173" t="s">
        <v>153</v>
      </c>
      <c r="C173" t="s">
        <v>30</v>
      </c>
      <c r="D173" s="1">
        <v>41689</v>
      </c>
      <c r="E173" s="1">
        <v>41693</v>
      </c>
      <c r="F173">
        <v>688.5</v>
      </c>
      <c r="G173">
        <f t="shared" si="17"/>
        <v>5</v>
      </c>
      <c r="I173">
        <v>2</v>
      </c>
      <c r="J173">
        <f t="shared" si="21"/>
        <v>1</v>
      </c>
    </row>
    <row r="174" spans="1:10" x14ac:dyDescent="0.3">
      <c r="A174" t="s">
        <v>131</v>
      </c>
      <c r="B174" t="s">
        <v>154</v>
      </c>
      <c r="C174" t="s">
        <v>27</v>
      </c>
      <c r="D174" s="1">
        <v>41689</v>
      </c>
      <c r="E174" s="1">
        <v>41690</v>
      </c>
      <c r="F174">
        <v>570</v>
      </c>
      <c r="G174">
        <f t="shared" si="17"/>
        <v>2</v>
      </c>
      <c r="I174">
        <v>3</v>
      </c>
      <c r="J174">
        <f t="shared" si="21"/>
        <v>2</v>
      </c>
    </row>
    <row r="175" spans="1:10" x14ac:dyDescent="0.3">
      <c r="A175" t="s">
        <v>25</v>
      </c>
      <c r="B175" t="s">
        <v>67</v>
      </c>
      <c r="C175" t="s">
        <v>17</v>
      </c>
      <c r="D175" s="1">
        <v>41689</v>
      </c>
      <c r="E175" s="1">
        <v>41692</v>
      </c>
      <c r="F175">
        <v>1116.5</v>
      </c>
      <c r="G175">
        <f t="shared" si="17"/>
        <v>4</v>
      </c>
      <c r="I175">
        <v>3</v>
      </c>
      <c r="J175">
        <f t="shared" si="21"/>
        <v>2</v>
      </c>
    </row>
    <row r="176" spans="1:10" x14ac:dyDescent="0.3">
      <c r="A176" t="s">
        <v>50</v>
      </c>
      <c r="B176" t="s">
        <v>51</v>
      </c>
      <c r="C176" t="s">
        <v>8</v>
      </c>
      <c r="D176" s="1">
        <v>41689</v>
      </c>
      <c r="E176" s="1">
        <v>41690</v>
      </c>
      <c r="F176">
        <v>891</v>
      </c>
      <c r="G176">
        <f t="shared" si="17"/>
        <v>2</v>
      </c>
      <c r="I176">
        <v>5</v>
      </c>
      <c r="J176">
        <f t="shared" si="21"/>
        <v>4</v>
      </c>
    </row>
    <row r="177" spans="1:10" x14ac:dyDescent="0.3">
      <c r="A177" t="s">
        <v>70</v>
      </c>
      <c r="B177" t="s">
        <v>71</v>
      </c>
      <c r="C177" t="s">
        <v>38</v>
      </c>
      <c r="D177" s="1">
        <v>41689</v>
      </c>
      <c r="E177" s="1">
        <v>41692</v>
      </c>
      <c r="F177">
        <v>665.8</v>
      </c>
      <c r="G177">
        <f t="shared" si="17"/>
        <v>4</v>
      </c>
      <c r="I177">
        <v>4</v>
      </c>
      <c r="J177">
        <f t="shared" si="21"/>
        <v>3</v>
      </c>
    </row>
    <row r="178" spans="1:10" x14ac:dyDescent="0.3">
      <c r="A178" t="s">
        <v>33</v>
      </c>
      <c r="B178" t="s">
        <v>41</v>
      </c>
      <c r="C178" t="s">
        <v>11</v>
      </c>
      <c r="D178" s="1">
        <v>41689</v>
      </c>
      <c r="E178" s="1">
        <v>41691</v>
      </c>
      <c r="F178">
        <v>434.4</v>
      </c>
      <c r="G178">
        <f t="shared" si="17"/>
        <v>3</v>
      </c>
      <c r="I178">
        <v>3</v>
      </c>
      <c r="J178">
        <f t="shared" si="21"/>
        <v>2</v>
      </c>
    </row>
    <row r="179" spans="1:10" x14ac:dyDescent="0.3">
      <c r="A179" t="s">
        <v>9</v>
      </c>
      <c r="B179" t="s">
        <v>10</v>
      </c>
      <c r="C179" t="s">
        <v>24</v>
      </c>
      <c r="D179" s="1">
        <v>41689</v>
      </c>
      <c r="E179" s="1">
        <v>41691</v>
      </c>
      <c r="F179">
        <v>588.70000000000005</v>
      </c>
      <c r="G179">
        <f t="shared" si="17"/>
        <v>3</v>
      </c>
      <c r="I179">
        <v>2</v>
      </c>
      <c r="J179">
        <f t="shared" si="21"/>
        <v>1</v>
      </c>
    </row>
    <row r="180" spans="1:10" x14ac:dyDescent="0.3">
      <c r="A180" t="s">
        <v>15</v>
      </c>
      <c r="B180" t="s">
        <v>105</v>
      </c>
      <c r="C180" t="s">
        <v>66</v>
      </c>
      <c r="D180" s="1">
        <v>41689</v>
      </c>
      <c r="E180" s="1">
        <v>41692</v>
      </c>
      <c r="F180">
        <v>841.7</v>
      </c>
      <c r="G180">
        <f t="shared" si="17"/>
        <v>4</v>
      </c>
      <c r="I180">
        <v>2</v>
      </c>
      <c r="J180">
        <f t="shared" si="21"/>
        <v>1</v>
      </c>
    </row>
    <row r="181" spans="1:10" x14ac:dyDescent="0.3">
      <c r="A181" t="s">
        <v>73</v>
      </c>
      <c r="B181" t="s">
        <v>155</v>
      </c>
      <c r="C181" t="s">
        <v>19</v>
      </c>
      <c r="D181" s="1">
        <v>41689</v>
      </c>
      <c r="E181" s="1">
        <v>41690</v>
      </c>
      <c r="F181">
        <v>654.4</v>
      </c>
      <c r="G181">
        <f t="shared" si="17"/>
        <v>2</v>
      </c>
      <c r="I181">
        <v>2</v>
      </c>
      <c r="J181">
        <f t="shared" si="21"/>
        <v>1</v>
      </c>
    </row>
    <row r="182" spans="1:10" x14ac:dyDescent="0.3">
      <c r="A182" t="s">
        <v>151</v>
      </c>
      <c r="B182" t="s">
        <v>152</v>
      </c>
      <c r="C182" t="s">
        <v>17</v>
      </c>
      <c r="D182" s="1">
        <v>41689</v>
      </c>
      <c r="E182" s="1">
        <v>41690</v>
      </c>
      <c r="F182">
        <v>706.5</v>
      </c>
      <c r="G182">
        <f t="shared" si="17"/>
        <v>2</v>
      </c>
      <c r="I182">
        <v>5</v>
      </c>
      <c r="J182">
        <f t="shared" si="21"/>
        <v>4</v>
      </c>
    </row>
    <row r="183" spans="1:10" x14ac:dyDescent="0.3">
      <c r="A183" t="s">
        <v>156</v>
      </c>
      <c r="B183" t="s">
        <v>157</v>
      </c>
      <c r="C183" t="s">
        <v>17</v>
      </c>
      <c r="D183" s="1">
        <v>41689</v>
      </c>
      <c r="E183" s="1">
        <v>41693</v>
      </c>
      <c r="F183">
        <v>1321.5</v>
      </c>
      <c r="G183">
        <f t="shared" si="17"/>
        <v>5</v>
      </c>
      <c r="I183">
        <v>3</v>
      </c>
      <c r="J183">
        <f t="shared" si="21"/>
        <v>2</v>
      </c>
    </row>
    <row r="184" spans="1:10" x14ac:dyDescent="0.3">
      <c r="A184" t="s">
        <v>158</v>
      </c>
      <c r="B184" t="s">
        <v>159</v>
      </c>
      <c r="C184" t="s">
        <v>24</v>
      </c>
      <c r="D184" s="1">
        <v>41689</v>
      </c>
      <c r="E184" s="1">
        <v>41693</v>
      </c>
      <c r="F184">
        <v>886.7</v>
      </c>
      <c r="G184">
        <f t="shared" si="17"/>
        <v>5</v>
      </c>
      <c r="I184">
        <v>5</v>
      </c>
      <c r="J184">
        <f t="shared" si="21"/>
        <v>4</v>
      </c>
    </row>
    <row r="185" spans="1:10" x14ac:dyDescent="0.3">
      <c r="A185" t="s">
        <v>137</v>
      </c>
      <c r="B185" t="s">
        <v>138</v>
      </c>
      <c r="C185" t="s">
        <v>30</v>
      </c>
      <c r="D185" s="1">
        <v>41689</v>
      </c>
      <c r="E185" s="1">
        <v>41690</v>
      </c>
      <c r="F185">
        <v>331.5</v>
      </c>
      <c r="G185">
        <f t="shared" si="17"/>
        <v>2</v>
      </c>
      <c r="I185">
        <v>2</v>
      </c>
      <c r="J185">
        <f t="shared" si="21"/>
        <v>1</v>
      </c>
    </row>
    <row r="186" spans="1:10" x14ac:dyDescent="0.3">
      <c r="A186" t="s">
        <v>12</v>
      </c>
      <c r="B186" t="s">
        <v>95</v>
      </c>
      <c r="C186" t="s">
        <v>8</v>
      </c>
      <c r="D186" s="1">
        <v>41689</v>
      </c>
      <c r="E186" s="1">
        <v>41690</v>
      </c>
      <c r="F186">
        <v>891</v>
      </c>
      <c r="G186">
        <f t="shared" si="17"/>
        <v>2</v>
      </c>
      <c r="I186">
        <v>3</v>
      </c>
      <c r="J186">
        <f t="shared" si="21"/>
        <v>2</v>
      </c>
    </row>
    <row r="187" spans="1:10" x14ac:dyDescent="0.3">
      <c r="A187" t="s">
        <v>12</v>
      </c>
      <c r="B187" t="s">
        <v>95</v>
      </c>
      <c r="C187" t="s">
        <v>11</v>
      </c>
      <c r="D187" s="1">
        <v>41689</v>
      </c>
      <c r="E187" s="1">
        <v>41690</v>
      </c>
      <c r="F187">
        <v>295.39999999999998</v>
      </c>
      <c r="G187">
        <f t="shared" si="17"/>
        <v>2</v>
      </c>
      <c r="I187">
        <v>2</v>
      </c>
      <c r="J187">
        <f t="shared" si="21"/>
        <v>1</v>
      </c>
    </row>
    <row r="188" spans="1:10" x14ac:dyDescent="0.3">
      <c r="A188" t="s">
        <v>15</v>
      </c>
      <c r="B188" t="s">
        <v>96</v>
      </c>
      <c r="C188" t="s">
        <v>27</v>
      </c>
      <c r="D188" s="1">
        <v>41689</v>
      </c>
      <c r="E188" s="1">
        <v>41692</v>
      </c>
      <c r="F188">
        <v>826</v>
      </c>
      <c r="G188">
        <f t="shared" si="17"/>
        <v>4</v>
      </c>
      <c r="I188">
        <v>2</v>
      </c>
      <c r="J188">
        <f t="shared" si="21"/>
        <v>1</v>
      </c>
    </row>
    <row r="189" spans="1:10" x14ac:dyDescent="0.3">
      <c r="A189" t="s">
        <v>9</v>
      </c>
      <c r="B189" t="s">
        <v>18</v>
      </c>
      <c r="C189" t="s">
        <v>27</v>
      </c>
      <c r="D189" s="1">
        <v>41689</v>
      </c>
      <c r="E189" s="1">
        <v>41691</v>
      </c>
      <c r="F189">
        <v>698</v>
      </c>
      <c r="G189">
        <f t="shared" si="17"/>
        <v>3</v>
      </c>
      <c r="I189">
        <v>5</v>
      </c>
      <c r="J189">
        <f t="shared" si="21"/>
        <v>4</v>
      </c>
    </row>
    <row r="190" spans="1:10" hidden="1" x14ac:dyDescent="0.3">
      <c r="A190" t="s">
        <v>64</v>
      </c>
      <c r="B190" t="s">
        <v>65</v>
      </c>
      <c r="C190" t="s">
        <v>47</v>
      </c>
      <c r="D190" s="1">
        <v>41689</v>
      </c>
      <c r="E190" s="1">
        <v>41689</v>
      </c>
      <c r="F190">
        <v>363.8</v>
      </c>
      <c r="G190">
        <f t="shared" si="17"/>
        <v>1</v>
      </c>
      <c r="I190">
        <v>5</v>
      </c>
    </row>
    <row r="191" spans="1:10" x14ac:dyDescent="0.3">
      <c r="A191" t="s">
        <v>86</v>
      </c>
      <c r="B191" t="s">
        <v>136</v>
      </c>
      <c r="C191" t="s">
        <v>38</v>
      </c>
      <c r="D191" s="1">
        <v>41689</v>
      </c>
      <c r="E191" s="1">
        <v>41691</v>
      </c>
      <c r="F191">
        <v>536.79999999999995</v>
      </c>
      <c r="G191">
        <f t="shared" si="17"/>
        <v>3</v>
      </c>
      <c r="I191">
        <v>2</v>
      </c>
      <c r="J191">
        <f>I191-1</f>
        <v>1</v>
      </c>
    </row>
    <row r="192" spans="1:10" hidden="1" x14ac:dyDescent="0.3">
      <c r="A192" t="s">
        <v>131</v>
      </c>
      <c r="B192" t="s">
        <v>154</v>
      </c>
      <c r="C192" t="s">
        <v>8</v>
      </c>
      <c r="D192" s="1">
        <v>41692</v>
      </c>
      <c r="E192" s="1">
        <v>41692</v>
      </c>
      <c r="F192">
        <v>680</v>
      </c>
      <c r="G192">
        <f t="shared" si="17"/>
        <v>1</v>
      </c>
      <c r="I192">
        <v>2</v>
      </c>
    </row>
    <row r="193" spans="1:10" x14ac:dyDescent="0.3">
      <c r="A193" t="s">
        <v>25</v>
      </c>
      <c r="B193" t="s">
        <v>68</v>
      </c>
      <c r="C193" t="s">
        <v>27</v>
      </c>
      <c r="D193" s="1">
        <v>41696</v>
      </c>
      <c r="E193" s="1">
        <v>41700</v>
      </c>
      <c r="F193">
        <v>954</v>
      </c>
      <c r="G193">
        <f t="shared" si="17"/>
        <v>5</v>
      </c>
      <c r="I193">
        <v>4</v>
      </c>
      <c r="J193">
        <f t="shared" ref="J193:J198" si="22">I193-1</f>
        <v>3</v>
      </c>
    </row>
    <row r="194" spans="1:10" x14ac:dyDescent="0.3">
      <c r="A194" t="s">
        <v>73</v>
      </c>
      <c r="B194" t="s">
        <v>155</v>
      </c>
      <c r="C194" t="s">
        <v>19</v>
      </c>
      <c r="D194" s="1">
        <v>41696</v>
      </c>
      <c r="E194" s="1">
        <v>41698</v>
      </c>
      <c r="F194">
        <v>795.4</v>
      </c>
      <c r="G194">
        <f t="shared" si="17"/>
        <v>3</v>
      </c>
      <c r="I194">
        <v>3</v>
      </c>
      <c r="J194">
        <f t="shared" si="22"/>
        <v>2</v>
      </c>
    </row>
    <row r="195" spans="1:10" x14ac:dyDescent="0.3">
      <c r="A195" t="s">
        <v>156</v>
      </c>
      <c r="B195" t="s">
        <v>157</v>
      </c>
      <c r="C195" t="s">
        <v>14</v>
      </c>
      <c r="D195" s="1">
        <v>41696</v>
      </c>
      <c r="E195" s="1">
        <v>41699</v>
      </c>
      <c r="F195">
        <v>550.5</v>
      </c>
      <c r="G195">
        <f t="shared" ref="G195:G258" si="23">E195-D195+1</f>
        <v>4</v>
      </c>
      <c r="I195">
        <v>5</v>
      </c>
      <c r="J195">
        <f t="shared" si="22"/>
        <v>4</v>
      </c>
    </row>
    <row r="196" spans="1:10" x14ac:dyDescent="0.3">
      <c r="A196" t="s">
        <v>137</v>
      </c>
      <c r="B196" t="s">
        <v>160</v>
      </c>
      <c r="C196" t="s">
        <v>24</v>
      </c>
      <c r="D196" s="1">
        <v>41696</v>
      </c>
      <c r="E196" s="1">
        <v>41697</v>
      </c>
      <c r="F196">
        <v>439.7</v>
      </c>
      <c r="G196">
        <f t="shared" si="23"/>
        <v>2</v>
      </c>
      <c r="I196">
        <v>4</v>
      </c>
      <c r="J196">
        <f t="shared" si="22"/>
        <v>3</v>
      </c>
    </row>
    <row r="197" spans="1:10" x14ac:dyDescent="0.3">
      <c r="A197" t="s">
        <v>15</v>
      </c>
      <c r="B197" t="s">
        <v>16</v>
      </c>
      <c r="C197" t="s">
        <v>17</v>
      </c>
      <c r="D197" s="1">
        <v>41696</v>
      </c>
      <c r="E197" s="1">
        <v>41697</v>
      </c>
      <c r="F197">
        <v>706.5</v>
      </c>
      <c r="G197">
        <f t="shared" si="23"/>
        <v>2</v>
      </c>
      <c r="I197">
        <v>5</v>
      </c>
      <c r="J197">
        <f t="shared" si="22"/>
        <v>4</v>
      </c>
    </row>
    <row r="198" spans="1:10" x14ac:dyDescent="0.3">
      <c r="A198" t="s">
        <v>91</v>
      </c>
      <c r="B198" t="s">
        <v>161</v>
      </c>
      <c r="C198" t="s">
        <v>66</v>
      </c>
      <c r="D198" s="1">
        <v>41696</v>
      </c>
      <c r="E198" s="1">
        <v>41697</v>
      </c>
      <c r="F198">
        <v>485.7</v>
      </c>
      <c r="G198">
        <f t="shared" si="23"/>
        <v>2</v>
      </c>
      <c r="I198">
        <v>3</v>
      </c>
      <c r="J198">
        <f t="shared" si="22"/>
        <v>2</v>
      </c>
    </row>
    <row r="199" spans="1:10" hidden="1" x14ac:dyDescent="0.3">
      <c r="A199" t="s">
        <v>131</v>
      </c>
      <c r="B199" t="s">
        <v>154</v>
      </c>
      <c r="C199" t="s">
        <v>38</v>
      </c>
      <c r="D199" s="1">
        <v>41698</v>
      </c>
      <c r="E199" s="1">
        <v>41698</v>
      </c>
      <c r="F199">
        <v>278.8</v>
      </c>
      <c r="G199">
        <f t="shared" si="23"/>
        <v>1</v>
      </c>
      <c r="I199">
        <v>2</v>
      </c>
    </row>
    <row r="200" spans="1:10" x14ac:dyDescent="0.3">
      <c r="A200" t="s">
        <v>15</v>
      </c>
      <c r="B200" t="s">
        <v>44</v>
      </c>
      <c r="C200" t="s">
        <v>72</v>
      </c>
      <c r="D200" s="1">
        <v>41701</v>
      </c>
      <c r="E200" s="1">
        <v>41702</v>
      </c>
      <c r="F200">
        <v>693.7</v>
      </c>
      <c r="G200">
        <f t="shared" si="23"/>
        <v>2</v>
      </c>
      <c r="I200">
        <v>5</v>
      </c>
      <c r="J200">
        <f>I200-1</f>
        <v>4</v>
      </c>
    </row>
    <row r="201" spans="1:10" hidden="1" x14ac:dyDescent="0.3">
      <c r="A201" t="s">
        <v>54</v>
      </c>
      <c r="B201" t="s">
        <v>55</v>
      </c>
      <c r="C201" t="s">
        <v>72</v>
      </c>
      <c r="D201" s="1">
        <v>41701</v>
      </c>
      <c r="E201" s="1">
        <v>41701</v>
      </c>
      <c r="F201">
        <v>494.7</v>
      </c>
      <c r="G201">
        <f t="shared" si="23"/>
        <v>1</v>
      </c>
      <c r="I201">
        <v>4</v>
      </c>
    </row>
    <row r="202" spans="1:10" x14ac:dyDescent="0.3">
      <c r="A202" t="s">
        <v>99</v>
      </c>
      <c r="B202" t="s">
        <v>130</v>
      </c>
      <c r="C202" t="s">
        <v>17</v>
      </c>
      <c r="D202" s="1">
        <v>41701</v>
      </c>
      <c r="E202" s="1">
        <v>41703</v>
      </c>
      <c r="F202">
        <v>911.5</v>
      </c>
      <c r="G202">
        <f t="shared" si="23"/>
        <v>3</v>
      </c>
      <c r="I202">
        <v>3</v>
      </c>
      <c r="J202">
        <f t="shared" ref="J202:J208" si="24">I202-1</f>
        <v>2</v>
      </c>
    </row>
    <row r="203" spans="1:10" x14ac:dyDescent="0.3">
      <c r="A203" t="s">
        <v>28</v>
      </c>
      <c r="B203" t="s">
        <v>29</v>
      </c>
      <c r="C203" t="s">
        <v>11</v>
      </c>
      <c r="D203" s="1">
        <v>41701</v>
      </c>
      <c r="E203" s="1">
        <v>41702</v>
      </c>
      <c r="F203">
        <v>295.39999999999998</v>
      </c>
      <c r="G203">
        <f t="shared" si="23"/>
        <v>2</v>
      </c>
      <c r="I203">
        <v>5</v>
      </c>
      <c r="J203">
        <f t="shared" si="24"/>
        <v>4</v>
      </c>
    </row>
    <row r="204" spans="1:10" x14ac:dyDescent="0.3">
      <c r="A204" t="s">
        <v>73</v>
      </c>
      <c r="B204" t="s">
        <v>104</v>
      </c>
      <c r="C204" t="s">
        <v>11</v>
      </c>
      <c r="D204" s="1">
        <v>41701</v>
      </c>
      <c r="E204" s="1">
        <v>41705</v>
      </c>
      <c r="F204">
        <v>712.4</v>
      </c>
      <c r="G204">
        <f t="shared" si="23"/>
        <v>5</v>
      </c>
      <c r="I204">
        <v>4</v>
      </c>
      <c r="J204">
        <f t="shared" si="24"/>
        <v>3</v>
      </c>
    </row>
    <row r="205" spans="1:10" x14ac:dyDescent="0.3">
      <c r="A205" t="s">
        <v>54</v>
      </c>
      <c r="B205" t="s">
        <v>121</v>
      </c>
      <c r="C205" t="s">
        <v>30</v>
      </c>
      <c r="D205" s="1">
        <v>41701</v>
      </c>
      <c r="E205" s="1">
        <v>41703</v>
      </c>
      <c r="F205">
        <v>450.5</v>
      </c>
      <c r="G205">
        <f t="shared" si="23"/>
        <v>3</v>
      </c>
      <c r="I205">
        <v>4</v>
      </c>
      <c r="J205">
        <f t="shared" si="24"/>
        <v>3</v>
      </c>
    </row>
    <row r="206" spans="1:10" x14ac:dyDescent="0.3">
      <c r="A206" t="s">
        <v>73</v>
      </c>
      <c r="B206" t="s">
        <v>155</v>
      </c>
      <c r="C206" t="s">
        <v>14</v>
      </c>
      <c r="D206" s="1">
        <v>41701</v>
      </c>
      <c r="E206" s="1">
        <v>41704</v>
      </c>
      <c r="F206">
        <v>550.5</v>
      </c>
      <c r="G206">
        <f t="shared" si="23"/>
        <v>4</v>
      </c>
      <c r="I206">
        <v>5</v>
      </c>
      <c r="J206">
        <f t="shared" si="24"/>
        <v>4</v>
      </c>
    </row>
    <row r="207" spans="1:10" x14ac:dyDescent="0.3">
      <c r="A207" t="s">
        <v>75</v>
      </c>
      <c r="B207" t="s">
        <v>88</v>
      </c>
      <c r="C207" t="s">
        <v>27</v>
      </c>
      <c r="D207" s="1">
        <v>41701</v>
      </c>
      <c r="E207" s="1">
        <v>41702</v>
      </c>
      <c r="F207">
        <v>570</v>
      </c>
      <c r="G207">
        <f t="shared" si="23"/>
        <v>2</v>
      </c>
      <c r="I207">
        <v>5</v>
      </c>
      <c r="J207">
        <f t="shared" si="24"/>
        <v>4</v>
      </c>
    </row>
    <row r="208" spans="1:10" x14ac:dyDescent="0.3">
      <c r="A208" t="s">
        <v>137</v>
      </c>
      <c r="B208" t="s">
        <v>160</v>
      </c>
      <c r="C208" t="s">
        <v>27</v>
      </c>
      <c r="D208" s="1">
        <v>41701</v>
      </c>
      <c r="E208" s="1">
        <v>41703</v>
      </c>
      <c r="F208">
        <v>698</v>
      </c>
      <c r="G208">
        <f t="shared" si="23"/>
        <v>3</v>
      </c>
      <c r="I208">
        <v>3</v>
      </c>
      <c r="J208">
        <f t="shared" si="24"/>
        <v>2</v>
      </c>
    </row>
    <row r="209" spans="1:10" hidden="1" x14ac:dyDescent="0.3">
      <c r="A209" t="s">
        <v>111</v>
      </c>
      <c r="B209" t="s">
        <v>112</v>
      </c>
      <c r="C209" t="s">
        <v>11</v>
      </c>
      <c r="D209" s="1">
        <v>41701</v>
      </c>
      <c r="E209" s="1">
        <v>41701</v>
      </c>
      <c r="F209">
        <v>156.4</v>
      </c>
      <c r="G209">
        <f t="shared" si="23"/>
        <v>1</v>
      </c>
      <c r="I209">
        <v>2</v>
      </c>
    </row>
    <row r="210" spans="1:10" x14ac:dyDescent="0.3">
      <c r="A210" t="s">
        <v>89</v>
      </c>
      <c r="B210" t="s">
        <v>90</v>
      </c>
      <c r="C210" t="s">
        <v>8</v>
      </c>
      <c r="D210" s="1">
        <v>41701</v>
      </c>
      <c r="E210" s="1">
        <v>41705</v>
      </c>
      <c r="F210">
        <v>1524</v>
      </c>
      <c r="G210">
        <f t="shared" si="23"/>
        <v>5</v>
      </c>
      <c r="I210">
        <v>4</v>
      </c>
      <c r="J210">
        <f t="shared" ref="J210:J213" si="25">I210-1</f>
        <v>3</v>
      </c>
    </row>
    <row r="211" spans="1:10" x14ac:dyDescent="0.3">
      <c r="A211" t="s">
        <v>20</v>
      </c>
      <c r="B211" t="s">
        <v>162</v>
      </c>
      <c r="C211" t="s">
        <v>47</v>
      </c>
      <c r="D211" s="1">
        <v>41701</v>
      </c>
      <c r="E211" s="1">
        <v>41705</v>
      </c>
      <c r="F211">
        <v>1015.8</v>
      </c>
      <c r="G211">
        <f t="shared" si="23"/>
        <v>5</v>
      </c>
      <c r="I211">
        <v>2</v>
      </c>
      <c r="J211">
        <f t="shared" si="25"/>
        <v>1</v>
      </c>
    </row>
    <row r="212" spans="1:10" x14ac:dyDescent="0.3">
      <c r="A212" t="s">
        <v>137</v>
      </c>
      <c r="B212" t="s">
        <v>138</v>
      </c>
      <c r="C212" t="s">
        <v>17</v>
      </c>
      <c r="D212" s="1">
        <v>41701</v>
      </c>
      <c r="E212" s="1">
        <v>41703</v>
      </c>
      <c r="F212">
        <v>911.5</v>
      </c>
      <c r="G212">
        <f t="shared" si="23"/>
        <v>3</v>
      </c>
      <c r="I212">
        <v>3</v>
      </c>
      <c r="J212">
        <f t="shared" si="25"/>
        <v>2</v>
      </c>
    </row>
    <row r="213" spans="1:10" x14ac:dyDescent="0.3">
      <c r="A213" t="s">
        <v>64</v>
      </c>
      <c r="B213" t="s">
        <v>65</v>
      </c>
      <c r="C213" t="s">
        <v>47</v>
      </c>
      <c r="D213" s="1">
        <v>41701</v>
      </c>
      <c r="E213" s="1">
        <v>41705</v>
      </c>
      <c r="F213">
        <v>1015.8</v>
      </c>
      <c r="G213">
        <f t="shared" si="23"/>
        <v>5</v>
      </c>
      <c r="I213">
        <v>3</v>
      </c>
      <c r="J213">
        <f t="shared" si="25"/>
        <v>2</v>
      </c>
    </row>
    <row r="214" spans="1:10" hidden="1" x14ac:dyDescent="0.3">
      <c r="A214" t="s">
        <v>86</v>
      </c>
      <c r="B214" t="s">
        <v>136</v>
      </c>
      <c r="C214" t="s">
        <v>38</v>
      </c>
      <c r="D214" s="1">
        <v>41701</v>
      </c>
      <c r="E214" s="1">
        <v>41701</v>
      </c>
      <c r="F214">
        <v>278.8</v>
      </c>
      <c r="G214">
        <f t="shared" si="23"/>
        <v>1</v>
      </c>
      <c r="I214">
        <v>2</v>
      </c>
    </row>
    <row r="215" spans="1:10" x14ac:dyDescent="0.3">
      <c r="A215" t="s">
        <v>20</v>
      </c>
      <c r="B215" t="s">
        <v>21</v>
      </c>
      <c r="C215" t="s">
        <v>14</v>
      </c>
      <c r="D215" s="1">
        <v>41701</v>
      </c>
      <c r="E215" s="1">
        <v>41704</v>
      </c>
      <c r="F215">
        <v>550.5</v>
      </c>
      <c r="G215">
        <f t="shared" si="23"/>
        <v>4</v>
      </c>
      <c r="I215">
        <v>2</v>
      </c>
      <c r="J215">
        <f>I215-1</f>
        <v>1</v>
      </c>
    </row>
    <row r="216" spans="1:10" hidden="1" x14ac:dyDescent="0.3">
      <c r="A216" t="s">
        <v>42</v>
      </c>
      <c r="B216" t="s">
        <v>43</v>
      </c>
      <c r="C216" t="s">
        <v>72</v>
      </c>
      <c r="D216" s="1">
        <v>41704</v>
      </c>
      <c r="E216" s="1">
        <v>41704</v>
      </c>
      <c r="F216">
        <v>494.7</v>
      </c>
      <c r="G216">
        <f t="shared" si="23"/>
        <v>1</v>
      </c>
      <c r="I216">
        <v>2</v>
      </c>
    </row>
    <row r="217" spans="1:10" hidden="1" x14ac:dyDescent="0.3">
      <c r="A217" t="s">
        <v>111</v>
      </c>
      <c r="B217" t="s">
        <v>112</v>
      </c>
      <c r="C217" t="s">
        <v>30</v>
      </c>
      <c r="D217" s="1">
        <v>41704</v>
      </c>
      <c r="E217" s="1">
        <v>41704</v>
      </c>
      <c r="F217">
        <v>212.5</v>
      </c>
      <c r="G217">
        <f t="shared" si="23"/>
        <v>1</v>
      </c>
      <c r="I217">
        <v>5</v>
      </c>
    </row>
    <row r="218" spans="1:10" hidden="1" x14ac:dyDescent="0.3">
      <c r="A218" t="s">
        <v>86</v>
      </c>
      <c r="B218" t="s">
        <v>136</v>
      </c>
      <c r="C218" t="s">
        <v>24</v>
      </c>
      <c r="D218" s="1">
        <v>41705</v>
      </c>
      <c r="E218" s="1">
        <v>41705</v>
      </c>
      <c r="F218">
        <v>290.7</v>
      </c>
      <c r="G218">
        <f t="shared" si="23"/>
        <v>1</v>
      </c>
      <c r="I218">
        <v>4</v>
      </c>
    </row>
    <row r="219" spans="1:10" x14ac:dyDescent="0.3">
      <c r="A219" t="s">
        <v>57</v>
      </c>
      <c r="B219" t="s">
        <v>163</v>
      </c>
      <c r="C219" t="s">
        <v>27</v>
      </c>
      <c r="D219" s="1">
        <v>41707</v>
      </c>
      <c r="E219" s="1">
        <v>41710</v>
      </c>
      <c r="F219">
        <v>826</v>
      </c>
      <c r="G219">
        <f t="shared" si="23"/>
        <v>4</v>
      </c>
      <c r="I219">
        <v>2</v>
      </c>
      <c r="J219">
        <f>I219-1</f>
        <v>1</v>
      </c>
    </row>
    <row r="220" spans="1:10" hidden="1" x14ac:dyDescent="0.3">
      <c r="A220" t="s">
        <v>131</v>
      </c>
      <c r="B220" t="s">
        <v>154</v>
      </c>
      <c r="C220" t="s">
        <v>24</v>
      </c>
      <c r="D220" s="1">
        <v>41708</v>
      </c>
      <c r="E220" s="1">
        <v>41708</v>
      </c>
      <c r="F220">
        <v>290.7</v>
      </c>
      <c r="G220">
        <f t="shared" si="23"/>
        <v>1</v>
      </c>
      <c r="I220">
        <v>2</v>
      </c>
    </row>
    <row r="221" spans="1:10" x14ac:dyDescent="0.3">
      <c r="A221" t="s">
        <v>99</v>
      </c>
      <c r="B221" t="s">
        <v>130</v>
      </c>
      <c r="C221" t="s">
        <v>30</v>
      </c>
      <c r="D221" s="1">
        <v>41708</v>
      </c>
      <c r="E221" s="1">
        <v>41710</v>
      </c>
      <c r="F221">
        <v>450.5</v>
      </c>
      <c r="G221">
        <f t="shared" si="23"/>
        <v>3</v>
      </c>
      <c r="I221">
        <v>4</v>
      </c>
      <c r="J221">
        <f t="shared" ref="J221:J224" si="26">I221-1</f>
        <v>3</v>
      </c>
    </row>
    <row r="222" spans="1:10" x14ac:dyDescent="0.3">
      <c r="A222" t="s">
        <v>9</v>
      </c>
      <c r="B222" t="s">
        <v>10</v>
      </c>
      <c r="C222" t="s">
        <v>66</v>
      </c>
      <c r="D222" s="1">
        <v>41708</v>
      </c>
      <c r="E222" s="1">
        <v>41711</v>
      </c>
      <c r="F222">
        <v>841.7</v>
      </c>
      <c r="G222">
        <f t="shared" si="23"/>
        <v>4</v>
      </c>
      <c r="I222">
        <v>2</v>
      </c>
      <c r="J222">
        <f t="shared" si="26"/>
        <v>1</v>
      </c>
    </row>
    <row r="223" spans="1:10" x14ac:dyDescent="0.3">
      <c r="A223" t="s">
        <v>164</v>
      </c>
      <c r="B223" t="s">
        <v>165</v>
      </c>
      <c r="C223" t="s">
        <v>14</v>
      </c>
      <c r="D223" s="1">
        <v>41708</v>
      </c>
      <c r="E223" s="1">
        <v>41710</v>
      </c>
      <c r="F223">
        <v>426.5</v>
      </c>
      <c r="G223">
        <f t="shared" si="23"/>
        <v>3</v>
      </c>
      <c r="I223">
        <v>5</v>
      </c>
      <c r="J223">
        <f t="shared" si="26"/>
        <v>4</v>
      </c>
    </row>
    <row r="224" spans="1:10" x14ac:dyDescent="0.3">
      <c r="A224" t="s">
        <v>93</v>
      </c>
      <c r="B224" t="s">
        <v>94</v>
      </c>
      <c r="C224" t="s">
        <v>11</v>
      </c>
      <c r="D224" s="1">
        <v>41708</v>
      </c>
      <c r="E224" s="1">
        <v>41710</v>
      </c>
      <c r="F224">
        <v>434.4</v>
      </c>
      <c r="G224">
        <f t="shared" si="23"/>
        <v>3</v>
      </c>
      <c r="I224">
        <v>3</v>
      </c>
      <c r="J224">
        <f t="shared" si="26"/>
        <v>2</v>
      </c>
    </row>
    <row r="225" spans="1:10" hidden="1" x14ac:dyDescent="0.3">
      <c r="A225" t="s">
        <v>54</v>
      </c>
      <c r="B225" t="s">
        <v>121</v>
      </c>
      <c r="C225" t="s">
        <v>47</v>
      </c>
      <c r="D225" s="1">
        <v>41709</v>
      </c>
      <c r="E225" s="1">
        <v>41709</v>
      </c>
      <c r="F225">
        <v>363.8</v>
      </c>
      <c r="G225">
        <f t="shared" si="23"/>
        <v>1</v>
      </c>
      <c r="I225">
        <v>2</v>
      </c>
    </row>
    <row r="226" spans="1:10" x14ac:dyDescent="0.3">
      <c r="A226" t="s">
        <v>137</v>
      </c>
      <c r="B226" t="s">
        <v>138</v>
      </c>
      <c r="C226" t="s">
        <v>27</v>
      </c>
      <c r="D226" s="1">
        <v>41709</v>
      </c>
      <c r="E226" s="1">
        <v>41711</v>
      </c>
      <c r="F226">
        <v>698</v>
      </c>
      <c r="G226">
        <f t="shared" si="23"/>
        <v>3</v>
      </c>
      <c r="I226">
        <v>2</v>
      </c>
      <c r="J226">
        <f>I226-1</f>
        <v>1</v>
      </c>
    </row>
    <row r="227" spans="1:10" hidden="1" x14ac:dyDescent="0.3">
      <c r="A227" t="s">
        <v>137</v>
      </c>
      <c r="B227" t="s">
        <v>160</v>
      </c>
      <c r="C227" t="s">
        <v>66</v>
      </c>
      <c r="D227" s="1">
        <v>41710</v>
      </c>
      <c r="E227" s="1">
        <v>41710</v>
      </c>
      <c r="F227">
        <v>307.7</v>
      </c>
      <c r="G227">
        <f t="shared" si="23"/>
        <v>1</v>
      </c>
      <c r="I227">
        <v>2</v>
      </c>
    </row>
    <row r="228" spans="1:10" x14ac:dyDescent="0.3">
      <c r="A228" t="s">
        <v>33</v>
      </c>
      <c r="B228" t="s">
        <v>141</v>
      </c>
      <c r="C228" t="s">
        <v>30</v>
      </c>
      <c r="D228" s="1">
        <v>41713</v>
      </c>
      <c r="E228" s="1">
        <v>41715</v>
      </c>
      <c r="F228">
        <v>450.5</v>
      </c>
      <c r="G228">
        <f t="shared" si="23"/>
        <v>3</v>
      </c>
      <c r="I228">
        <v>4</v>
      </c>
      <c r="J228">
        <f t="shared" ref="J228:J238" si="27">I228-1</f>
        <v>3</v>
      </c>
    </row>
    <row r="229" spans="1:10" x14ac:dyDescent="0.3">
      <c r="A229" t="s">
        <v>6</v>
      </c>
      <c r="B229" t="s">
        <v>139</v>
      </c>
      <c r="C229" t="s">
        <v>19</v>
      </c>
      <c r="D229" s="1">
        <v>41713</v>
      </c>
      <c r="E229" s="1">
        <v>41717</v>
      </c>
      <c r="F229">
        <v>1077.4000000000001</v>
      </c>
      <c r="G229">
        <f t="shared" si="23"/>
        <v>5</v>
      </c>
      <c r="I229">
        <v>3</v>
      </c>
      <c r="J229">
        <f t="shared" si="27"/>
        <v>2</v>
      </c>
    </row>
    <row r="230" spans="1:10" x14ac:dyDescent="0.3">
      <c r="A230" t="s">
        <v>15</v>
      </c>
      <c r="B230" t="s">
        <v>46</v>
      </c>
      <c r="C230" t="s">
        <v>38</v>
      </c>
      <c r="D230" s="1">
        <v>41713</v>
      </c>
      <c r="E230" s="1">
        <v>41714</v>
      </c>
      <c r="F230">
        <v>407.8</v>
      </c>
      <c r="G230">
        <f t="shared" si="23"/>
        <v>2</v>
      </c>
      <c r="I230">
        <v>2</v>
      </c>
      <c r="J230">
        <f t="shared" si="27"/>
        <v>1</v>
      </c>
    </row>
    <row r="231" spans="1:10" x14ac:dyDescent="0.3">
      <c r="A231" t="s">
        <v>128</v>
      </c>
      <c r="B231" t="s">
        <v>129</v>
      </c>
      <c r="C231" t="s">
        <v>47</v>
      </c>
      <c r="D231" s="1">
        <v>41713</v>
      </c>
      <c r="E231" s="1">
        <v>41716</v>
      </c>
      <c r="F231">
        <v>852.8</v>
      </c>
      <c r="G231">
        <f t="shared" si="23"/>
        <v>4</v>
      </c>
      <c r="I231">
        <v>4</v>
      </c>
      <c r="J231">
        <f t="shared" si="27"/>
        <v>3</v>
      </c>
    </row>
    <row r="232" spans="1:10" x14ac:dyDescent="0.3">
      <c r="A232" t="s">
        <v>131</v>
      </c>
      <c r="B232" t="s">
        <v>154</v>
      </c>
      <c r="C232" t="s">
        <v>27</v>
      </c>
      <c r="D232" s="1">
        <v>41713</v>
      </c>
      <c r="E232" s="1">
        <v>41715</v>
      </c>
      <c r="F232">
        <v>698</v>
      </c>
      <c r="G232">
        <f t="shared" si="23"/>
        <v>3</v>
      </c>
      <c r="I232">
        <v>4</v>
      </c>
      <c r="J232">
        <f t="shared" si="27"/>
        <v>3</v>
      </c>
    </row>
    <row r="233" spans="1:10" x14ac:dyDescent="0.3">
      <c r="A233" t="s">
        <v>131</v>
      </c>
      <c r="B233" t="s">
        <v>142</v>
      </c>
      <c r="C233" t="s">
        <v>8</v>
      </c>
      <c r="D233" s="1">
        <v>41713</v>
      </c>
      <c r="E233" s="1">
        <v>41716</v>
      </c>
      <c r="F233">
        <v>1313</v>
      </c>
      <c r="G233">
        <f t="shared" si="23"/>
        <v>4</v>
      </c>
      <c r="I233">
        <v>5</v>
      </c>
      <c r="J233">
        <f t="shared" si="27"/>
        <v>4</v>
      </c>
    </row>
    <row r="234" spans="1:10" x14ac:dyDescent="0.3">
      <c r="A234" t="s">
        <v>28</v>
      </c>
      <c r="B234" t="s">
        <v>60</v>
      </c>
      <c r="C234" t="s">
        <v>72</v>
      </c>
      <c r="D234" s="1">
        <v>41713</v>
      </c>
      <c r="E234" s="1">
        <v>41716</v>
      </c>
      <c r="F234">
        <v>1091.7</v>
      </c>
      <c r="G234">
        <f t="shared" si="23"/>
        <v>4</v>
      </c>
      <c r="I234">
        <v>4</v>
      </c>
      <c r="J234">
        <f t="shared" si="27"/>
        <v>3</v>
      </c>
    </row>
    <row r="235" spans="1:10" x14ac:dyDescent="0.3">
      <c r="A235" t="s">
        <v>25</v>
      </c>
      <c r="B235" t="s">
        <v>68</v>
      </c>
      <c r="C235" t="s">
        <v>38</v>
      </c>
      <c r="D235" s="1">
        <v>41713</v>
      </c>
      <c r="E235" s="1">
        <v>41714</v>
      </c>
      <c r="F235">
        <v>407.8</v>
      </c>
      <c r="G235">
        <f t="shared" si="23"/>
        <v>2</v>
      </c>
      <c r="I235">
        <v>5</v>
      </c>
      <c r="J235">
        <f t="shared" si="27"/>
        <v>4</v>
      </c>
    </row>
    <row r="236" spans="1:10" x14ac:dyDescent="0.3">
      <c r="A236" t="s">
        <v>33</v>
      </c>
      <c r="B236" t="s">
        <v>41</v>
      </c>
      <c r="C236" t="s">
        <v>72</v>
      </c>
      <c r="D236" s="1">
        <v>41713</v>
      </c>
      <c r="E236" s="1">
        <v>41717</v>
      </c>
      <c r="F236">
        <v>1290.7</v>
      </c>
      <c r="G236">
        <f t="shared" si="23"/>
        <v>5</v>
      </c>
      <c r="I236">
        <v>5</v>
      </c>
      <c r="J236">
        <f t="shared" si="27"/>
        <v>4</v>
      </c>
    </row>
    <row r="237" spans="1:10" x14ac:dyDescent="0.3">
      <c r="A237" t="s">
        <v>9</v>
      </c>
      <c r="B237" t="s">
        <v>103</v>
      </c>
      <c r="C237" t="s">
        <v>27</v>
      </c>
      <c r="D237" s="1">
        <v>41713</v>
      </c>
      <c r="E237" s="1">
        <v>41717</v>
      </c>
      <c r="F237">
        <v>954</v>
      </c>
      <c r="G237">
        <f t="shared" si="23"/>
        <v>5</v>
      </c>
      <c r="I237">
        <v>2</v>
      </c>
      <c r="J237">
        <f t="shared" si="27"/>
        <v>1</v>
      </c>
    </row>
    <row r="238" spans="1:10" x14ac:dyDescent="0.3">
      <c r="A238" t="s">
        <v>73</v>
      </c>
      <c r="B238" t="s">
        <v>104</v>
      </c>
      <c r="C238" t="s">
        <v>19</v>
      </c>
      <c r="D238" s="1">
        <v>41713</v>
      </c>
      <c r="E238" s="1">
        <v>41714</v>
      </c>
      <c r="F238">
        <v>654.4</v>
      </c>
      <c r="G238">
        <f t="shared" si="23"/>
        <v>2</v>
      </c>
      <c r="I238">
        <v>3</v>
      </c>
      <c r="J238">
        <f t="shared" si="27"/>
        <v>2</v>
      </c>
    </row>
    <row r="239" spans="1:10" hidden="1" x14ac:dyDescent="0.3">
      <c r="A239" t="s">
        <v>73</v>
      </c>
      <c r="B239" t="s">
        <v>155</v>
      </c>
      <c r="C239" t="s">
        <v>27</v>
      </c>
      <c r="D239" s="1">
        <v>41713</v>
      </c>
      <c r="E239" s="1">
        <v>41713</v>
      </c>
      <c r="F239">
        <v>442</v>
      </c>
      <c r="G239">
        <f t="shared" si="23"/>
        <v>1</v>
      </c>
      <c r="I239">
        <v>2</v>
      </c>
    </row>
    <row r="240" spans="1:10" x14ac:dyDescent="0.3">
      <c r="A240" t="s">
        <v>166</v>
      </c>
      <c r="B240" t="s">
        <v>167</v>
      </c>
      <c r="C240" t="s">
        <v>8</v>
      </c>
      <c r="D240" s="1">
        <v>41713</v>
      </c>
      <c r="E240" s="1">
        <v>41715</v>
      </c>
      <c r="F240">
        <v>1102</v>
      </c>
      <c r="G240">
        <f t="shared" si="23"/>
        <v>3</v>
      </c>
      <c r="I240">
        <v>3</v>
      </c>
      <c r="J240">
        <f t="shared" ref="J240:J246" si="28">I240-1</f>
        <v>2</v>
      </c>
    </row>
    <row r="241" spans="1:10" x14ac:dyDescent="0.3">
      <c r="A241" t="s">
        <v>6</v>
      </c>
      <c r="B241" t="s">
        <v>45</v>
      </c>
      <c r="C241" t="s">
        <v>17</v>
      </c>
      <c r="D241" s="1">
        <v>41713</v>
      </c>
      <c r="E241" s="1">
        <v>41715</v>
      </c>
      <c r="F241">
        <v>911.5</v>
      </c>
      <c r="G241">
        <f t="shared" si="23"/>
        <v>3</v>
      </c>
      <c r="I241">
        <v>2</v>
      </c>
      <c r="J241">
        <f t="shared" si="28"/>
        <v>1</v>
      </c>
    </row>
    <row r="242" spans="1:10" x14ac:dyDescent="0.3">
      <c r="A242" t="s">
        <v>15</v>
      </c>
      <c r="B242" t="s">
        <v>96</v>
      </c>
      <c r="C242" t="s">
        <v>17</v>
      </c>
      <c r="D242" s="1">
        <v>41713</v>
      </c>
      <c r="E242" s="1">
        <v>41717</v>
      </c>
      <c r="F242">
        <v>1321.5</v>
      </c>
      <c r="G242">
        <f t="shared" si="23"/>
        <v>5</v>
      </c>
      <c r="I242">
        <v>5</v>
      </c>
      <c r="J242">
        <f t="shared" si="28"/>
        <v>4</v>
      </c>
    </row>
    <row r="243" spans="1:10" x14ac:dyDescent="0.3">
      <c r="A243" t="s">
        <v>9</v>
      </c>
      <c r="B243" t="s">
        <v>18</v>
      </c>
      <c r="C243" t="s">
        <v>72</v>
      </c>
      <c r="D243" s="1">
        <v>41713</v>
      </c>
      <c r="E243" s="1">
        <v>41716</v>
      </c>
      <c r="F243">
        <v>1091.7</v>
      </c>
      <c r="G243">
        <f t="shared" si="23"/>
        <v>4</v>
      </c>
      <c r="I243">
        <v>4</v>
      </c>
      <c r="J243">
        <f t="shared" si="28"/>
        <v>3</v>
      </c>
    </row>
    <row r="244" spans="1:10" x14ac:dyDescent="0.3">
      <c r="A244" t="s">
        <v>82</v>
      </c>
      <c r="B244" t="s">
        <v>125</v>
      </c>
      <c r="C244" t="s">
        <v>47</v>
      </c>
      <c r="D244" s="1">
        <v>41715</v>
      </c>
      <c r="E244" s="1">
        <v>41717</v>
      </c>
      <c r="F244">
        <v>689.8</v>
      </c>
      <c r="G244">
        <f t="shared" si="23"/>
        <v>3</v>
      </c>
      <c r="I244">
        <v>4</v>
      </c>
      <c r="J244">
        <f t="shared" si="28"/>
        <v>3</v>
      </c>
    </row>
    <row r="245" spans="1:10" x14ac:dyDescent="0.3">
      <c r="A245" t="s">
        <v>39</v>
      </c>
      <c r="B245" t="s">
        <v>40</v>
      </c>
      <c r="C245" t="s">
        <v>47</v>
      </c>
      <c r="D245" s="1">
        <v>41715</v>
      </c>
      <c r="E245" s="1">
        <v>41716</v>
      </c>
      <c r="F245">
        <v>526.79999999999995</v>
      </c>
      <c r="G245">
        <f t="shared" si="23"/>
        <v>2</v>
      </c>
      <c r="I245">
        <v>5</v>
      </c>
      <c r="J245">
        <f t="shared" si="28"/>
        <v>4</v>
      </c>
    </row>
    <row r="246" spans="1:10" x14ac:dyDescent="0.3">
      <c r="A246" t="s">
        <v>15</v>
      </c>
      <c r="B246" t="s">
        <v>63</v>
      </c>
      <c r="C246" t="s">
        <v>66</v>
      </c>
      <c r="D246" s="1">
        <v>41715</v>
      </c>
      <c r="E246" s="1">
        <v>41716</v>
      </c>
      <c r="F246">
        <v>485.7</v>
      </c>
      <c r="G246">
        <f t="shared" si="23"/>
        <v>2</v>
      </c>
      <c r="I246">
        <v>4</v>
      </c>
      <c r="J246">
        <f t="shared" si="28"/>
        <v>3</v>
      </c>
    </row>
    <row r="247" spans="1:10" hidden="1" x14ac:dyDescent="0.3">
      <c r="A247" t="s">
        <v>57</v>
      </c>
      <c r="B247" t="s">
        <v>58</v>
      </c>
      <c r="C247" t="s">
        <v>8</v>
      </c>
      <c r="D247" s="1">
        <v>41715</v>
      </c>
      <c r="E247" s="1">
        <v>41715</v>
      </c>
      <c r="F247">
        <v>680</v>
      </c>
      <c r="G247">
        <f t="shared" si="23"/>
        <v>1</v>
      </c>
      <c r="I247">
        <v>3</v>
      </c>
    </row>
    <row r="248" spans="1:10" hidden="1" x14ac:dyDescent="0.3">
      <c r="A248" t="s">
        <v>61</v>
      </c>
      <c r="B248" t="s">
        <v>62</v>
      </c>
      <c r="C248" t="s">
        <v>72</v>
      </c>
      <c r="D248" s="1">
        <v>41716</v>
      </c>
      <c r="E248" s="1">
        <v>41716</v>
      </c>
      <c r="F248">
        <v>494.7</v>
      </c>
      <c r="G248">
        <f t="shared" si="23"/>
        <v>1</v>
      </c>
      <c r="I248">
        <v>5</v>
      </c>
    </row>
    <row r="249" spans="1:10" hidden="1" x14ac:dyDescent="0.3">
      <c r="A249" t="s">
        <v>126</v>
      </c>
      <c r="B249" t="s">
        <v>127</v>
      </c>
      <c r="C249" t="s">
        <v>14</v>
      </c>
      <c r="D249" s="1">
        <v>41716</v>
      </c>
      <c r="E249" s="1">
        <v>41716</v>
      </c>
      <c r="F249">
        <v>178.5</v>
      </c>
      <c r="G249">
        <f t="shared" si="23"/>
        <v>1</v>
      </c>
      <c r="I249">
        <v>3</v>
      </c>
    </row>
    <row r="250" spans="1:10" x14ac:dyDescent="0.3">
      <c r="A250" t="s">
        <v>12</v>
      </c>
      <c r="B250" t="s">
        <v>13</v>
      </c>
      <c r="C250" t="s">
        <v>30</v>
      </c>
      <c r="D250" s="1">
        <v>41716</v>
      </c>
      <c r="E250" s="1">
        <v>41717</v>
      </c>
      <c r="F250">
        <v>331.5</v>
      </c>
      <c r="G250">
        <f t="shared" si="23"/>
        <v>2</v>
      </c>
      <c r="I250">
        <v>4</v>
      </c>
      <c r="J250">
        <f t="shared" ref="J250:J281" si="29">I250-1</f>
        <v>3</v>
      </c>
    </row>
    <row r="251" spans="1:10" x14ac:dyDescent="0.3">
      <c r="A251" t="s">
        <v>131</v>
      </c>
      <c r="B251" t="s">
        <v>142</v>
      </c>
      <c r="C251" t="s">
        <v>72</v>
      </c>
      <c r="D251" s="1">
        <v>41719</v>
      </c>
      <c r="E251" s="1">
        <v>41723</v>
      </c>
      <c r="F251">
        <v>1290.7</v>
      </c>
      <c r="G251">
        <f t="shared" si="23"/>
        <v>5</v>
      </c>
      <c r="I251">
        <v>4</v>
      </c>
      <c r="J251">
        <f t="shared" si="29"/>
        <v>3</v>
      </c>
    </row>
    <row r="252" spans="1:10" x14ac:dyDescent="0.3">
      <c r="A252" t="s">
        <v>54</v>
      </c>
      <c r="B252" t="s">
        <v>133</v>
      </c>
      <c r="C252" t="s">
        <v>24</v>
      </c>
      <c r="D252" s="1">
        <v>41719</v>
      </c>
      <c r="E252" s="1">
        <v>41721</v>
      </c>
      <c r="F252">
        <v>588.70000000000005</v>
      </c>
      <c r="G252">
        <f t="shared" si="23"/>
        <v>3</v>
      </c>
      <c r="I252">
        <v>3</v>
      </c>
      <c r="J252">
        <f t="shared" si="29"/>
        <v>2</v>
      </c>
    </row>
    <row r="253" spans="1:10" x14ac:dyDescent="0.3">
      <c r="A253" t="s">
        <v>25</v>
      </c>
      <c r="B253" t="s">
        <v>67</v>
      </c>
      <c r="C253" t="s">
        <v>72</v>
      </c>
      <c r="D253" s="1">
        <v>41719</v>
      </c>
      <c r="E253" s="1">
        <v>41723</v>
      </c>
      <c r="F253">
        <v>1290.7</v>
      </c>
      <c r="G253">
        <f t="shared" si="23"/>
        <v>5</v>
      </c>
      <c r="I253">
        <v>4</v>
      </c>
      <c r="J253">
        <f t="shared" si="29"/>
        <v>3</v>
      </c>
    </row>
    <row r="254" spans="1:10" x14ac:dyDescent="0.3">
      <c r="A254" t="s">
        <v>70</v>
      </c>
      <c r="B254" t="s">
        <v>71</v>
      </c>
      <c r="C254" t="s">
        <v>11</v>
      </c>
      <c r="D254" s="1">
        <v>41719</v>
      </c>
      <c r="E254" s="1">
        <v>41720</v>
      </c>
      <c r="F254">
        <v>295.39999999999998</v>
      </c>
      <c r="G254">
        <f t="shared" si="23"/>
        <v>2</v>
      </c>
      <c r="I254">
        <v>4</v>
      </c>
      <c r="J254">
        <f t="shared" si="29"/>
        <v>3</v>
      </c>
    </row>
    <row r="255" spans="1:10" x14ac:dyDescent="0.3">
      <c r="A255" t="s">
        <v>9</v>
      </c>
      <c r="B255" t="s">
        <v>69</v>
      </c>
      <c r="C255" t="s">
        <v>66</v>
      </c>
      <c r="D255" s="1">
        <v>41719</v>
      </c>
      <c r="E255" s="1">
        <v>41721</v>
      </c>
      <c r="F255">
        <v>663.7</v>
      </c>
      <c r="G255">
        <f t="shared" si="23"/>
        <v>3</v>
      </c>
      <c r="I255">
        <v>5</v>
      </c>
      <c r="J255">
        <f t="shared" si="29"/>
        <v>4</v>
      </c>
    </row>
    <row r="256" spans="1:10" x14ac:dyDescent="0.3">
      <c r="A256" t="s">
        <v>113</v>
      </c>
      <c r="B256" t="s">
        <v>114</v>
      </c>
      <c r="C256" t="s">
        <v>59</v>
      </c>
      <c r="D256" s="1">
        <v>41719</v>
      </c>
      <c r="E256" s="1">
        <v>41720</v>
      </c>
      <c r="F256">
        <v>601</v>
      </c>
      <c r="G256">
        <f t="shared" si="23"/>
        <v>2</v>
      </c>
      <c r="I256">
        <v>3</v>
      </c>
      <c r="J256">
        <f t="shared" si="29"/>
        <v>2</v>
      </c>
    </row>
    <row r="257" spans="1:10" x14ac:dyDescent="0.3">
      <c r="A257" t="s">
        <v>6</v>
      </c>
      <c r="B257" t="s">
        <v>56</v>
      </c>
      <c r="C257" t="s">
        <v>11</v>
      </c>
      <c r="D257" s="1">
        <v>41725</v>
      </c>
      <c r="E257" s="1">
        <v>41726</v>
      </c>
      <c r="F257">
        <v>295.39999999999998</v>
      </c>
      <c r="G257">
        <f t="shared" si="23"/>
        <v>2</v>
      </c>
      <c r="I257">
        <v>4</v>
      </c>
      <c r="J257">
        <f t="shared" si="29"/>
        <v>3</v>
      </c>
    </row>
    <row r="258" spans="1:10" x14ac:dyDescent="0.3">
      <c r="A258" t="s">
        <v>33</v>
      </c>
      <c r="B258" t="s">
        <v>34</v>
      </c>
      <c r="C258" t="s">
        <v>72</v>
      </c>
      <c r="D258" s="1">
        <v>41725</v>
      </c>
      <c r="E258" s="1">
        <v>41729</v>
      </c>
      <c r="F258">
        <v>1290.7</v>
      </c>
      <c r="G258">
        <f t="shared" si="23"/>
        <v>5</v>
      </c>
      <c r="I258">
        <v>3</v>
      </c>
      <c r="J258">
        <f t="shared" si="29"/>
        <v>2</v>
      </c>
    </row>
    <row r="259" spans="1:10" x14ac:dyDescent="0.3">
      <c r="A259" t="s">
        <v>134</v>
      </c>
      <c r="B259" t="s">
        <v>135</v>
      </c>
      <c r="C259" t="s">
        <v>38</v>
      </c>
      <c r="D259" s="1">
        <v>41725</v>
      </c>
      <c r="E259" s="1">
        <v>41729</v>
      </c>
      <c r="F259">
        <v>794.8</v>
      </c>
      <c r="G259">
        <f t="shared" ref="G259:G322" si="30">E259-D259+1</f>
        <v>5</v>
      </c>
      <c r="I259">
        <v>3</v>
      </c>
      <c r="J259">
        <f t="shared" si="29"/>
        <v>2</v>
      </c>
    </row>
    <row r="260" spans="1:10" x14ac:dyDescent="0.3">
      <c r="A260" t="s">
        <v>93</v>
      </c>
      <c r="B260" t="s">
        <v>94</v>
      </c>
      <c r="C260" t="s">
        <v>19</v>
      </c>
      <c r="D260" s="1">
        <v>41725</v>
      </c>
      <c r="E260" s="1">
        <v>41726</v>
      </c>
      <c r="F260">
        <v>654.4</v>
      </c>
      <c r="G260">
        <f t="shared" si="30"/>
        <v>2</v>
      </c>
      <c r="I260">
        <v>3</v>
      </c>
      <c r="J260">
        <f t="shared" si="29"/>
        <v>2</v>
      </c>
    </row>
    <row r="261" spans="1:10" x14ac:dyDescent="0.3">
      <c r="A261" t="s">
        <v>137</v>
      </c>
      <c r="B261" t="s">
        <v>138</v>
      </c>
      <c r="C261" t="s">
        <v>72</v>
      </c>
      <c r="D261" s="1">
        <v>41725</v>
      </c>
      <c r="E261" s="1">
        <v>41726</v>
      </c>
      <c r="F261">
        <v>693.7</v>
      </c>
      <c r="G261">
        <f t="shared" si="30"/>
        <v>2</v>
      </c>
      <c r="I261">
        <v>2</v>
      </c>
      <c r="J261">
        <f t="shared" si="29"/>
        <v>1</v>
      </c>
    </row>
    <row r="262" spans="1:10" x14ac:dyDescent="0.3">
      <c r="A262" t="s">
        <v>9</v>
      </c>
      <c r="B262" t="s">
        <v>18</v>
      </c>
      <c r="C262" t="s">
        <v>11</v>
      </c>
      <c r="D262" s="1">
        <v>41725</v>
      </c>
      <c r="E262" s="1">
        <v>41728</v>
      </c>
      <c r="F262">
        <v>573.4</v>
      </c>
      <c r="G262">
        <f t="shared" si="30"/>
        <v>4</v>
      </c>
      <c r="I262">
        <v>2</v>
      </c>
      <c r="J262">
        <f t="shared" si="29"/>
        <v>1</v>
      </c>
    </row>
    <row r="263" spans="1:10" x14ac:dyDescent="0.3">
      <c r="A263" t="s">
        <v>115</v>
      </c>
      <c r="B263" t="s">
        <v>140</v>
      </c>
      <c r="C263" t="s">
        <v>38</v>
      </c>
      <c r="D263" s="1">
        <v>41731</v>
      </c>
      <c r="E263" s="1">
        <v>41733</v>
      </c>
      <c r="F263">
        <v>536.79999999999995</v>
      </c>
      <c r="G263">
        <f t="shared" si="30"/>
        <v>3</v>
      </c>
      <c r="I263">
        <v>2</v>
      </c>
      <c r="J263">
        <f t="shared" si="29"/>
        <v>1</v>
      </c>
    </row>
    <row r="264" spans="1:10" x14ac:dyDescent="0.3">
      <c r="A264" t="s">
        <v>9</v>
      </c>
      <c r="B264" t="s">
        <v>103</v>
      </c>
      <c r="C264" t="s">
        <v>47</v>
      </c>
      <c r="D264" s="1">
        <v>41731</v>
      </c>
      <c r="E264" s="1">
        <v>41735</v>
      </c>
      <c r="F264">
        <v>1015.8</v>
      </c>
      <c r="G264">
        <f t="shared" si="30"/>
        <v>5</v>
      </c>
      <c r="I264">
        <v>2</v>
      </c>
      <c r="J264">
        <f t="shared" si="29"/>
        <v>1</v>
      </c>
    </row>
    <row r="265" spans="1:10" x14ac:dyDescent="0.3">
      <c r="A265" t="s">
        <v>143</v>
      </c>
      <c r="B265" t="s">
        <v>144</v>
      </c>
      <c r="C265" t="s">
        <v>27</v>
      </c>
      <c r="D265" s="1">
        <v>41731</v>
      </c>
      <c r="E265" s="1">
        <v>41734</v>
      </c>
      <c r="F265">
        <v>826</v>
      </c>
      <c r="G265">
        <f t="shared" si="30"/>
        <v>4</v>
      </c>
      <c r="I265">
        <v>3</v>
      </c>
      <c r="J265">
        <f t="shared" si="29"/>
        <v>2</v>
      </c>
    </row>
    <row r="266" spans="1:10" x14ac:dyDescent="0.3">
      <c r="A266" t="s">
        <v>147</v>
      </c>
      <c r="B266" t="s">
        <v>148</v>
      </c>
      <c r="C266" t="s">
        <v>17</v>
      </c>
      <c r="D266" s="1">
        <v>41731</v>
      </c>
      <c r="E266" s="1">
        <v>41735</v>
      </c>
      <c r="F266">
        <v>1321.5</v>
      </c>
      <c r="G266">
        <f t="shared" si="30"/>
        <v>5</v>
      </c>
      <c r="I266">
        <v>5</v>
      </c>
      <c r="J266">
        <f t="shared" si="29"/>
        <v>4</v>
      </c>
    </row>
    <row r="267" spans="1:10" x14ac:dyDescent="0.3">
      <c r="A267" t="s">
        <v>166</v>
      </c>
      <c r="B267" t="s">
        <v>167</v>
      </c>
      <c r="C267" t="s">
        <v>72</v>
      </c>
      <c r="D267" s="1">
        <v>41731</v>
      </c>
      <c r="E267" s="1">
        <v>41733</v>
      </c>
      <c r="F267">
        <v>892.7</v>
      </c>
      <c r="G267">
        <f t="shared" si="30"/>
        <v>3</v>
      </c>
      <c r="I267">
        <v>5</v>
      </c>
      <c r="J267">
        <f t="shared" si="29"/>
        <v>4</v>
      </c>
    </row>
    <row r="268" spans="1:10" x14ac:dyDescent="0.3">
      <c r="A268" t="s">
        <v>91</v>
      </c>
      <c r="B268" t="s">
        <v>161</v>
      </c>
      <c r="C268" t="s">
        <v>11</v>
      </c>
      <c r="D268" s="1">
        <v>41731</v>
      </c>
      <c r="E268" s="1">
        <v>41732</v>
      </c>
      <c r="F268">
        <v>295.39999999999998</v>
      </c>
      <c r="G268">
        <f t="shared" si="30"/>
        <v>2</v>
      </c>
      <c r="I268">
        <v>3</v>
      </c>
      <c r="J268">
        <f t="shared" si="29"/>
        <v>2</v>
      </c>
    </row>
    <row r="269" spans="1:10" x14ac:dyDescent="0.3">
      <c r="A269" t="s">
        <v>137</v>
      </c>
      <c r="B269" t="s">
        <v>160</v>
      </c>
      <c r="C269" t="s">
        <v>38</v>
      </c>
      <c r="D269" s="1">
        <v>41732</v>
      </c>
      <c r="E269" s="1">
        <v>41736</v>
      </c>
      <c r="F269">
        <v>794.8</v>
      </c>
      <c r="G269">
        <f t="shared" si="30"/>
        <v>5</v>
      </c>
      <c r="I269">
        <v>2</v>
      </c>
      <c r="J269">
        <f t="shared" si="29"/>
        <v>1</v>
      </c>
    </row>
    <row r="270" spans="1:10" x14ac:dyDescent="0.3">
      <c r="A270" t="s">
        <v>48</v>
      </c>
      <c r="B270" t="s">
        <v>49</v>
      </c>
      <c r="C270" t="s">
        <v>11</v>
      </c>
      <c r="D270" s="1">
        <v>41737</v>
      </c>
      <c r="E270" s="1">
        <v>41740</v>
      </c>
      <c r="F270">
        <v>573.4</v>
      </c>
      <c r="G270">
        <f t="shared" si="30"/>
        <v>4</v>
      </c>
      <c r="I270">
        <v>3</v>
      </c>
      <c r="J270">
        <f t="shared" si="29"/>
        <v>2</v>
      </c>
    </row>
    <row r="271" spans="1:10" x14ac:dyDescent="0.3">
      <c r="A271" t="s">
        <v>15</v>
      </c>
      <c r="B271" t="s">
        <v>46</v>
      </c>
      <c r="C271" t="s">
        <v>59</v>
      </c>
      <c r="D271" s="1">
        <v>41737</v>
      </c>
      <c r="E271" s="1">
        <v>41739</v>
      </c>
      <c r="F271">
        <v>760</v>
      </c>
      <c r="G271">
        <f t="shared" si="30"/>
        <v>3</v>
      </c>
      <c r="I271">
        <v>5</v>
      </c>
      <c r="J271">
        <f t="shared" si="29"/>
        <v>4</v>
      </c>
    </row>
    <row r="272" spans="1:10" x14ac:dyDescent="0.3">
      <c r="A272" t="s">
        <v>61</v>
      </c>
      <c r="B272" t="s">
        <v>62</v>
      </c>
      <c r="C272" t="s">
        <v>14</v>
      </c>
      <c r="D272" s="1">
        <v>41737</v>
      </c>
      <c r="E272" s="1">
        <v>41741</v>
      </c>
      <c r="F272">
        <v>674.5</v>
      </c>
      <c r="G272">
        <f t="shared" si="30"/>
        <v>5</v>
      </c>
      <c r="I272">
        <v>5</v>
      </c>
      <c r="J272">
        <f t="shared" si="29"/>
        <v>4</v>
      </c>
    </row>
    <row r="273" spans="1:10" x14ac:dyDescent="0.3">
      <c r="A273" t="s">
        <v>12</v>
      </c>
      <c r="B273" t="s">
        <v>13</v>
      </c>
      <c r="C273" t="s">
        <v>14</v>
      </c>
      <c r="D273" s="1">
        <v>41737</v>
      </c>
      <c r="E273" s="1">
        <v>41740</v>
      </c>
      <c r="F273">
        <v>550.5</v>
      </c>
      <c r="G273">
        <f t="shared" si="30"/>
        <v>4</v>
      </c>
      <c r="I273">
        <v>4</v>
      </c>
      <c r="J273">
        <f t="shared" si="29"/>
        <v>3</v>
      </c>
    </row>
    <row r="274" spans="1:10" x14ac:dyDescent="0.3">
      <c r="A274" t="s">
        <v>147</v>
      </c>
      <c r="B274" t="s">
        <v>148</v>
      </c>
      <c r="C274" t="s">
        <v>72</v>
      </c>
      <c r="D274" s="1">
        <v>41737</v>
      </c>
      <c r="E274" s="1">
        <v>41740</v>
      </c>
      <c r="F274">
        <v>1091.7</v>
      </c>
      <c r="G274">
        <f t="shared" si="30"/>
        <v>4</v>
      </c>
      <c r="I274">
        <v>4</v>
      </c>
      <c r="J274">
        <f t="shared" si="29"/>
        <v>3</v>
      </c>
    </row>
    <row r="275" spans="1:10" x14ac:dyDescent="0.3">
      <c r="A275" t="s">
        <v>36</v>
      </c>
      <c r="B275" t="s">
        <v>37</v>
      </c>
      <c r="C275" t="s">
        <v>17</v>
      </c>
      <c r="D275" s="1">
        <v>41737</v>
      </c>
      <c r="E275" s="1">
        <v>41741</v>
      </c>
      <c r="F275">
        <v>1321.5</v>
      </c>
      <c r="G275">
        <f t="shared" si="30"/>
        <v>5</v>
      </c>
      <c r="I275">
        <v>5</v>
      </c>
      <c r="J275">
        <f t="shared" si="29"/>
        <v>4</v>
      </c>
    </row>
    <row r="276" spans="1:10" x14ac:dyDescent="0.3">
      <c r="A276" t="s">
        <v>31</v>
      </c>
      <c r="B276" t="s">
        <v>78</v>
      </c>
      <c r="C276" t="s">
        <v>72</v>
      </c>
      <c r="D276" s="1">
        <v>41743</v>
      </c>
      <c r="E276" s="1">
        <v>41747</v>
      </c>
      <c r="F276">
        <v>1290.7</v>
      </c>
      <c r="G276">
        <f t="shared" si="30"/>
        <v>5</v>
      </c>
      <c r="I276">
        <v>2</v>
      </c>
      <c r="J276">
        <f t="shared" si="29"/>
        <v>1</v>
      </c>
    </row>
    <row r="277" spans="1:10" x14ac:dyDescent="0.3">
      <c r="A277" t="s">
        <v>25</v>
      </c>
      <c r="B277" t="s">
        <v>67</v>
      </c>
      <c r="C277" t="s">
        <v>8</v>
      </c>
      <c r="D277" s="1">
        <v>41743</v>
      </c>
      <c r="E277" s="1">
        <v>41745</v>
      </c>
      <c r="F277">
        <v>1102</v>
      </c>
      <c r="G277">
        <f t="shared" si="30"/>
        <v>3</v>
      </c>
      <c r="I277">
        <v>3</v>
      </c>
      <c r="J277">
        <f t="shared" si="29"/>
        <v>2</v>
      </c>
    </row>
    <row r="278" spans="1:10" x14ac:dyDescent="0.3">
      <c r="A278" t="s">
        <v>33</v>
      </c>
      <c r="B278" t="s">
        <v>41</v>
      </c>
      <c r="C278" t="s">
        <v>8</v>
      </c>
      <c r="D278" s="1">
        <v>41743</v>
      </c>
      <c r="E278" s="1">
        <v>41744</v>
      </c>
      <c r="F278">
        <v>891</v>
      </c>
      <c r="G278">
        <f t="shared" si="30"/>
        <v>2</v>
      </c>
      <c r="I278">
        <v>4</v>
      </c>
      <c r="J278">
        <f t="shared" si="29"/>
        <v>3</v>
      </c>
    </row>
    <row r="279" spans="1:10" x14ac:dyDescent="0.3">
      <c r="A279" t="s">
        <v>54</v>
      </c>
      <c r="B279" t="s">
        <v>121</v>
      </c>
      <c r="C279" t="s">
        <v>8</v>
      </c>
      <c r="D279" s="1">
        <v>41743</v>
      </c>
      <c r="E279" s="1">
        <v>41746</v>
      </c>
      <c r="F279">
        <v>1313</v>
      </c>
      <c r="G279">
        <f t="shared" si="30"/>
        <v>4</v>
      </c>
      <c r="I279">
        <v>3</v>
      </c>
      <c r="J279">
        <f t="shared" si="29"/>
        <v>2</v>
      </c>
    </row>
    <row r="280" spans="1:10" x14ac:dyDescent="0.3">
      <c r="A280" t="s">
        <v>111</v>
      </c>
      <c r="B280" t="s">
        <v>112</v>
      </c>
      <c r="C280" t="s">
        <v>17</v>
      </c>
      <c r="D280" s="1">
        <v>41743</v>
      </c>
      <c r="E280" s="1">
        <v>41744</v>
      </c>
      <c r="F280">
        <v>706.5</v>
      </c>
      <c r="G280">
        <f t="shared" si="30"/>
        <v>2</v>
      </c>
      <c r="I280">
        <v>4</v>
      </c>
      <c r="J280">
        <f t="shared" si="29"/>
        <v>3</v>
      </c>
    </row>
    <row r="281" spans="1:10" x14ac:dyDescent="0.3">
      <c r="A281" t="s">
        <v>131</v>
      </c>
      <c r="B281" t="s">
        <v>132</v>
      </c>
      <c r="C281" t="s">
        <v>17</v>
      </c>
      <c r="D281" s="1">
        <v>41743</v>
      </c>
      <c r="E281" s="1">
        <v>41745</v>
      </c>
      <c r="F281">
        <v>911.5</v>
      </c>
      <c r="G281">
        <f t="shared" si="30"/>
        <v>3</v>
      </c>
      <c r="I281">
        <v>3</v>
      </c>
      <c r="J281">
        <f t="shared" si="29"/>
        <v>2</v>
      </c>
    </row>
    <row r="282" spans="1:10" hidden="1" x14ac:dyDescent="0.3">
      <c r="A282" t="s">
        <v>9</v>
      </c>
      <c r="B282" t="s">
        <v>103</v>
      </c>
      <c r="C282" t="s">
        <v>19</v>
      </c>
      <c r="D282" s="1">
        <v>41747</v>
      </c>
      <c r="E282" s="1">
        <v>41747</v>
      </c>
      <c r="F282">
        <v>513.4</v>
      </c>
      <c r="G282">
        <f t="shared" si="30"/>
        <v>1</v>
      </c>
      <c r="I282">
        <v>2</v>
      </c>
    </row>
    <row r="283" spans="1:10" x14ac:dyDescent="0.3">
      <c r="A283" t="s">
        <v>122</v>
      </c>
      <c r="B283" t="s">
        <v>123</v>
      </c>
      <c r="C283" t="s">
        <v>72</v>
      </c>
      <c r="D283" s="1">
        <v>41749</v>
      </c>
      <c r="E283" s="1">
        <v>41751</v>
      </c>
      <c r="F283">
        <v>892.7</v>
      </c>
      <c r="G283">
        <f t="shared" si="30"/>
        <v>3</v>
      </c>
      <c r="I283">
        <v>4</v>
      </c>
      <c r="J283">
        <f t="shared" ref="J283:J286" si="31">I283-1</f>
        <v>3</v>
      </c>
    </row>
    <row r="284" spans="1:10" x14ac:dyDescent="0.3">
      <c r="A284" t="s">
        <v>15</v>
      </c>
      <c r="B284" t="s">
        <v>105</v>
      </c>
      <c r="C284" t="s">
        <v>47</v>
      </c>
      <c r="D284" s="1">
        <v>41749</v>
      </c>
      <c r="E284" s="1">
        <v>41750</v>
      </c>
      <c r="F284">
        <v>526.79999999999995</v>
      </c>
      <c r="G284">
        <f t="shared" si="30"/>
        <v>2</v>
      </c>
      <c r="I284">
        <v>2</v>
      </c>
      <c r="J284">
        <f t="shared" si="31"/>
        <v>1</v>
      </c>
    </row>
    <row r="285" spans="1:10" x14ac:dyDescent="0.3">
      <c r="A285" t="s">
        <v>9</v>
      </c>
      <c r="B285" t="s">
        <v>103</v>
      </c>
      <c r="C285" t="s">
        <v>59</v>
      </c>
      <c r="D285" s="1">
        <v>41752</v>
      </c>
      <c r="E285" s="1">
        <v>41753</v>
      </c>
      <c r="F285">
        <v>601</v>
      </c>
      <c r="G285">
        <f t="shared" si="30"/>
        <v>2</v>
      </c>
      <c r="I285">
        <v>4</v>
      </c>
      <c r="J285">
        <f t="shared" si="31"/>
        <v>3</v>
      </c>
    </row>
    <row r="286" spans="1:10" x14ac:dyDescent="0.3">
      <c r="A286" t="s">
        <v>75</v>
      </c>
      <c r="B286" t="s">
        <v>76</v>
      </c>
      <c r="C286" t="s">
        <v>47</v>
      </c>
      <c r="D286" s="1">
        <v>41752</v>
      </c>
      <c r="E286" s="1">
        <v>41753</v>
      </c>
      <c r="F286">
        <v>526.79999999999995</v>
      </c>
      <c r="G286">
        <f t="shared" si="30"/>
        <v>2</v>
      </c>
      <c r="I286">
        <v>3</v>
      </c>
      <c r="J286">
        <f t="shared" si="31"/>
        <v>2</v>
      </c>
    </row>
    <row r="287" spans="1:10" hidden="1" x14ac:dyDescent="0.3">
      <c r="A287" t="s">
        <v>131</v>
      </c>
      <c r="B287" t="s">
        <v>132</v>
      </c>
      <c r="C287" t="s">
        <v>38</v>
      </c>
      <c r="D287" s="1">
        <v>41753</v>
      </c>
      <c r="E287" s="1">
        <v>41753</v>
      </c>
      <c r="F287">
        <v>278.8</v>
      </c>
      <c r="G287">
        <f t="shared" si="30"/>
        <v>1</v>
      </c>
      <c r="I287">
        <v>5</v>
      </c>
    </row>
    <row r="288" spans="1:10" x14ac:dyDescent="0.3">
      <c r="A288" t="s">
        <v>28</v>
      </c>
      <c r="B288" t="s">
        <v>60</v>
      </c>
      <c r="C288" t="s">
        <v>38</v>
      </c>
      <c r="D288" s="1">
        <v>41755</v>
      </c>
      <c r="E288" s="1">
        <v>41759</v>
      </c>
      <c r="F288">
        <v>794.8</v>
      </c>
      <c r="G288">
        <f t="shared" si="30"/>
        <v>5</v>
      </c>
      <c r="I288">
        <v>3</v>
      </c>
      <c r="J288">
        <f t="shared" ref="J288:J292" si="32">I288-1</f>
        <v>2</v>
      </c>
    </row>
    <row r="289" spans="1:10" x14ac:dyDescent="0.3">
      <c r="A289" t="s">
        <v>25</v>
      </c>
      <c r="B289" t="s">
        <v>26</v>
      </c>
      <c r="C289" t="s">
        <v>59</v>
      </c>
      <c r="D289" s="1">
        <v>41755</v>
      </c>
      <c r="E289" s="1">
        <v>41758</v>
      </c>
      <c r="F289">
        <v>919</v>
      </c>
      <c r="G289">
        <f t="shared" si="30"/>
        <v>4</v>
      </c>
      <c r="I289">
        <v>2</v>
      </c>
      <c r="J289">
        <f t="shared" si="32"/>
        <v>1</v>
      </c>
    </row>
    <row r="290" spans="1:10" x14ac:dyDescent="0.3">
      <c r="A290" t="s">
        <v>168</v>
      </c>
      <c r="B290" t="s">
        <v>169</v>
      </c>
      <c r="C290" t="s">
        <v>11</v>
      </c>
      <c r="D290" s="1">
        <v>41755</v>
      </c>
      <c r="E290" s="1">
        <v>41756</v>
      </c>
      <c r="F290">
        <v>295.39999999999998</v>
      </c>
      <c r="G290">
        <f t="shared" si="30"/>
        <v>2</v>
      </c>
      <c r="I290">
        <v>3</v>
      </c>
      <c r="J290">
        <f t="shared" si="32"/>
        <v>2</v>
      </c>
    </row>
    <row r="291" spans="1:10" x14ac:dyDescent="0.3">
      <c r="A291" t="s">
        <v>25</v>
      </c>
      <c r="B291" t="s">
        <v>35</v>
      </c>
      <c r="C291" t="s">
        <v>47</v>
      </c>
      <c r="D291" s="1">
        <v>41755</v>
      </c>
      <c r="E291" s="1">
        <v>41756</v>
      </c>
      <c r="F291">
        <v>526.79999999999995</v>
      </c>
      <c r="G291">
        <f t="shared" si="30"/>
        <v>2</v>
      </c>
      <c r="I291">
        <v>2</v>
      </c>
      <c r="J291">
        <f t="shared" si="32"/>
        <v>1</v>
      </c>
    </row>
    <row r="292" spans="1:10" x14ac:dyDescent="0.3">
      <c r="A292" t="s">
        <v>113</v>
      </c>
      <c r="B292" t="s">
        <v>114</v>
      </c>
      <c r="C292" t="s">
        <v>19</v>
      </c>
      <c r="D292" s="1">
        <v>41755</v>
      </c>
      <c r="E292" s="1">
        <v>41758</v>
      </c>
      <c r="F292">
        <v>936.4</v>
      </c>
      <c r="G292">
        <f t="shared" si="30"/>
        <v>4</v>
      </c>
      <c r="I292">
        <v>4</v>
      </c>
      <c r="J292">
        <f t="shared" si="32"/>
        <v>3</v>
      </c>
    </row>
    <row r="293" spans="1:10" hidden="1" x14ac:dyDescent="0.3">
      <c r="A293" t="s">
        <v>91</v>
      </c>
      <c r="B293" t="s">
        <v>92</v>
      </c>
      <c r="C293" t="s">
        <v>11</v>
      </c>
      <c r="D293" s="1">
        <v>41755</v>
      </c>
      <c r="E293" s="1">
        <v>41755</v>
      </c>
      <c r="F293">
        <v>156.4</v>
      </c>
      <c r="G293">
        <f t="shared" si="30"/>
        <v>1</v>
      </c>
      <c r="I293">
        <v>3</v>
      </c>
    </row>
    <row r="294" spans="1:10" x14ac:dyDescent="0.3">
      <c r="A294" t="s">
        <v>6</v>
      </c>
      <c r="B294" t="s">
        <v>139</v>
      </c>
      <c r="C294" t="s">
        <v>17</v>
      </c>
      <c r="D294" s="1">
        <v>41757</v>
      </c>
      <c r="E294" s="1">
        <v>41758</v>
      </c>
      <c r="F294">
        <v>706.5</v>
      </c>
      <c r="G294">
        <f t="shared" si="30"/>
        <v>2</v>
      </c>
      <c r="I294">
        <v>2</v>
      </c>
      <c r="J294">
        <f t="shared" ref="J294:J298" si="33">I294-1</f>
        <v>1</v>
      </c>
    </row>
    <row r="295" spans="1:10" x14ac:dyDescent="0.3">
      <c r="A295" t="s">
        <v>28</v>
      </c>
      <c r="B295" t="s">
        <v>29</v>
      </c>
      <c r="C295" t="s">
        <v>19</v>
      </c>
      <c r="D295" s="1">
        <v>41761</v>
      </c>
      <c r="E295" s="1">
        <v>41765</v>
      </c>
      <c r="F295">
        <v>1077.4000000000001</v>
      </c>
      <c r="G295">
        <f t="shared" si="30"/>
        <v>5</v>
      </c>
      <c r="I295">
        <v>4</v>
      </c>
      <c r="J295">
        <f t="shared" si="33"/>
        <v>3</v>
      </c>
    </row>
    <row r="296" spans="1:10" x14ac:dyDescent="0.3">
      <c r="A296" t="s">
        <v>31</v>
      </c>
      <c r="B296" t="s">
        <v>32</v>
      </c>
      <c r="C296" t="s">
        <v>14</v>
      </c>
      <c r="D296" s="1">
        <v>41761</v>
      </c>
      <c r="E296" s="1">
        <v>41763</v>
      </c>
      <c r="F296">
        <v>426.5</v>
      </c>
      <c r="G296">
        <f t="shared" si="30"/>
        <v>3</v>
      </c>
      <c r="I296">
        <v>5</v>
      </c>
      <c r="J296">
        <f t="shared" si="33"/>
        <v>4</v>
      </c>
    </row>
    <row r="297" spans="1:10" x14ac:dyDescent="0.3">
      <c r="A297" t="s">
        <v>97</v>
      </c>
      <c r="B297" t="s">
        <v>98</v>
      </c>
      <c r="C297" t="s">
        <v>17</v>
      </c>
      <c r="D297" s="1">
        <v>41761</v>
      </c>
      <c r="E297" s="1">
        <v>41762</v>
      </c>
      <c r="F297">
        <v>706.5</v>
      </c>
      <c r="G297">
        <f t="shared" si="30"/>
        <v>2</v>
      </c>
      <c r="I297">
        <v>2</v>
      </c>
      <c r="J297">
        <f t="shared" si="33"/>
        <v>1</v>
      </c>
    </row>
    <row r="298" spans="1:10" x14ac:dyDescent="0.3">
      <c r="A298" t="s">
        <v>22</v>
      </c>
      <c r="B298" t="s">
        <v>23</v>
      </c>
      <c r="C298" t="s">
        <v>19</v>
      </c>
      <c r="D298" s="1">
        <v>41764</v>
      </c>
      <c r="E298" s="1">
        <v>41765</v>
      </c>
      <c r="F298">
        <v>654.4</v>
      </c>
      <c r="G298">
        <f t="shared" si="30"/>
        <v>2</v>
      </c>
      <c r="I298">
        <v>3</v>
      </c>
      <c r="J298">
        <f t="shared" si="33"/>
        <v>2</v>
      </c>
    </row>
    <row r="299" spans="1:10" hidden="1" x14ac:dyDescent="0.3">
      <c r="A299" t="s">
        <v>15</v>
      </c>
      <c r="B299" t="s">
        <v>44</v>
      </c>
      <c r="C299" t="s">
        <v>24</v>
      </c>
      <c r="D299" s="1">
        <v>41764</v>
      </c>
      <c r="E299" s="1">
        <v>41764</v>
      </c>
      <c r="F299">
        <v>290.7</v>
      </c>
      <c r="G299">
        <f t="shared" si="30"/>
        <v>1</v>
      </c>
      <c r="I299">
        <v>5</v>
      </c>
    </row>
    <row r="300" spans="1:10" x14ac:dyDescent="0.3">
      <c r="A300" t="s">
        <v>166</v>
      </c>
      <c r="B300" t="s">
        <v>167</v>
      </c>
      <c r="C300" t="s">
        <v>27</v>
      </c>
      <c r="D300" s="1">
        <v>41765</v>
      </c>
      <c r="E300" s="1">
        <v>41766</v>
      </c>
      <c r="F300">
        <v>570</v>
      </c>
      <c r="G300">
        <f t="shared" si="30"/>
        <v>2</v>
      </c>
      <c r="I300">
        <v>2</v>
      </c>
      <c r="J300">
        <f t="shared" ref="J300:J332" si="34">I300-1</f>
        <v>1</v>
      </c>
    </row>
    <row r="301" spans="1:10" x14ac:dyDescent="0.3">
      <c r="A301" t="s">
        <v>82</v>
      </c>
      <c r="B301" t="s">
        <v>83</v>
      </c>
      <c r="C301" t="s">
        <v>17</v>
      </c>
      <c r="D301" s="1">
        <v>41767</v>
      </c>
      <c r="E301" s="1">
        <v>41770</v>
      </c>
      <c r="F301">
        <v>1116.5</v>
      </c>
      <c r="G301">
        <f t="shared" si="30"/>
        <v>4</v>
      </c>
      <c r="I301">
        <v>3</v>
      </c>
      <c r="J301">
        <f t="shared" si="34"/>
        <v>2</v>
      </c>
    </row>
    <row r="302" spans="1:10" x14ac:dyDescent="0.3">
      <c r="A302" t="s">
        <v>84</v>
      </c>
      <c r="B302" t="s">
        <v>85</v>
      </c>
      <c r="C302" t="s">
        <v>8</v>
      </c>
      <c r="D302" s="1">
        <v>41767</v>
      </c>
      <c r="E302" s="1">
        <v>41769</v>
      </c>
      <c r="F302">
        <v>1102</v>
      </c>
      <c r="G302">
        <f t="shared" si="30"/>
        <v>3</v>
      </c>
      <c r="I302">
        <v>3</v>
      </c>
      <c r="J302">
        <f t="shared" si="34"/>
        <v>2</v>
      </c>
    </row>
    <row r="303" spans="1:10" x14ac:dyDescent="0.3">
      <c r="A303" t="s">
        <v>99</v>
      </c>
      <c r="B303" t="s">
        <v>130</v>
      </c>
      <c r="C303" t="s">
        <v>14</v>
      </c>
      <c r="D303" s="1">
        <v>41767</v>
      </c>
      <c r="E303" s="1">
        <v>41768</v>
      </c>
      <c r="F303">
        <v>302.5</v>
      </c>
      <c r="G303">
        <f t="shared" si="30"/>
        <v>2</v>
      </c>
      <c r="I303">
        <v>2</v>
      </c>
      <c r="J303">
        <f t="shared" si="34"/>
        <v>1</v>
      </c>
    </row>
    <row r="304" spans="1:10" x14ac:dyDescent="0.3">
      <c r="A304" t="s">
        <v>73</v>
      </c>
      <c r="B304" t="s">
        <v>74</v>
      </c>
      <c r="C304" t="s">
        <v>11</v>
      </c>
      <c r="D304" s="1">
        <v>41767</v>
      </c>
      <c r="E304" s="1">
        <v>41770</v>
      </c>
      <c r="F304">
        <v>573.4</v>
      </c>
      <c r="G304">
        <f t="shared" si="30"/>
        <v>4</v>
      </c>
      <c r="I304">
        <v>5</v>
      </c>
      <c r="J304">
        <f t="shared" si="34"/>
        <v>4</v>
      </c>
    </row>
    <row r="305" spans="1:10" x14ac:dyDescent="0.3">
      <c r="A305" t="s">
        <v>36</v>
      </c>
      <c r="B305" t="s">
        <v>37</v>
      </c>
      <c r="C305" t="s">
        <v>19</v>
      </c>
      <c r="D305" s="1">
        <v>41767</v>
      </c>
      <c r="E305" s="1">
        <v>41770</v>
      </c>
      <c r="F305">
        <v>936.4</v>
      </c>
      <c r="G305">
        <f t="shared" si="30"/>
        <v>4</v>
      </c>
      <c r="I305">
        <v>5</v>
      </c>
      <c r="J305">
        <f t="shared" si="34"/>
        <v>4</v>
      </c>
    </row>
    <row r="306" spans="1:10" x14ac:dyDescent="0.3">
      <c r="A306" t="s">
        <v>75</v>
      </c>
      <c r="B306" t="s">
        <v>76</v>
      </c>
      <c r="C306" t="s">
        <v>66</v>
      </c>
      <c r="D306" s="1">
        <v>41767</v>
      </c>
      <c r="E306" s="1">
        <v>41771</v>
      </c>
      <c r="F306">
        <v>1019.7</v>
      </c>
      <c r="G306">
        <f t="shared" si="30"/>
        <v>5</v>
      </c>
      <c r="I306">
        <v>3</v>
      </c>
      <c r="J306">
        <f t="shared" si="34"/>
        <v>2</v>
      </c>
    </row>
    <row r="307" spans="1:10" x14ac:dyDescent="0.3">
      <c r="A307" t="s">
        <v>122</v>
      </c>
      <c r="B307" t="s">
        <v>123</v>
      </c>
      <c r="C307" t="s">
        <v>11</v>
      </c>
      <c r="D307" s="1">
        <v>41773</v>
      </c>
      <c r="E307" s="1">
        <v>41776</v>
      </c>
      <c r="F307">
        <v>573.4</v>
      </c>
      <c r="G307">
        <f t="shared" si="30"/>
        <v>4</v>
      </c>
      <c r="I307">
        <v>5</v>
      </c>
      <c r="J307">
        <f t="shared" si="34"/>
        <v>4</v>
      </c>
    </row>
    <row r="308" spans="1:10" x14ac:dyDescent="0.3">
      <c r="A308" t="s">
        <v>15</v>
      </c>
      <c r="B308" t="s">
        <v>46</v>
      </c>
      <c r="C308" t="s">
        <v>24</v>
      </c>
      <c r="D308" s="1">
        <v>41773</v>
      </c>
      <c r="E308" s="1">
        <v>41777</v>
      </c>
      <c r="F308">
        <v>886.7</v>
      </c>
      <c r="G308">
        <f t="shared" si="30"/>
        <v>5</v>
      </c>
      <c r="I308">
        <v>3</v>
      </c>
      <c r="J308">
        <f t="shared" si="34"/>
        <v>2</v>
      </c>
    </row>
    <row r="309" spans="1:10" x14ac:dyDescent="0.3">
      <c r="A309" t="s">
        <v>25</v>
      </c>
      <c r="B309" t="s">
        <v>67</v>
      </c>
      <c r="C309" t="s">
        <v>19</v>
      </c>
      <c r="D309" s="1">
        <v>41773</v>
      </c>
      <c r="E309" s="1">
        <v>41777</v>
      </c>
      <c r="F309">
        <v>1077.4000000000001</v>
      </c>
      <c r="G309">
        <f t="shared" si="30"/>
        <v>5</v>
      </c>
      <c r="I309">
        <v>4</v>
      </c>
      <c r="J309">
        <f t="shared" si="34"/>
        <v>3</v>
      </c>
    </row>
    <row r="310" spans="1:10" x14ac:dyDescent="0.3">
      <c r="A310" t="s">
        <v>28</v>
      </c>
      <c r="B310" t="s">
        <v>60</v>
      </c>
      <c r="C310" t="s">
        <v>24</v>
      </c>
      <c r="D310" s="1">
        <v>41773</v>
      </c>
      <c r="E310" s="1">
        <v>41774</v>
      </c>
      <c r="F310">
        <v>439.7</v>
      </c>
      <c r="G310">
        <f t="shared" si="30"/>
        <v>2</v>
      </c>
      <c r="I310">
        <v>3</v>
      </c>
      <c r="J310">
        <f t="shared" si="34"/>
        <v>2</v>
      </c>
    </row>
    <row r="311" spans="1:10" x14ac:dyDescent="0.3">
      <c r="A311" t="s">
        <v>31</v>
      </c>
      <c r="B311" t="s">
        <v>32</v>
      </c>
      <c r="C311" t="s">
        <v>24</v>
      </c>
      <c r="D311" s="1">
        <v>41773</v>
      </c>
      <c r="E311" s="1">
        <v>41775</v>
      </c>
      <c r="F311">
        <v>588.70000000000005</v>
      </c>
      <c r="G311">
        <f t="shared" si="30"/>
        <v>3</v>
      </c>
      <c r="I311">
        <v>3</v>
      </c>
      <c r="J311">
        <f t="shared" si="34"/>
        <v>2</v>
      </c>
    </row>
    <row r="312" spans="1:10" x14ac:dyDescent="0.3">
      <c r="A312" t="s">
        <v>137</v>
      </c>
      <c r="B312" t="s">
        <v>160</v>
      </c>
      <c r="C312" t="s">
        <v>38</v>
      </c>
      <c r="D312" s="1">
        <v>41773</v>
      </c>
      <c r="E312" s="1">
        <v>41774</v>
      </c>
      <c r="F312">
        <v>407.8</v>
      </c>
      <c r="G312">
        <f t="shared" si="30"/>
        <v>2</v>
      </c>
      <c r="I312">
        <v>4</v>
      </c>
      <c r="J312">
        <f t="shared" si="34"/>
        <v>3</v>
      </c>
    </row>
    <row r="313" spans="1:10" x14ac:dyDescent="0.3">
      <c r="A313" t="s">
        <v>31</v>
      </c>
      <c r="B313" t="s">
        <v>77</v>
      </c>
      <c r="C313" t="s">
        <v>24</v>
      </c>
      <c r="D313" s="1">
        <v>41773</v>
      </c>
      <c r="E313" s="1">
        <v>41775</v>
      </c>
      <c r="F313">
        <v>588.70000000000005</v>
      </c>
      <c r="G313">
        <f t="shared" si="30"/>
        <v>3</v>
      </c>
      <c r="I313">
        <v>2</v>
      </c>
      <c r="J313">
        <f t="shared" si="34"/>
        <v>1</v>
      </c>
    </row>
    <row r="314" spans="1:10" x14ac:dyDescent="0.3">
      <c r="A314" t="s">
        <v>33</v>
      </c>
      <c r="B314" t="s">
        <v>41</v>
      </c>
      <c r="C314" t="s">
        <v>72</v>
      </c>
      <c r="D314" s="1">
        <v>41779</v>
      </c>
      <c r="E314" s="1">
        <v>41780</v>
      </c>
      <c r="F314">
        <v>693.7</v>
      </c>
      <c r="G314">
        <f t="shared" si="30"/>
        <v>2</v>
      </c>
      <c r="I314">
        <v>4</v>
      </c>
      <c r="J314">
        <f t="shared" si="34"/>
        <v>3</v>
      </c>
    </row>
    <row r="315" spans="1:10" x14ac:dyDescent="0.3">
      <c r="A315" t="s">
        <v>15</v>
      </c>
      <c r="B315" t="s">
        <v>105</v>
      </c>
      <c r="C315" t="s">
        <v>14</v>
      </c>
      <c r="D315" s="1">
        <v>41779</v>
      </c>
      <c r="E315" s="1">
        <v>41783</v>
      </c>
      <c r="F315">
        <v>674.5</v>
      </c>
      <c r="G315">
        <f t="shared" si="30"/>
        <v>5</v>
      </c>
      <c r="I315">
        <v>2</v>
      </c>
      <c r="J315">
        <f t="shared" si="34"/>
        <v>1</v>
      </c>
    </row>
    <row r="316" spans="1:10" x14ac:dyDescent="0.3">
      <c r="A316" t="s">
        <v>151</v>
      </c>
      <c r="B316" t="s">
        <v>152</v>
      </c>
      <c r="C316" t="s">
        <v>30</v>
      </c>
      <c r="D316" s="1">
        <v>41779</v>
      </c>
      <c r="E316" s="1">
        <v>41782</v>
      </c>
      <c r="F316">
        <v>569.5</v>
      </c>
      <c r="G316">
        <f t="shared" si="30"/>
        <v>4</v>
      </c>
      <c r="I316">
        <v>3</v>
      </c>
      <c r="J316">
        <f t="shared" si="34"/>
        <v>2</v>
      </c>
    </row>
    <row r="317" spans="1:10" x14ac:dyDescent="0.3">
      <c r="A317" t="s">
        <v>166</v>
      </c>
      <c r="B317" t="s">
        <v>167</v>
      </c>
      <c r="C317" t="s">
        <v>27</v>
      </c>
      <c r="D317" s="1">
        <v>41779</v>
      </c>
      <c r="E317" s="1">
        <v>41782</v>
      </c>
      <c r="F317">
        <v>826</v>
      </c>
      <c r="G317">
        <f t="shared" si="30"/>
        <v>4</v>
      </c>
      <c r="I317">
        <v>2</v>
      </c>
      <c r="J317">
        <f t="shared" si="34"/>
        <v>1</v>
      </c>
    </row>
    <row r="318" spans="1:10" x14ac:dyDescent="0.3">
      <c r="A318" t="s">
        <v>158</v>
      </c>
      <c r="B318" t="s">
        <v>159</v>
      </c>
      <c r="C318" t="s">
        <v>24</v>
      </c>
      <c r="D318" s="1">
        <v>41779</v>
      </c>
      <c r="E318" s="1">
        <v>41783</v>
      </c>
      <c r="F318">
        <v>886.7</v>
      </c>
      <c r="G318">
        <f t="shared" si="30"/>
        <v>5</v>
      </c>
      <c r="I318">
        <v>5</v>
      </c>
      <c r="J318">
        <f t="shared" si="34"/>
        <v>4</v>
      </c>
    </row>
    <row r="319" spans="1:10" x14ac:dyDescent="0.3">
      <c r="A319" t="s">
        <v>91</v>
      </c>
      <c r="B319" t="s">
        <v>92</v>
      </c>
      <c r="C319" t="s">
        <v>66</v>
      </c>
      <c r="D319" s="1">
        <v>41779</v>
      </c>
      <c r="E319" s="1">
        <v>41782</v>
      </c>
      <c r="F319">
        <v>841.7</v>
      </c>
      <c r="G319">
        <f t="shared" si="30"/>
        <v>4</v>
      </c>
      <c r="I319">
        <v>5</v>
      </c>
      <c r="J319">
        <f t="shared" si="34"/>
        <v>4</v>
      </c>
    </row>
    <row r="320" spans="1:10" x14ac:dyDescent="0.3">
      <c r="A320" t="s">
        <v>15</v>
      </c>
      <c r="B320" t="s">
        <v>44</v>
      </c>
      <c r="C320" t="s">
        <v>72</v>
      </c>
      <c r="D320" s="1">
        <v>41785</v>
      </c>
      <c r="E320" s="1">
        <v>41787</v>
      </c>
      <c r="F320">
        <v>892.7</v>
      </c>
      <c r="G320">
        <f t="shared" si="30"/>
        <v>3</v>
      </c>
      <c r="I320">
        <v>2</v>
      </c>
      <c r="J320">
        <f t="shared" si="34"/>
        <v>1</v>
      </c>
    </row>
    <row r="321" spans="1:10" x14ac:dyDescent="0.3">
      <c r="A321" t="s">
        <v>131</v>
      </c>
      <c r="B321" t="s">
        <v>154</v>
      </c>
      <c r="C321" t="s">
        <v>66</v>
      </c>
      <c r="D321" s="1">
        <v>41785</v>
      </c>
      <c r="E321" s="1">
        <v>41789</v>
      </c>
      <c r="F321">
        <v>1019.7</v>
      </c>
      <c r="G321">
        <f t="shared" si="30"/>
        <v>5</v>
      </c>
      <c r="I321">
        <v>2</v>
      </c>
      <c r="J321">
        <f t="shared" si="34"/>
        <v>1</v>
      </c>
    </row>
    <row r="322" spans="1:10" x14ac:dyDescent="0.3">
      <c r="A322" t="s">
        <v>79</v>
      </c>
      <c r="B322" t="s">
        <v>80</v>
      </c>
      <c r="C322" t="s">
        <v>11</v>
      </c>
      <c r="D322" s="1">
        <v>41785</v>
      </c>
      <c r="E322" s="1">
        <v>41787</v>
      </c>
      <c r="F322">
        <v>434.4</v>
      </c>
      <c r="G322">
        <f t="shared" si="30"/>
        <v>3</v>
      </c>
      <c r="I322">
        <v>2</v>
      </c>
      <c r="J322">
        <f t="shared" si="34"/>
        <v>1</v>
      </c>
    </row>
    <row r="323" spans="1:10" x14ac:dyDescent="0.3">
      <c r="A323" t="s">
        <v>57</v>
      </c>
      <c r="B323" t="s">
        <v>163</v>
      </c>
      <c r="C323" t="s">
        <v>59</v>
      </c>
      <c r="D323" s="1">
        <v>41785</v>
      </c>
      <c r="E323" s="1">
        <v>41788</v>
      </c>
      <c r="F323">
        <v>919</v>
      </c>
      <c r="G323">
        <f t="shared" ref="G323:G386" si="35">E323-D323+1</f>
        <v>4</v>
      </c>
      <c r="I323">
        <v>4</v>
      </c>
      <c r="J323">
        <f t="shared" si="34"/>
        <v>3</v>
      </c>
    </row>
    <row r="324" spans="1:10" x14ac:dyDescent="0.3">
      <c r="A324" t="s">
        <v>25</v>
      </c>
      <c r="B324" t="s">
        <v>26</v>
      </c>
      <c r="C324" t="s">
        <v>59</v>
      </c>
      <c r="D324" s="1">
        <v>41785</v>
      </c>
      <c r="E324" s="1">
        <v>41788</v>
      </c>
      <c r="F324">
        <v>919</v>
      </c>
      <c r="G324">
        <f t="shared" si="35"/>
        <v>4</v>
      </c>
      <c r="I324">
        <v>4</v>
      </c>
      <c r="J324">
        <f t="shared" si="34"/>
        <v>3</v>
      </c>
    </row>
    <row r="325" spans="1:10" x14ac:dyDescent="0.3">
      <c r="A325" t="s">
        <v>36</v>
      </c>
      <c r="B325" t="s">
        <v>37</v>
      </c>
      <c r="C325" t="s">
        <v>59</v>
      </c>
      <c r="D325" s="1">
        <v>41785</v>
      </c>
      <c r="E325" s="1">
        <v>41787</v>
      </c>
      <c r="F325">
        <v>760</v>
      </c>
      <c r="G325">
        <f t="shared" si="35"/>
        <v>3</v>
      </c>
      <c r="I325">
        <v>5</v>
      </c>
      <c r="J325">
        <f t="shared" si="34"/>
        <v>4</v>
      </c>
    </row>
    <row r="326" spans="1:10" x14ac:dyDescent="0.3">
      <c r="A326" t="s">
        <v>15</v>
      </c>
      <c r="B326" t="s">
        <v>44</v>
      </c>
      <c r="C326" t="s">
        <v>19</v>
      </c>
      <c r="D326" s="1">
        <v>41791</v>
      </c>
      <c r="E326" s="1">
        <v>41794</v>
      </c>
      <c r="F326">
        <v>936.4</v>
      </c>
      <c r="G326">
        <f t="shared" si="35"/>
        <v>4</v>
      </c>
      <c r="I326">
        <v>2</v>
      </c>
      <c r="J326">
        <f t="shared" si="34"/>
        <v>1</v>
      </c>
    </row>
    <row r="327" spans="1:10" x14ac:dyDescent="0.3">
      <c r="A327" t="s">
        <v>115</v>
      </c>
      <c r="B327" t="s">
        <v>153</v>
      </c>
      <c r="C327" t="s">
        <v>24</v>
      </c>
      <c r="D327" s="1">
        <v>41791</v>
      </c>
      <c r="E327" s="1">
        <v>41794</v>
      </c>
      <c r="F327">
        <v>737.7</v>
      </c>
      <c r="G327">
        <f t="shared" si="35"/>
        <v>4</v>
      </c>
      <c r="I327">
        <v>5</v>
      </c>
      <c r="J327">
        <f t="shared" si="34"/>
        <v>4</v>
      </c>
    </row>
    <row r="328" spans="1:10" x14ac:dyDescent="0.3">
      <c r="A328" t="s">
        <v>93</v>
      </c>
      <c r="B328" t="s">
        <v>124</v>
      </c>
      <c r="C328" t="s">
        <v>24</v>
      </c>
      <c r="D328" s="1">
        <v>41791</v>
      </c>
      <c r="E328" s="1">
        <v>41795</v>
      </c>
      <c r="F328">
        <v>886.7</v>
      </c>
      <c r="G328">
        <f t="shared" si="35"/>
        <v>5</v>
      </c>
      <c r="I328">
        <v>4</v>
      </c>
      <c r="J328">
        <f t="shared" si="34"/>
        <v>3</v>
      </c>
    </row>
    <row r="329" spans="1:10" x14ac:dyDescent="0.3">
      <c r="A329" t="s">
        <v>25</v>
      </c>
      <c r="B329" t="s">
        <v>67</v>
      </c>
      <c r="C329" t="s">
        <v>30</v>
      </c>
      <c r="D329" s="1">
        <v>41791</v>
      </c>
      <c r="E329" s="1">
        <v>41793</v>
      </c>
      <c r="F329">
        <v>450.5</v>
      </c>
      <c r="G329">
        <f t="shared" si="35"/>
        <v>3</v>
      </c>
      <c r="I329">
        <v>2</v>
      </c>
      <c r="J329">
        <f t="shared" si="34"/>
        <v>1</v>
      </c>
    </row>
    <row r="330" spans="1:10" x14ac:dyDescent="0.3">
      <c r="A330" t="s">
        <v>84</v>
      </c>
      <c r="B330" t="s">
        <v>85</v>
      </c>
      <c r="C330" t="s">
        <v>19</v>
      </c>
      <c r="D330" s="1">
        <v>41791</v>
      </c>
      <c r="E330" s="1">
        <v>41794</v>
      </c>
      <c r="F330">
        <v>936.4</v>
      </c>
      <c r="G330">
        <f t="shared" si="35"/>
        <v>4</v>
      </c>
      <c r="I330">
        <v>5</v>
      </c>
      <c r="J330">
        <f t="shared" si="34"/>
        <v>4</v>
      </c>
    </row>
    <row r="331" spans="1:10" x14ac:dyDescent="0.3">
      <c r="A331" t="s">
        <v>134</v>
      </c>
      <c r="B331" t="s">
        <v>149</v>
      </c>
      <c r="C331" t="s">
        <v>24</v>
      </c>
      <c r="D331" s="1">
        <v>41791</v>
      </c>
      <c r="E331" s="1">
        <v>41793</v>
      </c>
      <c r="F331">
        <v>588.70000000000005</v>
      </c>
      <c r="G331">
        <f t="shared" si="35"/>
        <v>3</v>
      </c>
      <c r="I331">
        <v>2</v>
      </c>
      <c r="J331">
        <f t="shared" si="34"/>
        <v>1</v>
      </c>
    </row>
    <row r="332" spans="1:10" x14ac:dyDescent="0.3">
      <c r="A332" t="s">
        <v>15</v>
      </c>
      <c r="B332" t="s">
        <v>96</v>
      </c>
      <c r="C332" t="s">
        <v>59</v>
      </c>
      <c r="D332" s="1">
        <v>41791</v>
      </c>
      <c r="E332" s="1">
        <v>41793</v>
      </c>
      <c r="F332">
        <v>760</v>
      </c>
      <c r="G332">
        <f t="shared" si="35"/>
        <v>3</v>
      </c>
      <c r="I332">
        <v>2</v>
      </c>
      <c r="J332">
        <f t="shared" si="34"/>
        <v>1</v>
      </c>
    </row>
    <row r="333" spans="1:10" hidden="1" x14ac:dyDescent="0.3">
      <c r="A333" t="s">
        <v>28</v>
      </c>
      <c r="B333" t="s">
        <v>60</v>
      </c>
      <c r="C333" t="s">
        <v>30</v>
      </c>
      <c r="D333" s="1">
        <v>41792</v>
      </c>
      <c r="E333" s="1">
        <v>41792</v>
      </c>
      <c r="F333">
        <v>212.5</v>
      </c>
      <c r="G333">
        <f t="shared" si="35"/>
        <v>1</v>
      </c>
      <c r="I333">
        <v>2</v>
      </c>
    </row>
    <row r="334" spans="1:10" hidden="1" x14ac:dyDescent="0.3">
      <c r="A334" t="s">
        <v>25</v>
      </c>
      <c r="B334" t="s">
        <v>26</v>
      </c>
      <c r="C334" t="s">
        <v>38</v>
      </c>
      <c r="D334" s="1">
        <v>41792</v>
      </c>
      <c r="E334" s="1">
        <v>41792</v>
      </c>
      <c r="F334">
        <v>278.8</v>
      </c>
      <c r="G334">
        <f t="shared" si="35"/>
        <v>1</v>
      </c>
      <c r="I334">
        <v>5</v>
      </c>
    </row>
    <row r="335" spans="1:10" x14ac:dyDescent="0.3">
      <c r="A335" t="s">
        <v>15</v>
      </c>
      <c r="B335" t="s">
        <v>63</v>
      </c>
      <c r="C335" t="s">
        <v>24</v>
      </c>
      <c r="D335" s="1">
        <v>41792</v>
      </c>
      <c r="E335" s="1">
        <v>41794</v>
      </c>
      <c r="F335">
        <v>588.70000000000005</v>
      </c>
      <c r="G335">
        <f t="shared" si="35"/>
        <v>3</v>
      </c>
      <c r="I335">
        <v>2</v>
      </c>
      <c r="J335">
        <f>I335-1</f>
        <v>1</v>
      </c>
    </row>
    <row r="336" spans="1:10" hidden="1" x14ac:dyDescent="0.3">
      <c r="A336" t="s">
        <v>91</v>
      </c>
      <c r="B336" t="s">
        <v>92</v>
      </c>
      <c r="C336" t="s">
        <v>38</v>
      </c>
      <c r="D336" s="1">
        <v>41792</v>
      </c>
      <c r="E336" s="1">
        <v>41792</v>
      </c>
      <c r="F336">
        <v>278.8</v>
      </c>
      <c r="G336">
        <f t="shared" si="35"/>
        <v>1</v>
      </c>
      <c r="I336">
        <v>3</v>
      </c>
    </row>
    <row r="337" spans="1:10" hidden="1" x14ac:dyDescent="0.3">
      <c r="A337" t="s">
        <v>170</v>
      </c>
      <c r="B337" t="s">
        <v>171</v>
      </c>
      <c r="C337" t="s">
        <v>14</v>
      </c>
      <c r="D337" s="1">
        <v>41793</v>
      </c>
      <c r="E337" s="1">
        <v>41793</v>
      </c>
      <c r="F337">
        <v>178.5</v>
      </c>
      <c r="G337">
        <f t="shared" si="35"/>
        <v>1</v>
      </c>
      <c r="I337">
        <v>3</v>
      </c>
    </row>
    <row r="338" spans="1:10" x14ac:dyDescent="0.3">
      <c r="A338" t="s">
        <v>31</v>
      </c>
      <c r="B338" t="s">
        <v>77</v>
      </c>
      <c r="C338" t="s">
        <v>17</v>
      </c>
      <c r="D338" s="1">
        <v>41793</v>
      </c>
      <c r="E338" s="1">
        <v>41794</v>
      </c>
      <c r="F338">
        <v>706.5</v>
      </c>
      <c r="G338">
        <f t="shared" si="35"/>
        <v>2</v>
      </c>
      <c r="I338">
        <v>5</v>
      </c>
      <c r="J338">
        <f t="shared" ref="J338:J341" si="36">I338-1</f>
        <v>4</v>
      </c>
    </row>
    <row r="339" spans="1:10" x14ac:dyDescent="0.3">
      <c r="A339" t="s">
        <v>99</v>
      </c>
      <c r="B339" t="s">
        <v>130</v>
      </c>
      <c r="C339" t="s">
        <v>30</v>
      </c>
      <c r="D339" s="1">
        <v>41794</v>
      </c>
      <c r="E339" s="1">
        <v>41795</v>
      </c>
      <c r="F339">
        <v>331.5</v>
      </c>
      <c r="G339">
        <f t="shared" si="35"/>
        <v>2</v>
      </c>
      <c r="I339">
        <v>3</v>
      </c>
      <c r="J339">
        <f t="shared" si="36"/>
        <v>2</v>
      </c>
    </row>
    <row r="340" spans="1:10" x14ac:dyDescent="0.3">
      <c r="A340" t="s">
        <v>164</v>
      </c>
      <c r="B340" t="s">
        <v>165</v>
      </c>
      <c r="C340" t="s">
        <v>27</v>
      </c>
      <c r="D340" s="1">
        <v>41794</v>
      </c>
      <c r="E340" s="1">
        <v>41795</v>
      </c>
      <c r="F340">
        <v>570</v>
      </c>
      <c r="G340">
        <f t="shared" si="35"/>
        <v>2</v>
      </c>
      <c r="I340">
        <v>4</v>
      </c>
      <c r="J340">
        <f t="shared" si="36"/>
        <v>3</v>
      </c>
    </row>
    <row r="341" spans="1:10" x14ac:dyDescent="0.3">
      <c r="A341" t="s">
        <v>91</v>
      </c>
      <c r="B341" t="s">
        <v>92</v>
      </c>
      <c r="C341" t="s">
        <v>17</v>
      </c>
      <c r="D341" s="1">
        <v>41794</v>
      </c>
      <c r="E341" s="1">
        <v>41795</v>
      </c>
      <c r="F341">
        <v>706.5</v>
      </c>
      <c r="G341">
        <f t="shared" si="35"/>
        <v>2</v>
      </c>
      <c r="I341">
        <v>3</v>
      </c>
      <c r="J341">
        <f t="shared" si="36"/>
        <v>2</v>
      </c>
    </row>
    <row r="342" spans="1:10" hidden="1" x14ac:dyDescent="0.3">
      <c r="A342" t="s">
        <v>25</v>
      </c>
      <c r="B342" t="s">
        <v>67</v>
      </c>
      <c r="C342" t="s">
        <v>17</v>
      </c>
      <c r="D342" s="1">
        <v>41795</v>
      </c>
      <c r="E342" s="1">
        <v>41795</v>
      </c>
      <c r="F342">
        <v>501.5</v>
      </c>
      <c r="G342">
        <f t="shared" si="35"/>
        <v>1</v>
      </c>
      <c r="I342">
        <v>5</v>
      </c>
    </row>
    <row r="343" spans="1:10" hidden="1" x14ac:dyDescent="0.3">
      <c r="A343" t="s">
        <v>22</v>
      </c>
      <c r="B343" t="s">
        <v>23</v>
      </c>
      <c r="C343" t="s">
        <v>11</v>
      </c>
      <c r="D343" s="1">
        <v>41797</v>
      </c>
      <c r="E343" s="1">
        <v>41797</v>
      </c>
      <c r="F343">
        <v>156.4</v>
      </c>
      <c r="G343">
        <f t="shared" si="35"/>
        <v>1</v>
      </c>
      <c r="I343">
        <v>5</v>
      </c>
    </row>
    <row r="344" spans="1:10" x14ac:dyDescent="0.3">
      <c r="A344" t="s">
        <v>93</v>
      </c>
      <c r="B344" t="s">
        <v>124</v>
      </c>
      <c r="C344" t="s">
        <v>66</v>
      </c>
      <c r="D344" s="1">
        <v>41797</v>
      </c>
      <c r="E344" s="1">
        <v>41799</v>
      </c>
      <c r="F344">
        <v>663.7</v>
      </c>
      <c r="G344">
        <f t="shared" si="35"/>
        <v>3</v>
      </c>
      <c r="I344">
        <v>5</v>
      </c>
      <c r="J344">
        <f t="shared" ref="J344:J350" si="37">I344-1</f>
        <v>4</v>
      </c>
    </row>
    <row r="345" spans="1:10" x14ac:dyDescent="0.3">
      <c r="A345" t="s">
        <v>86</v>
      </c>
      <c r="B345" t="s">
        <v>150</v>
      </c>
      <c r="C345" t="s">
        <v>72</v>
      </c>
      <c r="D345" s="1">
        <v>41797</v>
      </c>
      <c r="E345" s="1">
        <v>41801</v>
      </c>
      <c r="F345">
        <v>1290.7</v>
      </c>
      <c r="G345">
        <f t="shared" si="35"/>
        <v>5</v>
      </c>
      <c r="I345">
        <v>2</v>
      </c>
      <c r="J345">
        <f t="shared" si="37"/>
        <v>1</v>
      </c>
    </row>
    <row r="346" spans="1:10" x14ac:dyDescent="0.3">
      <c r="A346" t="s">
        <v>12</v>
      </c>
      <c r="B346" t="s">
        <v>13</v>
      </c>
      <c r="C346" t="s">
        <v>11</v>
      </c>
      <c r="D346" s="1">
        <v>41797</v>
      </c>
      <c r="E346" s="1">
        <v>41801</v>
      </c>
      <c r="F346">
        <v>712.4</v>
      </c>
      <c r="G346">
        <f t="shared" si="35"/>
        <v>5</v>
      </c>
      <c r="I346">
        <v>5</v>
      </c>
      <c r="J346">
        <f t="shared" si="37"/>
        <v>4</v>
      </c>
    </row>
    <row r="347" spans="1:10" x14ac:dyDescent="0.3">
      <c r="A347" t="s">
        <v>91</v>
      </c>
      <c r="B347" t="s">
        <v>161</v>
      </c>
      <c r="C347" t="s">
        <v>19</v>
      </c>
      <c r="D347" s="1">
        <v>41797</v>
      </c>
      <c r="E347" s="1">
        <v>41799</v>
      </c>
      <c r="F347">
        <v>795.4</v>
      </c>
      <c r="G347">
        <f t="shared" si="35"/>
        <v>3</v>
      </c>
      <c r="I347">
        <v>4</v>
      </c>
      <c r="J347">
        <f t="shared" si="37"/>
        <v>3</v>
      </c>
    </row>
    <row r="348" spans="1:10" x14ac:dyDescent="0.3">
      <c r="A348" t="s">
        <v>36</v>
      </c>
      <c r="B348" t="s">
        <v>37</v>
      </c>
      <c r="C348" t="s">
        <v>66</v>
      </c>
      <c r="D348" s="1">
        <v>41799</v>
      </c>
      <c r="E348" s="1">
        <v>41800</v>
      </c>
      <c r="F348">
        <v>485.7</v>
      </c>
      <c r="G348">
        <f t="shared" si="35"/>
        <v>2</v>
      </c>
      <c r="I348">
        <v>3</v>
      </c>
      <c r="J348">
        <f t="shared" si="37"/>
        <v>2</v>
      </c>
    </row>
    <row r="349" spans="1:10" x14ac:dyDescent="0.3">
      <c r="A349" t="s">
        <v>54</v>
      </c>
      <c r="B349" t="s">
        <v>55</v>
      </c>
      <c r="C349" t="s">
        <v>66</v>
      </c>
      <c r="D349" s="1">
        <v>41803</v>
      </c>
      <c r="E349" s="1">
        <v>41805</v>
      </c>
      <c r="F349">
        <v>663.7</v>
      </c>
      <c r="G349">
        <f t="shared" si="35"/>
        <v>3</v>
      </c>
      <c r="I349">
        <v>2</v>
      </c>
      <c r="J349">
        <f t="shared" si="37"/>
        <v>1</v>
      </c>
    </row>
    <row r="350" spans="1:10" x14ac:dyDescent="0.3">
      <c r="A350" t="s">
        <v>131</v>
      </c>
      <c r="B350" t="s">
        <v>154</v>
      </c>
      <c r="C350" t="s">
        <v>59</v>
      </c>
      <c r="D350" s="1">
        <v>41803</v>
      </c>
      <c r="E350" s="1">
        <v>41807</v>
      </c>
      <c r="F350">
        <v>1078</v>
      </c>
      <c r="G350">
        <f t="shared" si="35"/>
        <v>5</v>
      </c>
      <c r="I350">
        <v>4</v>
      </c>
      <c r="J350">
        <f t="shared" si="37"/>
        <v>3</v>
      </c>
    </row>
    <row r="351" spans="1:10" hidden="1" x14ac:dyDescent="0.3">
      <c r="A351" t="s">
        <v>22</v>
      </c>
      <c r="B351" t="s">
        <v>172</v>
      </c>
      <c r="C351" t="s">
        <v>72</v>
      </c>
      <c r="D351" s="1">
        <v>41803</v>
      </c>
      <c r="E351" s="1">
        <v>41803</v>
      </c>
      <c r="F351">
        <v>494.7</v>
      </c>
      <c r="G351">
        <f t="shared" si="35"/>
        <v>1</v>
      </c>
      <c r="I351">
        <v>5</v>
      </c>
    </row>
    <row r="352" spans="1:10" x14ac:dyDescent="0.3">
      <c r="A352" t="s">
        <v>84</v>
      </c>
      <c r="B352" t="s">
        <v>85</v>
      </c>
      <c r="C352" t="s">
        <v>38</v>
      </c>
      <c r="D352" s="1">
        <v>41803</v>
      </c>
      <c r="E352" s="1">
        <v>41807</v>
      </c>
      <c r="F352">
        <v>794.8</v>
      </c>
      <c r="G352">
        <f t="shared" si="35"/>
        <v>5</v>
      </c>
      <c r="I352">
        <v>3</v>
      </c>
      <c r="J352">
        <f t="shared" ref="J352:J358" si="38">I352-1</f>
        <v>2</v>
      </c>
    </row>
    <row r="353" spans="1:10" x14ac:dyDescent="0.3">
      <c r="A353" t="s">
        <v>6</v>
      </c>
      <c r="B353" t="s">
        <v>56</v>
      </c>
      <c r="C353" t="s">
        <v>72</v>
      </c>
      <c r="D353" s="1">
        <v>41803</v>
      </c>
      <c r="E353" s="1">
        <v>41806</v>
      </c>
      <c r="F353">
        <v>1091.7</v>
      </c>
      <c r="G353">
        <f t="shared" si="35"/>
        <v>4</v>
      </c>
      <c r="I353">
        <v>2</v>
      </c>
      <c r="J353">
        <f t="shared" si="38"/>
        <v>1</v>
      </c>
    </row>
    <row r="354" spans="1:10" x14ac:dyDescent="0.3">
      <c r="A354" t="s">
        <v>33</v>
      </c>
      <c r="B354" t="s">
        <v>41</v>
      </c>
      <c r="C354" t="s">
        <v>72</v>
      </c>
      <c r="D354" s="1">
        <v>41803</v>
      </c>
      <c r="E354" s="1">
        <v>41806</v>
      </c>
      <c r="F354">
        <v>1091.7</v>
      </c>
      <c r="G354">
        <f t="shared" si="35"/>
        <v>4</v>
      </c>
      <c r="I354">
        <v>5</v>
      </c>
      <c r="J354">
        <f t="shared" si="38"/>
        <v>4</v>
      </c>
    </row>
    <row r="355" spans="1:10" x14ac:dyDescent="0.3">
      <c r="A355" t="s">
        <v>134</v>
      </c>
      <c r="B355" t="s">
        <v>135</v>
      </c>
      <c r="C355" t="s">
        <v>38</v>
      </c>
      <c r="D355" s="1">
        <v>41803</v>
      </c>
      <c r="E355" s="1">
        <v>41807</v>
      </c>
      <c r="F355">
        <v>794.8</v>
      </c>
      <c r="G355">
        <f t="shared" si="35"/>
        <v>5</v>
      </c>
      <c r="I355">
        <v>4</v>
      </c>
      <c r="J355">
        <f t="shared" si="38"/>
        <v>3</v>
      </c>
    </row>
    <row r="356" spans="1:10" x14ac:dyDescent="0.3">
      <c r="A356" t="s">
        <v>9</v>
      </c>
      <c r="B356" t="s">
        <v>69</v>
      </c>
      <c r="C356" t="s">
        <v>72</v>
      </c>
      <c r="D356" s="1">
        <v>41803</v>
      </c>
      <c r="E356" s="1">
        <v>41804</v>
      </c>
      <c r="F356">
        <v>693.7</v>
      </c>
      <c r="G356">
        <f t="shared" si="35"/>
        <v>2</v>
      </c>
      <c r="I356">
        <v>2</v>
      </c>
      <c r="J356">
        <f t="shared" si="38"/>
        <v>1</v>
      </c>
    </row>
    <row r="357" spans="1:10" x14ac:dyDescent="0.3">
      <c r="A357" t="s">
        <v>99</v>
      </c>
      <c r="B357" t="s">
        <v>100</v>
      </c>
      <c r="C357" t="s">
        <v>72</v>
      </c>
      <c r="D357" s="1">
        <v>41803</v>
      </c>
      <c r="E357" s="1">
        <v>41805</v>
      </c>
      <c r="F357">
        <v>892.7</v>
      </c>
      <c r="G357">
        <f t="shared" si="35"/>
        <v>3</v>
      </c>
      <c r="I357">
        <v>2</v>
      </c>
      <c r="J357">
        <f t="shared" si="38"/>
        <v>1</v>
      </c>
    </row>
    <row r="358" spans="1:10" x14ac:dyDescent="0.3">
      <c r="A358" t="s">
        <v>145</v>
      </c>
      <c r="B358" t="s">
        <v>146</v>
      </c>
      <c r="C358" t="s">
        <v>47</v>
      </c>
      <c r="D358" s="1">
        <v>41803</v>
      </c>
      <c r="E358" s="1">
        <v>41806</v>
      </c>
      <c r="F358">
        <v>852.8</v>
      </c>
      <c r="G358">
        <f t="shared" si="35"/>
        <v>4</v>
      </c>
      <c r="I358">
        <v>2</v>
      </c>
      <c r="J358">
        <f t="shared" si="38"/>
        <v>1</v>
      </c>
    </row>
    <row r="359" spans="1:10" hidden="1" x14ac:dyDescent="0.3">
      <c r="A359" t="s">
        <v>151</v>
      </c>
      <c r="B359" t="s">
        <v>152</v>
      </c>
      <c r="C359" t="s">
        <v>72</v>
      </c>
      <c r="D359" s="1">
        <v>41803</v>
      </c>
      <c r="E359" s="1">
        <v>41803</v>
      </c>
      <c r="F359">
        <v>494.7</v>
      </c>
      <c r="G359">
        <f t="shared" si="35"/>
        <v>1</v>
      </c>
      <c r="I359">
        <v>4</v>
      </c>
    </row>
    <row r="360" spans="1:10" hidden="1" x14ac:dyDescent="0.3">
      <c r="A360" t="s">
        <v>75</v>
      </c>
      <c r="B360" t="s">
        <v>88</v>
      </c>
      <c r="C360" t="s">
        <v>27</v>
      </c>
      <c r="D360" s="1">
        <v>41803</v>
      </c>
      <c r="E360" s="1">
        <v>41803</v>
      </c>
      <c r="F360">
        <v>442</v>
      </c>
      <c r="G360">
        <f t="shared" si="35"/>
        <v>1</v>
      </c>
      <c r="I360">
        <v>2</v>
      </c>
    </row>
    <row r="361" spans="1:10" x14ac:dyDescent="0.3">
      <c r="A361" t="s">
        <v>137</v>
      </c>
      <c r="B361" t="s">
        <v>160</v>
      </c>
      <c r="C361" t="s">
        <v>66</v>
      </c>
      <c r="D361" s="1">
        <v>41803</v>
      </c>
      <c r="E361" s="1">
        <v>41805</v>
      </c>
      <c r="F361">
        <v>663.7</v>
      </c>
      <c r="G361">
        <f t="shared" si="35"/>
        <v>3</v>
      </c>
      <c r="I361">
        <v>4</v>
      </c>
      <c r="J361">
        <f t="shared" ref="J361:J364" si="39">I361-1</f>
        <v>3</v>
      </c>
    </row>
    <row r="362" spans="1:10" x14ac:dyDescent="0.3">
      <c r="A362" t="s">
        <v>158</v>
      </c>
      <c r="B362" t="s">
        <v>159</v>
      </c>
      <c r="C362" t="s">
        <v>8</v>
      </c>
      <c r="D362" s="1">
        <v>41803</v>
      </c>
      <c r="E362" s="1">
        <v>41806</v>
      </c>
      <c r="F362">
        <v>1313</v>
      </c>
      <c r="G362">
        <f t="shared" si="35"/>
        <v>4</v>
      </c>
      <c r="I362">
        <v>5</v>
      </c>
      <c r="J362">
        <f t="shared" si="39"/>
        <v>4</v>
      </c>
    </row>
    <row r="363" spans="1:10" x14ac:dyDescent="0.3">
      <c r="A363" t="s">
        <v>115</v>
      </c>
      <c r="B363" t="s">
        <v>116</v>
      </c>
      <c r="C363" t="s">
        <v>17</v>
      </c>
      <c r="D363" s="1">
        <v>41803</v>
      </c>
      <c r="E363" s="1">
        <v>41805</v>
      </c>
      <c r="F363">
        <v>911.5</v>
      </c>
      <c r="G363">
        <f t="shared" si="35"/>
        <v>3</v>
      </c>
      <c r="I363">
        <v>3</v>
      </c>
      <c r="J363">
        <f t="shared" si="39"/>
        <v>2</v>
      </c>
    </row>
    <row r="364" spans="1:10" x14ac:dyDescent="0.3">
      <c r="A364" t="s">
        <v>164</v>
      </c>
      <c r="B364" t="s">
        <v>165</v>
      </c>
      <c r="C364" t="s">
        <v>59</v>
      </c>
      <c r="D364" s="1">
        <v>41806</v>
      </c>
      <c r="E364" s="1">
        <v>41807</v>
      </c>
      <c r="F364">
        <v>601</v>
      </c>
      <c r="G364">
        <f t="shared" si="35"/>
        <v>2</v>
      </c>
      <c r="I364">
        <v>2</v>
      </c>
      <c r="J364">
        <f t="shared" si="39"/>
        <v>1</v>
      </c>
    </row>
    <row r="365" spans="1:10" hidden="1" x14ac:dyDescent="0.3">
      <c r="A365" t="s">
        <v>75</v>
      </c>
      <c r="B365" t="s">
        <v>76</v>
      </c>
      <c r="C365" t="s">
        <v>27</v>
      </c>
      <c r="D365" s="1">
        <v>41806</v>
      </c>
      <c r="E365" s="1">
        <v>41806</v>
      </c>
      <c r="F365">
        <v>442</v>
      </c>
      <c r="G365">
        <f t="shared" si="35"/>
        <v>1</v>
      </c>
      <c r="I365">
        <v>2</v>
      </c>
    </row>
    <row r="366" spans="1:10" x14ac:dyDescent="0.3">
      <c r="A366" t="s">
        <v>126</v>
      </c>
      <c r="B366" t="s">
        <v>127</v>
      </c>
      <c r="C366" t="s">
        <v>30</v>
      </c>
      <c r="D366" s="1">
        <v>41809</v>
      </c>
      <c r="E366" s="1">
        <v>41812</v>
      </c>
      <c r="F366">
        <v>569.5</v>
      </c>
      <c r="G366">
        <f t="shared" si="35"/>
        <v>4</v>
      </c>
      <c r="I366">
        <v>5</v>
      </c>
      <c r="J366">
        <f t="shared" ref="J366:J372" si="40">I366-1</f>
        <v>4</v>
      </c>
    </row>
    <row r="367" spans="1:10" x14ac:dyDescent="0.3">
      <c r="A367" t="s">
        <v>145</v>
      </c>
      <c r="B367" t="s">
        <v>146</v>
      </c>
      <c r="C367" t="s">
        <v>24</v>
      </c>
      <c r="D367" s="1">
        <v>41809</v>
      </c>
      <c r="E367" s="1">
        <v>41810</v>
      </c>
      <c r="F367">
        <v>439.7</v>
      </c>
      <c r="G367">
        <f t="shared" si="35"/>
        <v>2</v>
      </c>
      <c r="I367">
        <v>5</v>
      </c>
      <c r="J367">
        <f t="shared" si="40"/>
        <v>4</v>
      </c>
    </row>
    <row r="368" spans="1:10" x14ac:dyDescent="0.3">
      <c r="A368" t="s">
        <v>75</v>
      </c>
      <c r="B368" t="s">
        <v>88</v>
      </c>
      <c r="C368" t="s">
        <v>66</v>
      </c>
      <c r="D368" s="1">
        <v>41809</v>
      </c>
      <c r="E368" s="1">
        <v>41812</v>
      </c>
      <c r="F368">
        <v>841.7</v>
      </c>
      <c r="G368">
        <f t="shared" si="35"/>
        <v>4</v>
      </c>
      <c r="I368">
        <v>4</v>
      </c>
      <c r="J368">
        <f t="shared" si="40"/>
        <v>3</v>
      </c>
    </row>
    <row r="369" spans="1:10" x14ac:dyDescent="0.3">
      <c r="A369" t="s">
        <v>109</v>
      </c>
      <c r="B369" t="s">
        <v>110</v>
      </c>
      <c r="C369" t="s">
        <v>19</v>
      </c>
      <c r="D369" s="1">
        <v>41809</v>
      </c>
      <c r="E369" s="1">
        <v>41811</v>
      </c>
      <c r="F369">
        <v>795.4</v>
      </c>
      <c r="G369">
        <f t="shared" si="35"/>
        <v>3</v>
      </c>
      <c r="I369">
        <v>5</v>
      </c>
      <c r="J369">
        <f t="shared" si="40"/>
        <v>4</v>
      </c>
    </row>
    <row r="370" spans="1:10" x14ac:dyDescent="0.3">
      <c r="A370" t="s">
        <v>20</v>
      </c>
      <c r="B370" t="s">
        <v>162</v>
      </c>
      <c r="C370" t="s">
        <v>72</v>
      </c>
      <c r="D370" s="1">
        <v>41809</v>
      </c>
      <c r="E370" s="1">
        <v>41813</v>
      </c>
      <c r="F370">
        <v>1290.7</v>
      </c>
      <c r="G370">
        <f t="shared" si="35"/>
        <v>5</v>
      </c>
      <c r="I370">
        <v>2</v>
      </c>
      <c r="J370">
        <f t="shared" si="40"/>
        <v>1</v>
      </c>
    </row>
    <row r="371" spans="1:10" x14ac:dyDescent="0.3">
      <c r="A371" t="s">
        <v>20</v>
      </c>
      <c r="B371" t="s">
        <v>21</v>
      </c>
      <c r="C371" t="s">
        <v>27</v>
      </c>
      <c r="D371" s="1">
        <v>41809</v>
      </c>
      <c r="E371" s="1">
        <v>41811</v>
      </c>
      <c r="F371">
        <v>698</v>
      </c>
      <c r="G371">
        <f t="shared" si="35"/>
        <v>3</v>
      </c>
      <c r="I371">
        <v>3</v>
      </c>
      <c r="J371">
        <f t="shared" si="40"/>
        <v>2</v>
      </c>
    </row>
    <row r="372" spans="1:10" x14ac:dyDescent="0.3">
      <c r="A372" t="s">
        <v>48</v>
      </c>
      <c r="B372" t="s">
        <v>49</v>
      </c>
      <c r="C372" t="s">
        <v>24</v>
      </c>
      <c r="D372" s="1">
        <v>41815</v>
      </c>
      <c r="E372" s="1">
        <v>41816</v>
      </c>
      <c r="F372">
        <v>439.7</v>
      </c>
      <c r="G372">
        <f t="shared" si="35"/>
        <v>2</v>
      </c>
      <c r="I372">
        <v>3</v>
      </c>
      <c r="J372">
        <f t="shared" si="40"/>
        <v>2</v>
      </c>
    </row>
    <row r="373" spans="1:10" hidden="1" x14ac:dyDescent="0.3">
      <c r="A373" t="s">
        <v>54</v>
      </c>
      <c r="B373" t="s">
        <v>133</v>
      </c>
      <c r="C373" t="s">
        <v>72</v>
      </c>
      <c r="D373" s="1">
        <v>41815</v>
      </c>
      <c r="E373" s="1">
        <v>41815</v>
      </c>
      <c r="F373">
        <v>494.7</v>
      </c>
      <c r="G373">
        <f t="shared" si="35"/>
        <v>1</v>
      </c>
      <c r="I373">
        <v>3</v>
      </c>
    </row>
    <row r="374" spans="1:10" x14ac:dyDescent="0.3">
      <c r="A374" t="s">
        <v>54</v>
      </c>
      <c r="B374" t="s">
        <v>133</v>
      </c>
      <c r="C374" t="s">
        <v>17</v>
      </c>
      <c r="D374" s="1">
        <v>41815</v>
      </c>
      <c r="E374" s="1">
        <v>41817</v>
      </c>
      <c r="F374">
        <v>911.5</v>
      </c>
      <c r="G374">
        <f t="shared" si="35"/>
        <v>3</v>
      </c>
      <c r="I374">
        <v>2</v>
      </c>
      <c r="J374">
        <f t="shared" ref="J374:J387" si="41">I374-1</f>
        <v>1</v>
      </c>
    </row>
    <row r="375" spans="1:10" x14ac:dyDescent="0.3">
      <c r="A375" t="s">
        <v>50</v>
      </c>
      <c r="B375" t="s">
        <v>51</v>
      </c>
      <c r="C375" t="s">
        <v>8</v>
      </c>
      <c r="D375" s="1">
        <v>41815</v>
      </c>
      <c r="E375" s="1">
        <v>41816</v>
      </c>
      <c r="F375">
        <v>891</v>
      </c>
      <c r="G375">
        <f t="shared" si="35"/>
        <v>2</v>
      </c>
      <c r="I375">
        <v>2</v>
      </c>
      <c r="J375">
        <f t="shared" si="41"/>
        <v>1</v>
      </c>
    </row>
    <row r="376" spans="1:10" x14ac:dyDescent="0.3">
      <c r="A376" t="s">
        <v>61</v>
      </c>
      <c r="B376" t="s">
        <v>62</v>
      </c>
      <c r="C376" t="s">
        <v>38</v>
      </c>
      <c r="D376" s="1">
        <v>41815</v>
      </c>
      <c r="E376" s="1">
        <v>41818</v>
      </c>
      <c r="F376">
        <v>665.8</v>
      </c>
      <c r="G376">
        <f t="shared" si="35"/>
        <v>4</v>
      </c>
      <c r="I376">
        <v>5</v>
      </c>
      <c r="J376">
        <f t="shared" si="41"/>
        <v>4</v>
      </c>
    </row>
    <row r="377" spans="1:10" x14ac:dyDescent="0.3">
      <c r="A377" t="s">
        <v>126</v>
      </c>
      <c r="B377" t="s">
        <v>127</v>
      </c>
      <c r="C377" t="s">
        <v>19</v>
      </c>
      <c r="D377" s="1">
        <v>41815</v>
      </c>
      <c r="E377" s="1">
        <v>41817</v>
      </c>
      <c r="F377">
        <v>795.4</v>
      </c>
      <c r="G377">
        <f t="shared" si="35"/>
        <v>3</v>
      </c>
      <c r="I377">
        <v>5</v>
      </c>
      <c r="J377">
        <f t="shared" si="41"/>
        <v>4</v>
      </c>
    </row>
    <row r="378" spans="1:10" x14ac:dyDescent="0.3">
      <c r="A378" t="s">
        <v>9</v>
      </c>
      <c r="B378" t="s">
        <v>103</v>
      </c>
      <c r="C378" t="s">
        <v>19</v>
      </c>
      <c r="D378" s="1">
        <v>41815</v>
      </c>
      <c r="E378" s="1">
        <v>41816</v>
      </c>
      <c r="F378">
        <v>654.4</v>
      </c>
      <c r="G378">
        <f t="shared" si="35"/>
        <v>2</v>
      </c>
      <c r="I378">
        <v>3</v>
      </c>
      <c r="J378">
        <f t="shared" si="41"/>
        <v>2</v>
      </c>
    </row>
    <row r="379" spans="1:10" x14ac:dyDescent="0.3">
      <c r="A379" t="s">
        <v>156</v>
      </c>
      <c r="B379" t="s">
        <v>157</v>
      </c>
      <c r="C379" t="s">
        <v>24</v>
      </c>
      <c r="D379" s="1">
        <v>41815</v>
      </c>
      <c r="E379" s="1">
        <v>41818</v>
      </c>
      <c r="F379">
        <v>737.7</v>
      </c>
      <c r="G379">
        <f t="shared" si="35"/>
        <v>4</v>
      </c>
      <c r="I379">
        <v>5</v>
      </c>
      <c r="J379">
        <f t="shared" si="41"/>
        <v>4</v>
      </c>
    </row>
    <row r="380" spans="1:10" x14ac:dyDescent="0.3">
      <c r="A380" t="s">
        <v>52</v>
      </c>
      <c r="B380" t="s">
        <v>53</v>
      </c>
      <c r="C380" t="s">
        <v>24</v>
      </c>
      <c r="D380" s="1">
        <v>41815</v>
      </c>
      <c r="E380" s="1">
        <v>41819</v>
      </c>
      <c r="F380">
        <v>886.7</v>
      </c>
      <c r="G380">
        <f t="shared" si="35"/>
        <v>5</v>
      </c>
      <c r="I380">
        <v>3</v>
      </c>
      <c r="J380">
        <f t="shared" si="41"/>
        <v>2</v>
      </c>
    </row>
    <row r="381" spans="1:10" x14ac:dyDescent="0.3">
      <c r="A381" t="s">
        <v>158</v>
      </c>
      <c r="B381" t="s">
        <v>159</v>
      </c>
      <c r="C381" t="s">
        <v>11</v>
      </c>
      <c r="D381" s="1">
        <v>41815</v>
      </c>
      <c r="E381" s="1">
        <v>41816</v>
      </c>
      <c r="F381">
        <v>295.39999999999998</v>
      </c>
      <c r="G381">
        <f t="shared" si="35"/>
        <v>2</v>
      </c>
      <c r="I381">
        <v>3</v>
      </c>
      <c r="J381">
        <f t="shared" si="41"/>
        <v>2</v>
      </c>
    </row>
    <row r="382" spans="1:10" x14ac:dyDescent="0.3">
      <c r="A382" t="s">
        <v>6</v>
      </c>
      <c r="B382" t="s">
        <v>45</v>
      </c>
      <c r="C382" t="s">
        <v>47</v>
      </c>
      <c r="D382" s="1">
        <v>41815</v>
      </c>
      <c r="E382" s="1">
        <v>41817</v>
      </c>
      <c r="F382">
        <v>689.8</v>
      </c>
      <c r="G382">
        <f t="shared" si="35"/>
        <v>3</v>
      </c>
      <c r="I382">
        <v>5</v>
      </c>
      <c r="J382">
        <f t="shared" si="41"/>
        <v>4</v>
      </c>
    </row>
    <row r="383" spans="1:10" x14ac:dyDescent="0.3">
      <c r="A383" t="s">
        <v>31</v>
      </c>
      <c r="B383" t="s">
        <v>77</v>
      </c>
      <c r="C383" t="s">
        <v>8</v>
      </c>
      <c r="D383" s="1">
        <v>41815</v>
      </c>
      <c r="E383" s="1">
        <v>41819</v>
      </c>
      <c r="F383">
        <v>1524</v>
      </c>
      <c r="G383">
        <f t="shared" si="35"/>
        <v>5</v>
      </c>
      <c r="I383">
        <v>3</v>
      </c>
      <c r="J383">
        <f t="shared" si="41"/>
        <v>2</v>
      </c>
    </row>
    <row r="384" spans="1:10" x14ac:dyDescent="0.3">
      <c r="A384" t="s">
        <v>15</v>
      </c>
      <c r="B384" t="s">
        <v>16</v>
      </c>
      <c r="C384" t="s">
        <v>11</v>
      </c>
      <c r="D384" s="1">
        <v>41815</v>
      </c>
      <c r="E384" s="1">
        <v>41816</v>
      </c>
      <c r="F384">
        <v>295.39999999999998</v>
      </c>
      <c r="G384">
        <f t="shared" si="35"/>
        <v>2</v>
      </c>
      <c r="I384">
        <v>5</v>
      </c>
      <c r="J384">
        <f t="shared" si="41"/>
        <v>4</v>
      </c>
    </row>
    <row r="385" spans="1:10" x14ac:dyDescent="0.3">
      <c r="A385" t="s">
        <v>113</v>
      </c>
      <c r="B385" t="s">
        <v>114</v>
      </c>
      <c r="C385" t="s">
        <v>59</v>
      </c>
      <c r="D385" s="1">
        <v>41815</v>
      </c>
      <c r="E385" s="1">
        <v>41817</v>
      </c>
      <c r="F385">
        <v>760</v>
      </c>
      <c r="G385">
        <f t="shared" si="35"/>
        <v>3</v>
      </c>
      <c r="I385">
        <v>2</v>
      </c>
      <c r="J385">
        <f t="shared" si="41"/>
        <v>1</v>
      </c>
    </row>
    <row r="386" spans="1:10" x14ac:dyDescent="0.3">
      <c r="A386" t="s">
        <v>115</v>
      </c>
      <c r="B386" t="s">
        <v>116</v>
      </c>
      <c r="C386" t="s">
        <v>19</v>
      </c>
      <c r="D386" s="1">
        <v>41815</v>
      </c>
      <c r="E386" s="1">
        <v>41817</v>
      </c>
      <c r="F386">
        <v>795.4</v>
      </c>
      <c r="G386">
        <f t="shared" si="35"/>
        <v>3</v>
      </c>
      <c r="I386">
        <v>2</v>
      </c>
      <c r="J386">
        <f t="shared" si="41"/>
        <v>1</v>
      </c>
    </row>
    <row r="387" spans="1:10" x14ac:dyDescent="0.3">
      <c r="A387" t="s">
        <v>86</v>
      </c>
      <c r="B387" t="s">
        <v>136</v>
      </c>
      <c r="C387" t="s">
        <v>14</v>
      </c>
      <c r="D387" s="1">
        <v>41815</v>
      </c>
      <c r="E387" s="1">
        <v>41816</v>
      </c>
      <c r="F387">
        <v>302.5</v>
      </c>
      <c r="G387">
        <f t="shared" ref="G387:G450" si="42">E387-D387+1</f>
        <v>2</v>
      </c>
      <c r="I387">
        <v>3</v>
      </c>
      <c r="J387">
        <f t="shared" si="41"/>
        <v>2</v>
      </c>
    </row>
    <row r="388" spans="1:10" hidden="1" x14ac:dyDescent="0.3">
      <c r="A388" t="s">
        <v>9</v>
      </c>
      <c r="B388" t="s">
        <v>103</v>
      </c>
      <c r="C388" t="s">
        <v>47</v>
      </c>
      <c r="D388" s="1">
        <v>41818</v>
      </c>
      <c r="E388" s="1">
        <v>41818</v>
      </c>
      <c r="F388">
        <v>363.8</v>
      </c>
      <c r="G388">
        <f t="shared" si="42"/>
        <v>1</v>
      </c>
      <c r="I388">
        <v>3</v>
      </c>
    </row>
    <row r="389" spans="1:10" x14ac:dyDescent="0.3">
      <c r="A389" t="s">
        <v>15</v>
      </c>
      <c r="B389" t="s">
        <v>46</v>
      </c>
      <c r="C389" t="s">
        <v>72</v>
      </c>
      <c r="D389" s="1">
        <v>41821</v>
      </c>
      <c r="E389" s="1">
        <v>41825</v>
      </c>
      <c r="F389">
        <v>1290.7</v>
      </c>
      <c r="G389">
        <f t="shared" si="42"/>
        <v>5</v>
      </c>
      <c r="I389">
        <v>3</v>
      </c>
      <c r="J389">
        <f t="shared" ref="J389:J402" si="43">I389-1</f>
        <v>2</v>
      </c>
    </row>
    <row r="390" spans="1:10" x14ac:dyDescent="0.3">
      <c r="A390" t="s">
        <v>33</v>
      </c>
      <c r="B390" t="s">
        <v>41</v>
      </c>
      <c r="C390" t="s">
        <v>19</v>
      </c>
      <c r="D390" s="1">
        <v>41821</v>
      </c>
      <c r="E390" s="1">
        <v>41825</v>
      </c>
      <c r="F390">
        <v>1077.4000000000001</v>
      </c>
      <c r="G390">
        <f t="shared" si="42"/>
        <v>5</v>
      </c>
      <c r="I390">
        <v>5</v>
      </c>
      <c r="J390">
        <f t="shared" si="43"/>
        <v>4</v>
      </c>
    </row>
    <row r="391" spans="1:10" x14ac:dyDescent="0.3">
      <c r="A391" t="s">
        <v>101</v>
      </c>
      <c r="B391" t="s">
        <v>102</v>
      </c>
      <c r="C391" t="s">
        <v>66</v>
      </c>
      <c r="D391" s="1">
        <v>41821</v>
      </c>
      <c r="E391" s="1">
        <v>41823</v>
      </c>
      <c r="F391">
        <v>663.7</v>
      </c>
      <c r="G391">
        <f t="shared" si="42"/>
        <v>3</v>
      </c>
      <c r="I391">
        <v>2</v>
      </c>
      <c r="J391">
        <f t="shared" si="43"/>
        <v>1</v>
      </c>
    </row>
    <row r="392" spans="1:10" x14ac:dyDescent="0.3">
      <c r="A392" t="s">
        <v>143</v>
      </c>
      <c r="B392" t="s">
        <v>144</v>
      </c>
      <c r="C392" t="s">
        <v>14</v>
      </c>
      <c r="D392" s="1">
        <v>41821</v>
      </c>
      <c r="E392" s="1">
        <v>41825</v>
      </c>
      <c r="F392">
        <v>674.5</v>
      </c>
      <c r="G392">
        <f t="shared" si="42"/>
        <v>5</v>
      </c>
      <c r="I392">
        <v>5</v>
      </c>
      <c r="J392">
        <f t="shared" si="43"/>
        <v>4</v>
      </c>
    </row>
    <row r="393" spans="1:10" x14ac:dyDescent="0.3">
      <c r="A393" t="s">
        <v>151</v>
      </c>
      <c r="B393" t="s">
        <v>152</v>
      </c>
      <c r="C393" t="s">
        <v>17</v>
      </c>
      <c r="D393" s="1">
        <v>41821</v>
      </c>
      <c r="E393" s="1">
        <v>41823</v>
      </c>
      <c r="F393">
        <v>911.5</v>
      </c>
      <c r="G393">
        <f t="shared" si="42"/>
        <v>3</v>
      </c>
      <c r="I393">
        <v>2</v>
      </c>
      <c r="J393">
        <f t="shared" si="43"/>
        <v>1</v>
      </c>
    </row>
    <row r="394" spans="1:10" x14ac:dyDescent="0.3">
      <c r="A394" t="s">
        <v>75</v>
      </c>
      <c r="B394" t="s">
        <v>76</v>
      </c>
      <c r="C394" t="s">
        <v>14</v>
      </c>
      <c r="D394" s="1">
        <v>41821</v>
      </c>
      <c r="E394" s="1">
        <v>41824</v>
      </c>
      <c r="F394">
        <v>550.5</v>
      </c>
      <c r="G394">
        <f t="shared" si="42"/>
        <v>4</v>
      </c>
      <c r="I394">
        <v>4</v>
      </c>
      <c r="J394">
        <f t="shared" si="43"/>
        <v>3</v>
      </c>
    </row>
    <row r="395" spans="1:10" x14ac:dyDescent="0.3">
      <c r="A395" t="s">
        <v>115</v>
      </c>
      <c r="B395" t="s">
        <v>153</v>
      </c>
      <c r="C395" t="s">
        <v>72</v>
      </c>
      <c r="D395" s="1">
        <v>41827</v>
      </c>
      <c r="E395" s="1">
        <v>41829</v>
      </c>
      <c r="F395">
        <v>892.7</v>
      </c>
      <c r="G395">
        <f t="shared" si="42"/>
        <v>3</v>
      </c>
      <c r="I395">
        <v>5</v>
      </c>
      <c r="J395">
        <f t="shared" si="43"/>
        <v>4</v>
      </c>
    </row>
    <row r="396" spans="1:10" x14ac:dyDescent="0.3">
      <c r="A396" t="s">
        <v>131</v>
      </c>
      <c r="B396" t="s">
        <v>142</v>
      </c>
      <c r="C396" t="s">
        <v>27</v>
      </c>
      <c r="D396" s="1">
        <v>41827</v>
      </c>
      <c r="E396" s="1">
        <v>41829</v>
      </c>
      <c r="F396">
        <v>698</v>
      </c>
      <c r="G396">
        <f t="shared" si="42"/>
        <v>3</v>
      </c>
      <c r="I396">
        <v>4</v>
      </c>
      <c r="J396">
        <f t="shared" si="43"/>
        <v>3</v>
      </c>
    </row>
    <row r="397" spans="1:10" x14ac:dyDescent="0.3">
      <c r="A397" t="s">
        <v>25</v>
      </c>
      <c r="B397" t="s">
        <v>67</v>
      </c>
      <c r="C397" t="s">
        <v>24</v>
      </c>
      <c r="D397" s="1">
        <v>41827</v>
      </c>
      <c r="E397" s="1">
        <v>41830</v>
      </c>
      <c r="F397">
        <v>737.7</v>
      </c>
      <c r="G397">
        <f t="shared" si="42"/>
        <v>4</v>
      </c>
      <c r="I397">
        <v>5</v>
      </c>
      <c r="J397">
        <f t="shared" si="43"/>
        <v>4</v>
      </c>
    </row>
    <row r="398" spans="1:10" x14ac:dyDescent="0.3">
      <c r="A398" t="s">
        <v>25</v>
      </c>
      <c r="B398" t="s">
        <v>26</v>
      </c>
      <c r="C398" t="s">
        <v>38</v>
      </c>
      <c r="D398" s="1">
        <v>41827</v>
      </c>
      <c r="E398" s="1">
        <v>41828</v>
      </c>
      <c r="F398">
        <v>407.8</v>
      </c>
      <c r="G398">
        <f t="shared" si="42"/>
        <v>2</v>
      </c>
      <c r="I398">
        <v>3</v>
      </c>
      <c r="J398">
        <f t="shared" si="43"/>
        <v>2</v>
      </c>
    </row>
    <row r="399" spans="1:10" x14ac:dyDescent="0.3">
      <c r="A399" t="s">
        <v>61</v>
      </c>
      <c r="B399" t="s">
        <v>62</v>
      </c>
      <c r="C399" t="s">
        <v>59</v>
      </c>
      <c r="D399" s="1">
        <v>41827</v>
      </c>
      <c r="E399" s="1">
        <v>41830</v>
      </c>
      <c r="F399">
        <v>919</v>
      </c>
      <c r="G399">
        <f t="shared" si="42"/>
        <v>4</v>
      </c>
      <c r="I399">
        <v>5</v>
      </c>
      <c r="J399">
        <f t="shared" si="43"/>
        <v>4</v>
      </c>
    </row>
    <row r="400" spans="1:10" x14ac:dyDescent="0.3">
      <c r="A400" t="s">
        <v>168</v>
      </c>
      <c r="B400" t="s">
        <v>169</v>
      </c>
      <c r="C400" t="s">
        <v>24</v>
      </c>
      <c r="D400" s="1">
        <v>41827</v>
      </c>
      <c r="E400" s="1">
        <v>41828</v>
      </c>
      <c r="F400">
        <v>439.7</v>
      </c>
      <c r="G400">
        <f t="shared" si="42"/>
        <v>2</v>
      </c>
      <c r="I400">
        <v>2</v>
      </c>
      <c r="J400">
        <f t="shared" si="43"/>
        <v>1</v>
      </c>
    </row>
    <row r="401" spans="1:10" x14ac:dyDescent="0.3">
      <c r="A401" t="s">
        <v>33</v>
      </c>
      <c r="B401" t="s">
        <v>41</v>
      </c>
      <c r="C401" t="s">
        <v>19</v>
      </c>
      <c r="D401" s="1">
        <v>41827</v>
      </c>
      <c r="E401" s="1">
        <v>41829</v>
      </c>
      <c r="F401">
        <v>795.4</v>
      </c>
      <c r="G401">
        <f t="shared" si="42"/>
        <v>3</v>
      </c>
      <c r="I401">
        <v>2</v>
      </c>
      <c r="J401">
        <f t="shared" si="43"/>
        <v>1</v>
      </c>
    </row>
    <row r="402" spans="1:10" x14ac:dyDescent="0.3">
      <c r="A402" t="s">
        <v>143</v>
      </c>
      <c r="B402" t="s">
        <v>144</v>
      </c>
      <c r="C402" t="s">
        <v>14</v>
      </c>
      <c r="D402" s="1">
        <v>41827</v>
      </c>
      <c r="E402" s="1">
        <v>41828</v>
      </c>
      <c r="F402">
        <v>302.5</v>
      </c>
      <c r="G402">
        <f t="shared" si="42"/>
        <v>2</v>
      </c>
      <c r="I402">
        <v>3</v>
      </c>
      <c r="J402">
        <f t="shared" si="43"/>
        <v>2</v>
      </c>
    </row>
    <row r="403" spans="1:10" hidden="1" x14ac:dyDescent="0.3">
      <c r="A403" t="s">
        <v>164</v>
      </c>
      <c r="B403" t="s">
        <v>165</v>
      </c>
      <c r="C403" t="s">
        <v>47</v>
      </c>
      <c r="D403" s="1">
        <v>41827</v>
      </c>
      <c r="E403" s="1">
        <v>41827</v>
      </c>
      <c r="F403">
        <v>363.8</v>
      </c>
      <c r="G403">
        <f t="shared" si="42"/>
        <v>1</v>
      </c>
      <c r="I403">
        <v>2</v>
      </c>
    </row>
    <row r="404" spans="1:10" x14ac:dyDescent="0.3">
      <c r="A404" t="s">
        <v>52</v>
      </c>
      <c r="B404" t="s">
        <v>53</v>
      </c>
      <c r="C404" t="s">
        <v>38</v>
      </c>
      <c r="D404" s="1">
        <v>41827</v>
      </c>
      <c r="E404" s="1">
        <v>41831</v>
      </c>
      <c r="F404">
        <v>794.8</v>
      </c>
      <c r="G404">
        <f t="shared" si="42"/>
        <v>5</v>
      </c>
      <c r="I404">
        <v>2</v>
      </c>
      <c r="J404">
        <f t="shared" ref="J404:J409" si="44">I404-1</f>
        <v>1</v>
      </c>
    </row>
    <row r="405" spans="1:10" x14ac:dyDescent="0.3">
      <c r="A405" t="s">
        <v>147</v>
      </c>
      <c r="B405" t="s">
        <v>148</v>
      </c>
      <c r="C405" t="s">
        <v>38</v>
      </c>
      <c r="D405" s="1">
        <v>41827</v>
      </c>
      <c r="E405" s="1">
        <v>41831</v>
      </c>
      <c r="F405">
        <v>794.8</v>
      </c>
      <c r="G405">
        <f t="shared" si="42"/>
        <v>5</v>
      </c>
      <c r="I405">
        <v>2</v>
      </c>
      <c r="J405">
        <f t="shared" si="44"/>
        <v>1</v>
      </c>
    </row>
    <row r="406" spans="1:10" x14ac:dyDescent="0.3">
      <c r="A406" t="s">
        <v>89</v>
      </c>
      <c r="B406" t="s">
        <v>90</v>
      </c>
      <c r="C406" t="s">
        <v>11</v>
      </c>
      <c r="D406" s="1">
        <v>41827</v>
      </c>
      <c r="E406" s="1">
        <v>41828</v>
      </c>
      <c r="F406">
        <v>295.39999999999998</v>
      </c>
      <c r="G406">
        <f t="shared" si="42"/>
        <v>2</v>
      </c>
      <c r="I406">
        <v>4</v>
      </c>
      <c r="J406">
        <f t="shared" si="44"/>
        <v>3</v>
      </c>
    </row>
    <row r="407" spans="1:10" x14ac:dyDescent="0.3">
      <c r="A407" t="s">
        <v>39</v>
      </c>
      <c r="B407" t="s">
        <v>40</v>
      </c>
      <c r="C407" t="s">
        <v>17</v>
      </c>
      <c r="D407" s="1">
        <v>41827</v>
      </c>
      <c r="E407" s="1">
        <v>41828</v>
      </c>
      <c r="F407">
        <v>706.5</v>
      </c>
      <c r="G407">
        <f t="shared" si="42"/>
        <v>2</v>
      </c>
      <c r="I407">
        <v>2</v>
      </c>
      <c r="J407">
        <f t="shared" si="44"/>
        <v>1</v>
      </c>
    </row>
    <row r="408" spans="1:10" x14ac:dyDescent="0.3">
      <c r="A408" t="s">
        <v>15</v>
      </c>
      <c r="B408" t="s">
        <v>63</v>
      </c>
      <c r="C408" t="s">
        <v>66</v>
      </c>
      <c r="D408" s="1">
        <v>41827</v>
      </c>
      <c r="E408" s="1">
        <v>41828</v>
      </c>
      <c r="F408">
        <v>485.7</v>
      </c>
      <c r="G408">
        <f t="shared" si="42"/>
        <v>2</v>
      </c>
      <c r="I408">
        <v>3</v>
      </c>
      <c r="J408">
        <f t="shared" si="44"/>
        <v>2</v>
      </c>
    </row>
    <row r="409" spans="1:10" x14ac:dyDescent="0.3">
      <c r="A409" t="s">
        <v>91</v>
      </c>
      <c r="B409" t="s">
        <v>92</v>
      </c>
      <c r="C409" t="s">
        <v>66</v>
      </c>
      <c r="D409" s="1">
        <v>41827</v>
      </c>
      <c r="E409" s="1">
        <v>41830</v>
      </c>
      <c r="F409">
        <v>841.7</v>
      </c>
      <c r="G409">
        <f t="shared" si="42"/>
        <v>4</v>
      </c>
      <c r="I409">
        <v>2</v>
      </c>
      <c r="J409">
        <f t="shared" si="44"/>
        <v>1</v>
      </c>
    </row>
    <row r="410" spans="1:10" hidden="1" x14ac:dyDescent="0.3">
      <c r="A410" t="s">
        <v>164</v>
      </c>
      <c r="B410" t="s">
        <v>165</v>
      </c>
      <c r="C410" t="s">
        <v>59</v>
      </c>
      <c r="D410" s="1">
        <v>41830</v>
      </c>
      <c r="E410" s="1">
        <v>41830</v>
      </c>
      <c r="F410">
        <v>442</v>
      </c>
      <c r="G410">
        <f t="shared" si="42"/>
        <v>1</v>
      </c>
      <c r="I410">
        <v>2</v>
      </c>
    </row>
    <row r="411" spans="1:10" hidden="1" x14ac:dyDescent="0.3">
      <c r="A411" t="s">
        <v>131</v>
      </c>
      <c r="B411" t="s">
        <v>142</v>
      </c>
      <c r="C411" t="s">
        <v>14</v>
      </c>
      <c r="D411" s="1">
        <v>41831</v>
      </c>
      <c r="E411" s="1">
        <v>41831</v>
      </c>
      <c r="F411">
        <v>178.5</v>
      </c>
      <c r="G411">
        <f t="shared" si="42"/>
        <v>1</v>
      </c>
      <c r="I411">
        <v>5</v>
      </c>
    </row>
    <row r="412" spans="1:10" x14ac:dyDescent="0.3">
      <c r="A412" t="s">
        <v>31</v>
      </c>
      <c r="B412" t="s">
        <v>78</v>
      </c>
      <c r="C412" t="s">
        <v>47</v>
      </c>
      <c r="D412" s="1">
        <v>41833</v>
      </c>
      <c r="E412" s="1">
        <v>41836</v>
      </c>
      <c r="F412">
        <v>852.8</v>
      </c>
      <c r="G412">
        <f t="shared" si="42"/>
        <v>4</v>
      </c>
      <c r="I412">
        <v>4</v>
      </c>
      <c r="J412">
        <f t="shared" ref="J412:J413" si="45">I412-1</f>
        <v>3</v>
      </c>
    </row>
    <row r="413" spans="1:10" x14ac:dyDescent="0.3">
      <c r="A413" t="s">
        <v>70</v>
      </c>
      <c r="B413" t="s">
        <v>117</v>
      </c>
      <c r="C413" t="s">
        <v>72</v>
      </c>
      <c r="D413" s="1">
        <v>41833</v>
      </c>
      <c r="E413" s="1">
        <v>41837</v>
      </c>
      <c r="F413">
        <v>1290.7</v>
      </c>
      <c r="G413">
        <f t="shared" si="42"/>
        <v>5</v>
      </c>
      <c r="I413">
        <v>2</v>
      </c>
      <c r="J413">
        <f t="shared" si="45"/>
        <v>1</v>
      </c>
    </row>
    <row r="414" spans="1:10" hidden="1" x14ac:dyDescent="0.3">
      <c r="A414" t="s">
        <v>15</v>
      </c>
      <c r="B414" t="s">
        <v>63</v>
      </c>
      <c r="C414" t="s">
        <v>17</v>
      </c>
      <c r="D414" s="1">
        <v>41834</v>
      </c>
      <c r="E414" s="1">
        <v>41834</v>
      </c>
      <c r="F414">
        <v>501.5</v>
      </c>
      <c r="G414">
        <f t="shared" si="42"/>
        <v>1</v>
      </c>
      <c r="I414">
        <v>4</v>
      </c>
    </row>
    <row r="415" spans="1:10" hidden="1" x14ac:dyDescent="0.3">
      <c r="A415" t="s">
        <v>22</v>
      </c>
      <c r="B415" t="s">
        <v>172</v>
      </c>
      <c r="C415" t="s">
        <v>66</v>
      </c>
      <c r="D415" s="1">
        <v>41835</v>
      </c>
      <c r="E415" s="1">
        <v>41835</v>
      </c>
      <c r="F415">
        <v>307.7</v>
      </c>
      <c r="G415">
        <f t="shared" si="42"/>
        <v>1</v>
      </c>
      <c r="I415">
        <v>4</v>
      </c>
    </row>
    <row r="416" spans="1:10" x14ac:dyDescent="0.3">
      <c r="A416" t="s">
        <v>168</v>
      </c>
      <c r="B416" t="s">
        <v>169</v>
      </c>
      <c r="C416" t="s">
        <v>11</v>
      </c>
      <c r="D416" s="1">
        <v>41835</v>
      </c>
      <c r="E416" s="1">
        <v>41836</v>
      </c>
      <c r="F416">
        <v>295.39999999999998</v>
      </c>
      <c r="G416">
        <f t="shared" si="42"/>
        <v>2</v>
      </c>
      <c r="I416">
        <v>2</v>
      </c>
      <c r="J416">
        <f>I416-1</f>
        <v>1</v>
      </c>
    </row>
    <row r="417" spans="1:10" hidden="1" x14ac:dyDescent="0.3">
      <c r="A417" t="s">
        <v>73</v>
      </c>
      <c r="B417" t="s">
        <v>104</v>
      </c>
      <c r="C417" t="s">
        <v>19</v>
      </c>
      <c r="D417" s="1">
        <v>41835</v>
      </c>
      <c r="E417" s="1">
        <v>41835</v>
      </c>
      <c r="F417">
        <v>513.4</v>
      </c>
      <c r="G417">
        <f t="shared" si="42"/>
        <v>1</v>
      </c>
      <c r="I417">
        <v>5</v>
      </c>
    </row>
    <row r="418" spans="1:10" hidden="1" x14ac:dyDescent="0.3">
      <c r="A418" t="s">
        <v>54</v>
      </c>
      <c r="B418" t="s">
        <v>81</v>
      </c>
      <c r="C418" t="s">
        <v>27</v>
      </c>
      <c r="D418" s="1">
        <v>41837</v>
      </c>
      <c r="E418" s="1">
        <v>41837</v>
      </c>
      <c r="F418">
        <v>442</v>
      </c>
      <c r="G418">
        <f t="shared" si="42"/>
        <v>1</v>
      </c>
      <c r="I418">
        <v>3</v>
      </c>
    </row>
    <row r="419" spans="1:10" x14ac:dyDescent="0.3">
      <c r="A419" t="s">
        <v>128</v>
      </c>
      <c r="B419" t="s">
        <v>129</v>
      </c>
      <c r="C419" t="s">
        <v>38</v>
      </c>
      <c r="D419" s="1">
        <v>41839</v>
      </c>
      <c r="E419" s="1">
        <v>41843</v>
      </c>
      <c r="F419">
        <v>794.8</v>
      </c>
      <c r="G419">
        <f t="shared" si="42"/>
        <v>5</v>
      </c>
      <c r="I419">
        <v>2</v>
      </c>
      <c r="J419">
        <f t="shared" ref="J419:J429" si="46">I419-1</f>
        <v>1</v>
      </c>
    </row>
    <row r="420" spans="1:10" x14ac:dyDescent="0.3">
      <c r="A420" t="s">
        <v>128</v>
      </c>
      <c r="B420" t="s">
        <v>129</v>
      </c>
      <c r="C420" t="s">
        <v>14</v>
      </c>
      <c r="D420" s="1">
        <v>41839</v>
      </c>
      <c r="E420" s="1">
        <v>41842</v>
      </c>
      <c r="F420">
        <v>550.5</v>
      </c>
      <c r="G420">
        <f t="shared" si="42"/>
        <v>4</v>
      </c>
      <c r="I420">
        <v>2</v>
      </c>
      <c r="J420">
        <f t="shared" si="46"/>
        <v>1</v>
      </c>
    </row>
    <row r="421" spans="1:10" x14ac:dyDescent="0.3">
      <c r="A421" t="s">
        <v>93</v>
      </c>
      <c r="B421" t="s">
        <v>124</v>
      </c>
      <c r="C421" t="s">
        <v>47</v>
      </c>
      <c r="D421" s="1">
        <v>41839</v>
      </c>
      <c r="E421" s="1">
        <v>41840</v>
      </c>
      <c r="F421">
        <v>526.79999999999995</v>
      </c>
      <c r="G421">
        <f t="shared" si="42"/>
        <v>2</v>
      </c>
      <c r="I421">
        <v>5</v>
      </c>
      <c r="J421">
        <f t="shared" si="46"/>
        <v>4</v>
      </c>
    </row>
    <row r="422" spans="1:10" x14ac:dyDescent="0.3">
      <c r="A422" t="s">
        <v>22</v>
      </c>
      <c r="B422" t="s">
        <v>172</v>
      </c>
      <c r="C422" t="s">
        <v>30</v>
      </c>
      <c r="D422" s="1">
        <v>41839</v>
      </c>
      <c r="E422" s="1">
        <v>41843</v>
      </c>
      <c r="F422">
        <v>688.5</v>
      </c>
      <c r="G422">
        <f t="shared" si="42"/>
        <v>5</v>
      </c>
      <c r="I422">
        <v>4</v>
      </c>
      <c r="J422">
        <f t="shared" si="46"/>
        <v>3</v>
      </c>
    </row>
    <row r="423" spans="1:10" x14ac:dyDescent="0.3">
      <c r="A423" t="s">
        <v>54</v>
      </c>
      <c r="B423" t="s">
        <v>133</v>
      </c>
      <c r="C423" t="s">
        <v>19</v>
      </c>
      <c r="D423" s="1">
        <v>41839</v>
      </c>
      <c r="E423" s="1">
        <v>41840</v>
      </c>
      <c r="F423">
        <v>654.4</v>
      </c>
      <c r="G423">
        <f t="shared" si="42"/>
        <v>2</v>
      </c>
      <c r="I423">
        <v>4</v>
      </c>
      <c r="J423">
        <f t="shared" si="46"/>
        <v>3</v>
      </c>
    </row>
    <row r="424" spans="1:10" x14ac:dyDescent="0.3">
      <c r="A424" t="s">
        <v>25</v>
      </c>
      <c r="B424" t="s">
        <v>67</v>
      </c>
      <c r="C424" t="s">
        <v>66</v>
      </c>
      <c r="D424" s="1">
        <v>41839</v>
      </c>
      <c r="E424" s="1">
        <v>41840</v>
      </c>
      <c r="F424">
        <v>485.7</v>
      </c>
      <c r="G424">
        <f t="shared" si="42"/>
        <v>2</v>
      </c>
      <c r="I424">
        <v>3</v>
      </c>
      <c r="J424">
        <f t="shared" si="46"/>
        <v>2</v>
      </c>
    </row>
    <row r="425" spans="1:10" x14ac:dyDescent="0.3">
      <c r="A425" t="s">
        <v>84</v>
      </c>
      <c r="B425" t="s">
        <v>85</v>
      </c>
      <c r="C425" t="s">
        <v>11</v>
      </c>
      <c r="D425" s="1">
        <v>41839</v>
      </c>
      <c r="E425" s="1">
        <v>41840</v>
      </c>
      <c r="F425">
        <v>295.39999999999998</v>
      </c>
      <c r="G425">
        <f t="shared" si="42"/>
        <v>2</v>
      </c>
      <c r="I425">
        <v>2</v>
      </c>
      <c r="J425">
        <f t="shared" si="46"/>
        <v>1</v>
      </c>
    </row>
    <row r="426" spans="1:10" x14ac:dyDescent="0.3">
      <c r="A426" t="s">
        <v>86</v>
      </c>
      <c r="B426" t="s">
        <v>150</v>
      </c>
      <c r="C426" t="s">
        <v>24</v>
      </c>
      <c r="D426" s="1">
        <v>41839</v>
      </c>
      <c r="E426" s="1">
        <v>41843</v>
      </c>
      <c r="F426">
        <v>886.7</v>
      </c>
      <c r="G426">
        <f t="shared" si="42"/>
        <v>5</v>
      </c>
      <c r="I426">
        <v>4</v>
      </c>
      <c r="J426">
        <f t="shared" si="46"/>
        <v>3</v>
      </c>
    </row>
    <row r="427" spans="1:10" x14ac:dyDescent="0.3">
      <c r="A427" t="s">
        <v>9</v>
      </c>
      <c r="B427" t="s">
        <v>103</v>
      </c>
      <c r="C427" t="s">
        <v>24</v>
      </c>
      <c r="D427" s="1">
        <v>41839</v>
      </c>
      <c r="E427" s="1">
        <v>41840</v>
      </c>
      <c r="F427">
        <v>439.7</v>
      </c>
      <c r="G427">
        <f t="shared" si="42"/>
        <v>2</v>
      </c>
      <c r="I427">
        <v>3</v>
      </c>
      <c r="J427">
        <f t="shared" si="46"/>
        <v>2</v>
      </c>
    </row>
    <row r="428" spans="1:10" x14ac:dyDescent="0.3">
      <c r="A428" t="s">
        <v>42</v>
      </c>
      <c r="B428" t="s">
        <v>43</v>
      </c>
      <c r="C428" t="s">
        <v>24</v>
      </c>
      <c r="D428" s="1">
        <v>41839</v>
      </c>
      <c r="E428" s="1">
        <v>41841</v>
      </c>
      <c r="F428">
        <v>588.70000000000005</v>
      </c>
      <c r="G428">
        <f t="shared" si="42"/>
        <v>3</v>
      </c>
      <c r="I428">
        <v>2</v>
      </c>
      <c r="J428">
        <f t="shared" si="46"/>
        <v>1</v>
      </c>
    </row>
    <row r="429" spans="1:10" x14ac:dyDescent="0.3">
      <c r="A429" t="s">
        <v>156</v>
      </c>
      <c r="B429" t="s">
        <v>157</v>
      </c>
      <c r="C429" t="s">
        <v>19</v>
      </c>
      <c r="D429" s="1">
        <v>41839</v>
      </c>
      <c r="E429" s="1">
        <v>41841</v>
      </c>
      <c r="F429">
        <v>795.4</v>
      </c>
      <c r="G429">
        <f t="shared" si="42"/>
        <v>3</v>
      </c>
      <c r="I429">
        <v>4</v>
      </c>
      <c r="J429">
        <f t="shared" si="46"/>
        <v>3</v>
      </c>
    </row>
    <row r="430" spans="1:10" hidden="1" x14ac:dyDescent="0.3">
      <c r="A430" t="s">
        <v>15</v>
      </c>
      <c r="B430" t="s">
        <v>63</v>
      </c>
      <c r="C430" t="s">
        <v>11</v>
      </c>
      <c r="D430" s="1">
        <v>41839</v>
      </c>
      <c r="E430" s="1">
        <v>41839</v>
      </c>
      <c r="F430">
        <v>156.4</v>
      </c>
      <c r="G430">
        <f t="shared" si="42"/>
        <v>1</v>
      </c>
      <c r="I430">
        <v>2</v>
      </c>
    </row>
    <row r="431" spans="1:10" x14ac:dyDescent="0.3">
      <c r="A431" t="s">
        <v>131</v>
      </c>
      <c r="B431" t="s">
        <v>132</v>
      </c>
      <c r="C431" t="s">
        <v>19</v>
      </c>
      <c r="D431" s="1">
        <v>41839</v>
      </c>
      <c r="E431" s="1">
        <v>41843</v>
      </c>
      <c r="F431">
        <v>1077.4000000000001</v>
      </c>
      <c r="G431">
        <f t="shared" si="42"/>
        <v>5</v>
      </c>
      <c r="I431">
        <v>5</v>
      </c>
      <c r="J431">
        <f>I431-1</f>
        <v>4</v>
      </c>
    </row>
    <row r="432" spans="1:10" hidden="1" x14ac:dyDescent="0.3">
      <c r="A432" t="s">
        <v>168</v>
      </c>
      <c r="B432" t="s">
        <v>169</v>
      </c>
      <c r="C432" t="s">
        <v>8</v>
      </c>
      <c r="D432" s="1">
        <v>41841</v>
      </c>
      <c r="E432" s="1">
        <v>41841</v>
      </c>
      <c r="F432">
        <v>680</v>
      </c>
      <c r="G432">
        <f t="shared" si="42"/>
        <v>1</v>
      </c>
      <c r="I432">
        <v>4</v>
      </c>
    </row>
    <row r="433" spans="1:10" x14ac:dyDescent="0.3">
      <c r="A433" t="s">
        <v>109</v>
      </c>
      <c r="B433" t="s">
        <v>110</v>
      </c>
      <c r="C433" t="s">
        <v>72</v>
      </c>
      <c r="D433" s="1">
        <v>41841</v>
      </c>
      <c r="E433" s="1">
        <v>41843</v>
      </c>
      <c r="F433">
        <v>892.7</v>
      </c>
      <c r="G433">
        <f t="shared" si="42"/>
        <v>3</v>
      </c>
      <c r="I433">
        <v>3</v>
      </c>
      <c r="J433">
        <f>I433-1</f>
        <v>2</v>
      </c>
    </row>
    <row r="434" spans="1:10" hidden="1" x14ac:dyDescent="0.3">
      <c r="A434" t="s">
        <v>137</v>
      </c>
      <c r="B434" t="s">
        <v>138</v>
      </c>
      <c r="C434" t="s">
        <v>66</v>
      </c>
      <c r="D434" s="1">
        <v>41841</v>
      </c>
      <c r="E434" s="1">
        <v>41841</v>
      </c>
      <c r="F434">
        <v>307.7</v>
      </c>
      <c r="G434">
        <f t="shared" si="42"/>
        <v>1</v>
      </c>
      <c r="I434">
        <v>3</v>
      </c>
    </row>
    <row r="435" spans="1:10" x14ac:dyDescent="0.3">
      <c r="A435" t="s">
        <v>115</v>
      </c>
      <c r="B435" t="s">
        <v>153</v>
      </c>
      <c r="C435" t="s">
        <v>24</v>
      </c>
      <c r="D435" s="1">
        <v>41845</v>
      </c>
      <c r="E435" s="1">
        <v>41848</v>
      </c>
      <c r="F435">
        <v>737.7</v>
      </c>
      <c r="G435">
        <f t="shared" si="42"/>
        <v>4</v>
      </c>
      <c r="I435">
        <v>2</v>
      </c>
      <c r="J435">
        <f t="shared" ref="J435:J463" si="47">I435-1</f>
        <v>1</v>
      </c>
    </row>
    <row r="436" spans="1:10" x14ac:dyDescent="0.3">
      <c r="A436" t="s">
        <v>122</v>
      </c>
      <c r="B436" t="s">
        <v>123</v>
      </c>
      <c r="C436" t="s">
        <v>17</v>
      </c>
      <c r="D436" s="1">
        <v>41845</v>
      </c>
      <c r="E436" s="1">
        <v>41847</v>
      </c>
      <c r="F436">
        <v>911.5</v>
      </c>
      <c r="G436">
        <f t="shared" si="42"/>
        <v>3</v>
      </c>
      <c r="I436">
        <v>3</v>
      </c>
      <c r="J436">
        <f t="shared" si="47"/>
        <v>2</v>
      </c>
    </row>
    <row r="437" spans="1:10" x14ac:dyDescent="0.3">
      <c r="A437" t="s">
        <v>82</v>
      </c>
      <c r="B437" t="s">
        <v>83</v>
      </c>
      <c r="C437" t="s">
        <v>30</v>
      </c>
      <c r="D437" s="1">
        <v>41845</v>
      </c>
      <c r="E437" s="1">
        <v>41849</v>
      </c>
      <c r="F437">
        <v>688.5</v>
      </c>
      <c r="G437">
        <f t="shared" si="42"/>
        <v>5</v>
      </c>
      <c r="I437">
        <v>2</v>
      </c>
      <c r="J437">
        <f t="shared" si="47"/>
        <v>1</v>
      </c>
    </row>
    <row r="438" spans="1:10" x14ac:dyDescent="0.3">
      <c r="A438" t="s">
        <v>28</v>
      </c>
      <c r="B438" t="s">
        <v>60</v>
      </c>
      <c r="C438" t="s">
        <v>30</v>
      </c>
      <c r="D438" s="1">
        <v>41845</v>
      </c>
      <c r="E438" s="1">
        <v>41849</v>
      </c>
      <c r="F438">
        <v>688.5</v>
      </c>
      <c r="G438">
        <f t="shared" si="42"/>
        <v>5</v>
      </c>
      <c r="I438">
        <v>4</v>
      </c>
      <c r="J438">
        <f t="shared" si="47"/>
        <v>3</v>
      </c>
    </row>
    <row r="439" spans="1:10" x14ac:dyDescent="0.3">
      <c r="A439" t="s">
        <v>54</v>
      </c>
      <c r="B439" t="s">
        <v>121</v>
      </c>
      <c r="C439" t="s">
        <v>11</v>
      </c>
      <c r="D439" s="1">
        <v>41845</v>
      </c>
      <c r="E439" s="1">
        <v>41849</v>
      </c>
      <c r="F439">
        <v>712.4</v>
      </c>
      <c r="G439">
        <f t="shared" si="42"/>
        <v>5</v>
      </c>
      <c r="I439">
        <v>4</v>
      </c>
      <c r="J439">
        <f t="shared" si="47"/>
        <v>3</v>
      </c>
    </row>
    <row r="440" spans="1:10" x14ac:dyDescent="0.3">
      <c r="A440" t="s">
        <v>111</v>
      </c>
      <c r="B440" t="s">
        <v>112</v>
      </c>
      <c r="C440" t="s">
        <v>17</v>
      </c>
      <c r="D440" s="1">
        <v>41845</v>
      </c>
      <c r="E440" s="1">
        <v>41846</v>
      </c>
      <c r="F440">
        <v>706.5</v>
      </c>
      <c r="G440">
        <f t="shared" si="42"/>
        <v>2</v>
      </c>
      <c r="I440">
        <v>2</v>
      </c>
      <c r="J440">
        <f t="shared" si="47"/>
        <v>1</v>
      </c>
    </row>
    <row r="441" spans="1:10" x14ac:dyDescent="0.3">
      <c r="A441" t="s">
        <v>15</v>
      </c>
      <c r="B441" t="s">
        <v>44</v>
      </c>
      <c r="C441" t="s">
        <v>38</v>
      </c>
      <c r="D441" s="1">
        <v>41851</v>
      </c>
      <c r="E441" s="1">
        <v>41855</v>
      </c>
      <c r="F441">
        <v>794.8</v>
      </c>
      <c r="G441">
        <f t="shared" si="42"/>
        <v>5</v>
      </c>
      <c r="I441">
        <v>3</v>
      </c>
      <c r="J441">
        <f t="shared" si="47"/>
        <v>2</v>
      </c>
    </row>
    <row r="442" spans="1:10" x14ac:dyDescent="0.3">
      <c r="A442" t="s">
        <v>15</v>
      </c>
      <c r="B442" t="s">
        <v>46</v>
      </c>
      <c r="C442" t="s">
        <v>72</v>
      </c>
      <c r="D442" s="1">
        <v>41851</v>
      </c>
      <c r="E442" s="1">
        <v>41854</v>
      </c>
      <c r="F442">
        <v>1091.7</v>
      </c>
      <c r="G442">
        <f t="shared" si="42"/>
        <v>4</v>
      </c>
      <c r="I442">
        <v>2</v>
      </c>
      <c r="J442">
        <f t="shared" si="47"/>
        <v>1</v>
      </c>
    </row>
    <row r="443" spans="1:10" x14ac:dyDescent="0.3">
      <c r="A443" t="s">
        <v>93</v>
      </c>
      <c r="B443" t="s">
        <v>124</v>
      </c>
      <c r="C443" t="s">
        <v>72</v>
      </c>
      <c r="D443" s="1">
        <v>41851</v>
      </c>
      <c r="E443" s="1">
        <v>41853</v>
      </c>
      <c r="F443">
        <v>892.7</v>
      </c>
      <c r="G443">
        <f t="shared" si="42"/>
        <v>3</v>
      </c>
      <c r="I443">
        <v>4</v>
      </c>
      <c r="J443">
        <f t="shared" si="47"/>
        <v>3</v>
      </c>
    </row>
    <row r="444" spans="1:10" x14ac:dyDescent="0.3">
      <c r="A444" t="s">
        <v>82</v>
      </c>
      <c r="B444" t="s">
        <v>83</v>
      </c>
      <c r="C444" t="s">
        <v>27</v>
      </c>
      <c r="D444" s="1">
        <v>41851</v>
      </c>
      <c r="E444" s="1">
        <v>41852</v>
      </c>
      <c r="F444">
        <v>570</v>
      </c>
      <c r="G444">
        <f t="shared" si="42"/>
        <v>2</v>
      </c>
      <c r="I444">
        <v>2</v>
      </c>
      <c r="J444">
        <f t="shared" si="47"/>
        <v>1</v>
      </c>
    </row>
    <row r="445" spans="1:10" x14ac:dyDescent="0.3">
      <c r="A445" t="s">
        <v>6</v>
      </c>
      <c r="B445" t="s">
        <v>56</v>
      </c>
      <c r="C445" t="s">
        <v>24</v>
      </c>
      <c r="D445" s="1">
        <v>41851</v>
      </c>
      <c r="E445" s="1">
        <v>41854</v>
      </c>
      <c r="F445">
        <v>737.7</v>
      </c>
      <c r="G445">
        <f t="shared" si="42"/>
        <v>4</v>
      </c>
      <c r="I445">
        <v>4</v>
      </c>
      <c r="J445">
        <f t="shared" si="47"/>
        <v>3</v>
      </c>
    </row>
    <row r="446" spans="1:10" x14ac:dyDescent="0.3">
      <c r="A446" t="s">
        <v>33</v>
      </c>
      <c r="B446" t="s">
        <v>41</v>
      </c>
      <c r="C446" t="s">
        <v>30</v>
      </c>
      <c r="D446" s="1">
        <v>41851</v>
      </c>
      <c r="E446" s="1">
        <v>41855</v>
      </c>
      <c r="F446">
        <v>688.5</v>
      </c>
      <c r="G446">
        <f t="shared" si="42"/>
        <v>5</v>
      </c>
      <c r="I446">
        <v>3</v>
      </c>
      <c r="J446">
        <f t="shared" si="47"/>
        <v>2</v>
      </c>
    </row>
    <row r="447" spans="1:10" x14ac:dyDescent="0.3">
      <c r="A447" t="s">
        <v>101</v>
      </c>
      <c r="B447" t="s">
        <v>102</v>
      </c>
      <c r="C447" t="s">
        <v>38</v>
      </c>
      <c r="D447" s="1">
        <v>41851</v>
      </c>
      <c r="E447" s="1">
        <v>41853</v>
      </c>
      <c r="F447">
        <v>536.79999999999995</v>
      </c>
      <c r="G447">
        <f t="shared" si="42"/>
        <v>3</v>
      </c>
      <c r="I447">
        <v>2</v>
      </c>
      <c r="J447">
        <f t="shared" si="47"/>
        <v>1</v>
      </c>
    </row>
    <row r="448" spans="1:10" x14ac:dyDescent="0.3">
      <c r="A448" t="s">
        <v>164</v>
      </c>
      <c r="B448" t="s">
        <v>165</v>
      </c>
      <c r="C448" t="s">
        <v>47</v>
      </c>
      <c r="D448" s="1">
        <v>41851</v>
      </c>
      <c r="E448" s="1">
        <v>41852</v>
      </c>
      <c r="F448">
        <v>526.79999999999995</v>
      </c>
      <c r="G448">
        <f t="shared" si="42"/>
        <v>2</v>
      </c>
      <c r="I448">
        <v>3</v>
      </c>
      <c r="J448">
        <f t="shared" si="47"/>
        <v>2</v>
      </c>
    </row>
    <row r="449" spans="1:10" x14ac:dyDescent="0.3">
      <c r="A449" t="s">
        <v>107</v>
      </c>
      <c r="B449" t="s">
        <v>108</v>
      </c>
      <c r="C449" t="s">
        <v>8</v>
      </c>
      <c r="D449" s="1">
        <v>41851</v>
      </c>
      <c r="E449" s="1">
        <v>41855</v>
      </c>
      <c r="F449">
        <v>1524</v>
      </c>
      <c r="G449">
        <f t="shared" si="42"/>
        <v>5</v>
      </c>
      <c r="I449">
        <v>5</v>
      </c>
      <c r="J449">
        <f t="shared" si="47"/>
        <v>4</v>
      </c>
    </row>
    <row r="450" spans="1:10" x14ac:dyDescent="0.3">
      <c r="A450" t="s">
        <v>166</v>
      </c>
      <c r="B450" t="s">
        <v>167</v>
      </c>
      <c r="C450" t="s">
        <v>17</v>
      </c>
      <c r="D450" s="1">
        <v>41851</v>
      </c>
      <c r="E450" s="1">
        <v>41854</v>
      </c>
      <c r="F450">
        <v>1116.5</v>
      </c>
      <c r="G450">
        <f t="shared" si="42"/>
        <v>4</v>
      </c>
      <c r="I450">
        <v>4</v>
      </c>
      <c r="J450">
        <f t="shared" si="47"/>
        <v>3</v>
      </c>
    </row>
    <row r="451" spans="1:10" x14ac:dyDescent="0.3">
      <c r="A451" t="s">
        <v>134</v>
      </c>
      <c r="B451" t="s">
        <v>149</v>
      </c>
      <c r="C451" t="s">
        <v>11</v>
      </c>
      <c r="D451" s="1">
        <v>41851</v>
      </c>
      <c r="E451" s="1">
        <v>41852</v>
      </c>
      <c r="F451">
        <v>295.39999999999998</v>
      </c>
      <c r="G451">
        <f t="shared" ref="G451:G514" si="48">E451-D451+1</f>
        <v>2</v>
      </c>
      <c r="I451">
        <v>5</v>
      </c>
      <c r="J451">
        <f t="shared" si="47"/>
        <v>4</v>
      </c>
    </row>
    <row r="452" spans="1:10" x14ac:dyDescent="0.3">
      <c r="A452" t="s">
        <v>111</v>
      </c>
      <c r="B452" t="s">
        <v>112</v>
      </c>
      <c r="C452" t="s">
        <v>72</v>
      </c>
      <c r="D452" s="1">
        <v>41851</v>
      </c>
      <c r="E452" s="1">
        <v>41852</v>
      </c>
      <c r="F452">
        <v>693.7</v>
      </c>
      <c r="G452">
        <f t="shared" si="48"/>
        <v>2</v>
      </c>
      <c r="I452">
        <v>3</v>
      </c>
      <c r="J452">
        <f t="shared" si="47"/>
        <v>2</v>
      </c>
    </row>
    <row r="453" spans="1:10" x14ac:dyDescent="0.3">
      <c r="A453" t="s">
        <v>31</v>
      </c>
      <c r="B453" t="s">
        <v>77</v>
      </c>
      <c r="C453" t="s">
        <v>59</v>
      </c>
      <c r="D453" s="1">
        <v>41851</v>
      </c>
      <c r="E453" s="1">
        <v>41852</v>
      </c>
      <c r="F453">
        <v>601</v>
      </c>
      <c r="G453">
        <f t="shared" si="48"/>
        <v>2</v>
      </c>
      <c r="I453">
        <v>4</v>
      </c>
      <c r="J453">
        <f t="shared" si="47"/>
        <v>3</v>
      </c>
    </row>
    <row r="454" spans="1:10" x14ac:dyDescent="0.3">
      <c r="A454" t="s">
        <v>15</v>
      </c>
      <c r="B454" t="s">
        <v>16</v>
      </c>
      <c r="C454" t="s">
        <v>8</v>
      </c>
      <c r="D454" s="1">
        <v>41851</v>
      </c>
      <c r="E454" s="1">
        <v>41854</v>
      </c>
      <c r="F454">
        <v>1313</v>
      </c>
      <c r="G454">
        <f t="shared" si="48"/>
        <v>4</v>
      </c>
      <c r="I454">
        <v>2</v>
      </c>
      <c r="J454">
        <f t="shared" si="47"/>
        <v>1</v>
      </c>
    </row>
    <row r="455" spans="1:10" x14ac:dyDescent="0.3">
      <c r="A455" t="s">
        <v>113</v>
      </c>
      <c r="B455" t="s">
        <v>114</v>
      </c>
      <c r="C455" t="s">
        <v>38</v>
      </c>
      <c r="D455" s="1">
        <v>41851</v>
      </c>
      <c r="E455" s="1">
        <v>41852</v>
      </c>
      <c r="F455">
        <v>407.8</v>
      </c>
      <c r="G455">
        <f t="shared" si="48"/>
        <v>2</v>
      </c>
      <c r="I455">
        <v>3</v>
      </c>
      <c r="J455">
        <f t="shared" si="47"/>
        <v>2</v>
      </c>
    </row>
    <row r="456" spans="1:10" x14ac:dyDescent="0.3">
      <c r="A456" t="s">
        <v>91</v>
      </c>
      <c r="B456" t="s">
        <v>92</v>
      </c>
      <c r="C456" t="s">
        <v>66</v>
      </c>
      <c r="D456" s="1">
        <v>41851</v>
      </c>
      <c r="E456" s="1">
        <v>41854</v>
      </c>
      <c r="F456">
        <v>841.7</v>
      </c>
      <c r="G456">
        <f t="shared" si="48"/>
        <v>4</v>
      </c>
      <c r="I456">
        <v>2</v>
      </c>
      <c r="J456">
        <f t="shared" si="47"/>
        <v>1</v>
      </c>
    </row>
    <row r="457" spans="1:10" x14ac:dyDescent="0.3">
      <c r="A457" t="s">
        <v>93</v>
      </c>
      <c r="B457" t="s">
        <v>94</v>
      </c>
      <c r="C457" t="s">
        <v>27</v>
      </c>
      <c r="D457" s="1">
        <v>41851</v>
      </c>
      <c r="E457" s="1">
        <v>41855</v>
      </c>
      <c r="F457">
        <v>954</v>
      </c>
      <c r="G457">
        <f t="shared" si="48"/>
        <v>5</v>
      </c>
      <c r="I457">
        <v>4</v>
      </c>
      <c r="J457">
        <f t="shared" si="47"/>
        <v>3</v>
      </c>
    </row>
    <row r="458" spans="1:10" x14ac:dyDescent="0.3">
      <c r="A458" t="s">
        <v>15</v>
      </c>
      <c r="B458" t="s">
        <v>96</v>
      </c>
      <c r="C458" t="s">
        <v>30</v>
      </c>
      <c r="D458" s="1">
        <v>41851</v>
      </c>
      <c r="E458" s="1">
        <v>41853</v>
      </c>
      <c r="F458">
        <v>450.5</v>
      </c>
      <c r="G458">
        <f t="shared" si="48"/>
        <v>3</v>
      </c>
      <c r="I458">
        <v>2</v>
      </c>
      <c r="J458">
        <f t="shared" si="47"/>
        <v>1</v>
      </c>
    </row>
    <row r="459" spans="1:10" x14ac:dyDescent="0.3">
      <c r="A459" t="s">
        <v>54</v>
      </c>
      <c r="B459" t="s">
        <v>55</v>
      </c>
      <c r="C459" t="s">
        <v>38</v>
      </c>
      <c r="D459" s="1">
        <v>41857</v>
      </c>
      <c r="E459" s="1">
        <v>41858</v>
      </c>
      <c r="F459">
        <v>407.8</v>
      </c>
      <c r="G459">
        <f t="shared" si="48"/>
        <v>2</v>
      </c>
      <c r="I459">
        <v>4</v>
      </c>
      <c r="J459">
        <f t="shared" si="47"/>
        <v>3</v>
      </c>
    </row>
    <row r="460" spans="1:10" x14ac:dyDescent="0.3">
      <c r="A460" t="s">
        <v>143</v>
      </c>
      <c r="B460" t="s">
        <v>144</v>
      </c>
      <c r="C460" t="s">
        <v>17</v>
      </c>
      <c r="D460" s="1">
        <v>41857</v>
      </c>
      <c r="E460" s="1">
        <v>41858</v>
      </c>
      <c r="F460">
        <v>706.5</v>
      </c>
      <c r="G460">
        <f t="shared" si="48"/>
        <v>2</v>
      </c>
      <c r="I460">
        <v>5</v>
      </c>
      <c r="J460">
        <f t="shared" si="47"/>
        <v>4</v>
      </c>
    </row>
    <row r="461" spans="1:10" x14ac:dyDescent="0.3">
      <c r="A461" t="s">
        <v>25</v>
      </c>
      <c r="B461" t="s">
        <v>35</v>
      </c>
      <c r="C461" t="s">
        <v>27</v>
      </c>
      <c r="D461" s="1">
        <v>41857</v>
      </c>
      <c r="E461" s="1">
        <v>41861</v>
      </c>
      <c r="F461">
        <v>954</v>
      </c>
      <c r="G461">
        <f t="shared" si="48"/>
        <v>5</v>
      </c>
      <c r="I461">
        <v>3</v>
      </c>
      <c r="J461">
        <f t="shared" si="47"/>
        <v>2</v>
      </c>
    </row>
    <row r="462" spans="1:10" x14ac:dyDescent="0.3">
      <c r="A462" t="s">
        <v>15</v>
      </c>
      <c r="B462" t="s">
        <v>63</v>
      </c>
      <c r="C462" t="s">
        <v>30</v>
      </c>
      <c r="D462" s="1">
        <v>41857</v>
      </c>
      <c r="E462" s="1">
        <v>41861</v>
      </c>
      <c r="F462">
        <v>688.5</v>
      </c>
      <c r="G462">
        <f t="shared" si="48"/>
        <v>5</v>
      </c>
      <c r="I462">
        <v>3</v>
      </c>
      <c r="J462">
        <f t="shared" si="47"/>
        <v>2</v>
      </c>
    </row>
    <row r="463" spans="1:10" x14ac:dyDescent="0.3">
      <c r="A463" t="s">
        <v>93</v>
      </c>
      <c r="B463" t="s">
        <v>94</v>
      </c>
      <c r="C463" t="s">
        <v>47</v>
      </c>
      <c r="D463" s="1">
        <v>41857</v>
      </c>
      <c r="E463" s="1">
        <v>41860</v>
      </c>
      <c r="F463">
        <v>852.8</v>
      </c>
      <c r="G463">
        <f t="shared" si="48"/>
        <v>4</v>
      </c>
      <c r="I463">
        <v>4</v>
      </c>
      <c r="J463">
        <f t="shared" si="47"/>
        <v>3</v>
      </c>
    </row>
    <row r="464" spans="1:10" hidden="1" x14ac:dyDescent="0.3">
      <c r="A464" t="s">
        <v>143</v>
      </c>
      <c r="B464" t="s">
        <v>144</v>
      </c>
      <c r="C464" t="s">
        <v>66</v>
      </c>
      <c r="D464" s="1">
        <v>41860</v>
      </c>
      <c r="E464" s="1">
        <v>41860</v>
      </c>
      <c r="F464">
        <v>307.7</v>
      </c>
      <c r="G464">
        <f t="shared" si="48"/>
        <v>1</v>
      </c>
      <c r="I464">
        <v>2</v>
      </c>
    </row>
    <row r="465" spans="1:10" x14ac:dyDescent="0.3">
      <c r="A465" t="s">
        <v>22</v>
      </c>
      <c r="B465" t="s">
        <v>23</v>
      </c>
      <c r="C465" t="s">
        <v>8</v>
      </c>
      <c r="D465" s="1">
        <v>41863</v>
      </c>
      <c r="E465" s="1">
        <v>41867</v>
      </c>
      <c r="F465">
        <v>1524</v>
      </c>
      <c r="G465">
        <f t="shared" si="48"/>
        <v>5</v>
      </c>
      <c r="I465">
        <v>2</v>
      </c>
      <c r="J465">
        <f t="shared" ref="J465:J467" si="49">I465-1</f>
        <v>1</v>
      </c>
    </row>
    <row r="466" spans="1:10" x14ac:dyDescent="0.3">
      <c r="A466" t="s">
        <v>115</v>
      </c>
      <c r="B466" t="s">
        <v>153</v>
      </c>
      <c r="C466" t="s">
        <v>47</v>
      </c>
      <c r="D466" s="1">
        <v>41863</v>
      </c>
      <c r="E466" s="1">
        <v>41864</v>
      </c>
      <c r="F466">
        <v>526.79999999999995</v>
      </c>
      <c r="G466">
        <f t="shared" si="48"/>
        <v>2</v>
      </c>
      <c r="I466">
        <v>4</v>
      </c>
      <c r="J466">
        <f t="shared" si="49"/>
        <v>3</v>
      </c>
    </row>
    <row r="467" spans="1:10" x14ac:dyDescent="0.3">
      <c r="A467" t="s">
        <v>93</v>
      </c>
      <c r="B467" t="s">
        <v>124</v>
      </c>
      <c r="C467" t="s">
        <v>24</v>
      </c>
      <c r="D467" s="1">
        <v>41863</v>
      </c>
      <c r="E467" s="1">
        <v>41865</v>
      </c>
      <c r="F467">
        <v>588.70000000000005</v>
      </c>
      <c r="G467">
        <f t="shared" si="48"/>
        <v>3</v>
      </c>
      <c r="I467">
        <v>2</v>
      </c>
      <c r="J467">
        <f t="shared" si="49"/>
        <v>1</v>
      </c>
    </row>
    <row r="468" spans="1:10" hidden="1" x14ac:dyDescent="0.3">
      <c r="A468" t="s">
        <v>79</v>
      </c>
      <c r="B468" t="s">
        <v>80</v>
      </c>
      <c r="C468" t="s">
        <v>24</v>
      </c>
      <c r="D468" s="1">
        <v>41863</v>
      </c>
      <c r="E468" s="1">
        <v>41863</v>
      </c>
      <c r="F468">
        <v>290.7</v>
      </c>
      <c r="G468">
        <f t="shared" si="48"/>
        <v>1</v>
      </c>
      <c r="I468">
        <v>5</v>
      </c>
    </row>
    <row r="469" spans="1:10" x14ac:dyDescent="0.3">
      <c r="A469" t="s">
        <v>84</v>
      </c>
      <c r="B469" t="s">
        <v>85</v>
      </c>
      <c r="C469" t="s">
        <v>66</v>
      </c>
      <c r="D469" s="1">
        <v>41863</v>
      </c>
      <c r="E469" s="1">
        <v>41865</v>
      </c>
      <c r="F469">
        <v>663.7</v>
      </c>
      <c r="G469">
        <f t="shared" si="48"/>
        <v>3</v>
      </c>
      <c r="I469">
        <v>4</v>
      </c>
      <c r="J469">
        <f t="shared" ref="J469:J473" si="50">I469-1</f>
        <v>3</v>
      </c>
    </row>
    <row r="470" spans="1:10" x14ac:dyDescent="0.3">
      <c r="A470" t="s">
        <v>28</v>
      </c>
      <c r="B470" t="s">
        <v>60</v>
      </c>
      <c r="C470" t="s">
        <v>38</v>
      </c>
      <c r="D470" s="1">
        <v>41863</v>
      </c>
      <c r="E470" s="1">
        <v>41865</v>
      </c>
      <c r="F470">
        <v>536.79999999999995</v>
      </c>
      <c r="G470">
        <f t="shared" si="48"/>
        <v>3</v>
      </c>
      <c r="I470">
        <v>2</v>
      </c>
      <c r="J470">
        <f t="shared" si="50"/>
        <v>1</v>
      </c>
    </row>
    <row r="471" spans="1:10" x14ac:dyDescent="0.3">
      <c r="A471" t="s">
        <v>9</v>
      </c>
      <c r="B471" t="s">
        <v>10</v>
      </c>
      <c r="C471" t="s">
        <v>47</v>
      </c>
      <c r="D471" s="1">
        <v>41863</v>
      </c>
      <c r="E471" s="1">
        <v>41864</v>
      </c>
      <c r="F471">
        <v>526.79999999999995</v>
      </c>
      <c r="G471">
        <f t="shared" si="48"/>
        <v>2</v>
      </c>
      <c r="I471">
        <v>4</v>
      </c>
      <c r="J471">
        <f t="shared" si="50"/>
        <v>3</v>
      </c>
    </row>
    <row r="472" spans="1:10" x14ac:dyDescent="0.3">
      <c r="A472" t="s">
        <v>73</v>
      </c>
      <c r="B472" t="s">
        <v>74</v>
      </c>
      <c r="C472" t="s">
        <v>8</v>
      </c>
      <c r="D472" s="1">
        <v>41863</v>
      </c>
      <c r="E472" s="1">
        <v>41864</v>
      </c>
      <c r="F472">
        <v>891</v>
      </c>
      <c r="G472">
        <f t="shared" si="48"/>
        <v>2</v>
      </c>
      <c r="I472">
        <v>2</v>
      </c>
      <c r="J472">
        <f t="shared" si="50"/>
        <v>1</v>
      </c>
    </row>
    <row r="473" spans="1:10" x14ac:dyDescent="0.3">
      <c r="A473" t="s">
        <v>73</v>
      </c>
      <c r="B473" t="s">
        <v>104</v>
      </c>
      <c r="C473" t="s">
        <v>17</v>
      </c>
      <c r="D473" s="1">
        <v>41863</v>
      </c>
      <c r="E473" s="1">
        <v>41867</v>
      </c>
      <c r="F473">
        <v>1321.5</v>
      </c>
      <c r="G473">
        <f t="shared" si="48"/>
        <v>5</v>
      </c>
      <c r="I473">
        <v>4</v>
      </c>
      <c r="J473">
        <f t="shared" si="50"/>
        <v>3</v>
      </c>
    </row>
    <row r="474" spans="1:10" hidden="1" x14ac:dyDescent="0.3">
      <c r="A474" t="s">
        <v>86</v>
      </c>
      <c r="B474" t="s">
        <v>87</v>
      </c>
      <c r="C474" t="s">
        <v>72</v>
      </c>
      <c r="D474" s="1">
        <v>41863</v>
      </c>
      <c r="E474" s="1">
        <v>41863</v>
      </c>
      <c r="F474">
        <v>494.7</v>
      </c>
      <c r="G474">
        <f t="shared" si="48"/>
        <v>1</v>
      </c>
      <c r="I474">
        <v>5</v>
      </c>
    </row>
    <row r="475" spans="1:10" x14ac:dyDescent="0.3">
      <c r="A475" t="s">
        <v>145</v>
      </c>
      <c r="B475" t="s">
        <v>146</v>
      </c>
      <c r="C475" t="s">
        <v>30</v>
      </c>
      <c r="D475" s="1">
        <v>41863</v>
      </c>
      <c r="E475" s="1">
        <v>41867</v>
      </c>
      <c r="F475">
        <v>688.5</v>
      </c>
      <c r="G475">
        <f t="shared" si="48"/>
        <v>5</v>
      </c>
      <c r="I475">
        <v>3</v>
      </c>
      <c r="J475">
        <f>I475-1</f>
        <v>2</v>
      </c>
    </row>
    <row r="476" spans="1:10" hidden="1" x14ac:dyDescent="0.3">
      <c r="A476" t="s">
        <v>25</v>
      </c>
      <c r="B476" t="s">
        <v>35</v>
      </c>
      <c r="C476" t="s">
        <v>72</v>
      </c>
      <c r="D476" s="1">
        <v>41863</v>
      </c>
      <c r="E476" s="1">
        <v>41863</v>
      </c>
      <c r="F476">
        <v>494.7</v>
      </c>
      <c r="G476">
        <f t="shared" si="48"/>
        <v>1</v>
      </c>
      <c r="I476">
        <v>4</v>
      </c>
    </row>
    <row r="477" spans="1:10" x14ac:dyDescent="0.3">
      <c r="A477" t="s">
        <v>119</v>
      </c>
      <c r="B477" t="s">
        <v>120</v>
      </c>
      <c r="C477" t="s">
        <v>47</v>
      </c>
      <c r="D477" s="1">
        <v>41863</v>
      </c>
      <c r="E477" s="1">
        <v>41865</v>
      </c>
      <c r="F477">
        <v>689.8</v>
      </c>
      <c r="G477">
        <f t="shared" si="48"/>
        <v>3</v>
      </c>
      <c r="I477">
        <v>3</v>
      </c>
      <c r="J477">
        <f t="shared" ref="J477:J481" si="51">I477-1</f>
        <v>2</v>
      </c>
    </row>
    <row r="478" spans="1:10" x14ac:dyDescent="0.3">
      <c r="A478" t="s">
        <v>91</v>
      </c>
      <c r="B478" t="s">
        <v>92</v>
      </c>
      <c r="C478" t="s">
        <v>14</v>
      </c>
      <c r="D478" s="1">
        <v>41863</v>
      </c>
      <c r="E478" s="1">
        <v>41867</v>
      </c>
      <c r="F478">
        <v>674.5</v>
      </c>
      <c r="G478">
        <f t="shared" si="48"/>
        <v>5</v>
      </c>
      <c r="I478">
        <v>3</v>
      </c>
      <c r="J478">
        <f t="shared" si="51"/>
        <v>2</v>
      </c>
    </row>
    <row r="479" spans="1:10" x14ac:dyDescent="0.3">
      <c r="A479" t="s">
        <v>93</v>
      </c>
      <c r="B479" t="s">
        <v>94</v>
      </c>
      <c r="C479" t="s">
        <v>66</v>
      </c>
      <c r="D479" s="1">
        <v>41863</v>
      </c>
      <c r="E479" s="1">
        <v>41865</v>
      </c>
      <c r="F479">
        <v>663.7</v>
      </c>
      <c r="G479">
        <f t="shared" si="48"/>
        <v>3</v>
      </c>
      <c r="I479">
        <v>5</v>
      </c>
      <c r="J479">
        <f t="shared" si="51"/>
        <v>4</v>
      </c>
    </row>
    <row r="480" spans="1:10" x14ac:dyDescent="0.3">
      <c r="A480" t="s">
        <v>70</v>
      </c>
      <c r="B480" t="s">
        <v>117</v>
      </c>
      <c r="C480" t="s">
        <v>59</v>
      </c>
      <c r="D480" s="1">
        <v>41863</v>
      </c>
      <c r="E480" s="1">
        <v>41865</v>
      </c>
      <c r="F480">
        <v>760</v>
      </c>
      <c r="G480">
        <f t="shared" si="48"/>
        <v>3</v>
      </c>
      <c r="I480">
        <v>5</v>
      </c>
      <c r="J480">
        <f t="shared" si="51"/>
        <v>4</v>
      </c>
    </row>
    <row r="481" spans="1:10" x14ac:dyDescent="0.3">
      <c r="A481" t="s">
        <v>20</v>
      </c>
      <c r="B481" t="s">
        <v>21</v>
      </c>
      <c r="C481" t="s">
        <v>47</v>
      </c>
      <c r="D481" s="1">
        <v>41863</v>
      </c>
      <c r="E481" s="1">
        <v>41867</v>
      </c>
      <c r="F481">
        <v>1015.8</v>
      </c>
      <c r="G481">
        <f t="shared" si="48"/>
        <v>5</v>
      </c>
      <c r="I481">
        <v>3</v>
      </c>
      <c r="J481">
        <f t="shared" si="51"/>
        <v>2</v>
      </c>
    </row>
    <row r="482" spans="1:10" hidden="1" x14ac:dyDescent="0.3">
      <c r="A482" t="s">
        <v>25</v>
      </c>
      <c r="B482" t="s">
        <v>35</v>
      </c>
      <c r="C482" t="s">
        <v>47</v>
      </c>
      <c r="D482" s="1">
        <v>41865</v>
      </c>
      <c r="E482" s="1">
        <v>41865</v>
      </c>
      <c r="F482">
        <v>363.8</v>
      </c>
      <c r="G482">
        <f t="shared" si="48"/>
        <v>1</v>
      </c>
      <c r="I482">
        <v>4</v>
      </c>
    </row>
    <row r="483" spans="1:10" x14ac:dyDescent="0.3">
      <c r="A483" t="s">
        <v>93</v>
      </c>
      <c r="B483" t="s">
        <v>124</v>
      </c>
      <c r="C483" t="s">
        <v>8</v>
      </c>
      <c r="D483" s="1">
        <v>41869</v>
      </c>
      <c r="E483" s="1">
        <v>41871</v>
      </c>
      <c r="F483">
        <v>1102</v>
      </c>
      <c r="G483">
        <f t="shared" si="48"/>
        <v>3</v>
      </c>
      <c r="I483">
        <v>3</v>
      </c>
      <c r="J483">
        <f t="shared" ref="J483:J505" si="52">I483-1</f>
        <v>2</v>
      </c>
    </row>
    <row r="484" spans="1:10" x14ac:dyDescent="0.3">
      <c r="A484" t="s">
        <v>54</v>
      </c>
      <c r="B484" t="s">
        <v>133</v>
      </c>
      <c r="C484" t="s">
        <v>24</v>
      </c>
      <c r="D484" s="1">
        <v>41869</v>
      </c>
      <c r="E484" s="1">
        <v>41873</v>
      </c>
      <c r="F484">
        <v>886.7</v>
      </c>
      <c r="G484">
        <f t="shared" si="48"/>
        <v>5</v>
      </c>
      <c r="I484">
        <v>3</v>
      </c>
      <c r="J484">
        <f t="shared" si="52"/>
        <v>2</v>
      </c>
    </row>
    <row r="485" spans="1:10" x14ac:dyDescent="0.3">
      <c r="A485" t="s">
        <v>70</v>
      </c>
      <c r="B485" t="s">
        <v>71</v>
      </c>
      <c r="C485" t="s">
        <v>11</v>
      </c>
      <c r="D485" s="1">
        <v>41869</v>
      </c>
      <c r="E485" s="1">
        <v>41870</v>
      </c>
      <c r="F485">
        <v>295.39999999999998</v>
      </c>
      <c r="G485">
        <f t="shared" si="48"/>
        <v>2</v>
      </c>
      <c r="I485">
        <v>5</v>
      </c>
      <c r="J485">
        <f t="shared" si="52"/>
        <v>4</v>
      </c>
    </row>
    <row r="486" spans="1:10" x14ac:dyDescent="0.3">
      <c r="A486" t="s">
        <v>86</v>
      </c>
      <c r="B486" t="s">
        <v>87</v>
      </c>
      <c r="C486" t="s">
        <v>8</v>
      </c>
      <c r="D486" s="1">
        <v>41869</v>
      </c>
      <c r="E486" s="1">
        <v>41870</v>
      </c>
      <c r="F486">
        <v>891</v>
      </c>
      <c r="G486">
        <f t="shared" si="48"/>
        <v>2</v>
      </c>
      <c r="I486">
        <v>5</v>
      </c>
      <c r="J486">
        <f t="shared" si="52"/>
        <v>4</v>
      </c>
    </row>
    <row r="487" spans="1:10" x14ac:dyDescent="0.3">
      <c r="A487" t="s">
        <v>156</v>
      </c>
      <c r="B487" t="s">
        <v>157</v>
      </c>
      <c r="C487" t="s">
        <v>47</v>
      </c>
      <c r="D487" s="1">
        <v>41869</v>
      </c>
      <c r="E487" s="1">
        <v>41871</v>
      </c>
      <c r="F487">
        <v>689.8</v>
      </c>
      <c r="G487">
        <f t="shared" si="48"/>
        <v>3</v>
      </c>
      <c r="I487">
        <v>2</v>
      </c>
      <c r="J487">
        <f t="shared" si="52"/>
        <v>1</v>
      </c>
    </row>
    <row r="488" spans="1:10" x14ac:dyDescent="0.3">
      <c r="A488" t="s">
        <v>113</v>
      </c>
      <c r="B488" t="s">
        <v>114</v>
      </c>
      <c r="C488" t="s">
        <v>17</v>
      </c>
      <c r="D488" s="1">
        <v>41869</v>
      </c>
      <c r="E488" s="1">
        <v>41871</v>
      </c>
      <c r="F488">
        <v>911.5</v>
      </c>
      <c r="G488">
        <f t="shared" si="48"/>
        <v>3</v>
      </c>
      <c r="I488">
        <v>2</v>
      </c>
      <c r="J488">
        <f t="shared" si="52"/>
        <v>1</v>
      </c>
    </row>
    <row r="489" spans="1:10" x14ac:dyDescent="0.3">
      <c r="A489" t="s">
        <v>15</v>
      </c>
      <c r="B489" t="s">
        <v>44</v>
      </c>
      <c r="C489" t="s">
        <v>30</v>
      </c>
      <c r="D489" s="1">
        <v>41875</v>
      </c>
      <c r="E489" s="1">
        <v>41877</v>
      </c>
      <c r="F489">
        <v>450.5</v>
      </c>
      <c r="G489">
        <f t="shared" si="48"/>
        <v>3</v>
      </c>
      <c r="I489">
        <v>3</v>
      </c>
      <c r="J489">
        <f t="shared" si="52"/>
        <v>2</v>
      </c>
    </row>
    <row r="490" spans="1:10" x14ac:dyDescent="0.3">
      <c r="A490" t="s">
        <v>6</v>
      </c>
      <c r="B490" t="s">
        <v>7</v>
      </c>
      <c r="C490" t="s">
        <v>8</v>
      </c>
      <c r="D490" s="1">
        <v>41875</v>
      </c>
      <c r="E490" s="1">
        <v>41879</v>
      </c>
      <c r="F490">
        <v>1524</v>
      </c>
      <c r="G490">
        <f t="shared" si="48"/>
        <v>5</v>
      </c>
      <c r="I490">
        <v>2</v>
      </c>
      <c r="J490">
        <f t="shared" si="52"/>
        <v>1</v>
      </c>
    </row>
    <row r="491" spans="1:10" x14ac:dyDescent="0.3">
      <c r="A491" t="s">
        <v>33</v>
      </c>
      <c r="B491" t="s">
        <v>141</v>
      </c>
      <c r="C491" t="s">
        <v>17</v>
      </c>
      <c r="D491" s="1">
        <v>41875</v>
      </c>
      <c r="E491" s="1">
        <v>41876</v>
      </c>
      <c r="F491">
        <v>706.5</v>
      </c>
      <c r="G491">
        <f t="shared" si="48"/>
        <v>2</v>
      </c>
      <c r="I491">
        <v>4</v>
      </c>
      <c r="J491">
        <f t="shared" si="52"/>
        <v>3</v>
      </c>
    </row>
    <row r="492" spans="1:10" x14ac:dyDescent="0.3">
      <c r="A492" t="s">
        <v>131</v>
      </c>
      <c r="B492" t="s">
        <v>154</v>
      </c>
      <c r="C492" t="s">
        <v>19</v>
      </c>
      <c r="D492" s="1">
        <v>41875</v>
      </c>
      <c r="E492" s="1">
        <v>41879</v>
      </c>
      <c r="F492">
        <v>1077.4000000000001</v>
      </c>
      <c r="G492">
        <f t="shared" si="48"/>
        <v>5</v>
      </c>
      <c r="I492">
        <v>3</v>
      </c>
      <c r="J492">
        <f t="shared" si="52"/>
        <v>2</v>
      </c>
    </row>
    <row r="493" spans="1:10" x14ac:dyDescent="0.3">
      <c r="A493" t="s">
        <v>97</v>
      </c>
      <c r="B493" t="s">
        <v>98</v>
      </c>
      <c r="C493" t="s">
        <v>8</v>
      </c>
      <c r="D493" s="1">
        <v>41875</v>
      </c>
      <c r="E493" s="1">
        <v>41876</v>
      </c>
      <c r="F493">
        <v>891</v>
      </c>
      <c r="G493">
        <f t="shared" si="48"/>
        <v>2</v>
      </c>
      <c r="I493">
        <v>5</v>
      </c>
      <c r="J493">
        <f t="shared" si="52"/>
        <v>4</v>
      </c>
    </row>
    <row r="494" spans="1:10" x14ac:dyDescent="0.3">
      <c r="A494" t="s">
        <v>126</v>
      </c>
      <c r="B494" t="s">
        <v>127</v>
      </c>
      <c r="C494" t="s">
        <v>17</v>
      </c>
      <c r="D494" s="1">
        <v>41875</v>
      </c>
      <c r="E494" s="1">
        <v>41878</v>
      </c>
      <c r="F494">
        <v>1116.5</v>
      </c>
      <c r="G494">
        <f t="shared" si="48"/>
        <v>4</v>
      </c>
      <c r="I494">
        <v>3</v>
      </c>
      <c r="J494">
        <f t="shared" si="52"/>
        <v>2</v>
      </c>
    </row>
    <row r="495" spans="1:10" x14ac:dyDescent="0.3">
      <c r="A495" t="s">
        <v>9</v>
      </c>
      <c r="B495" t="s">
        <v>103</v>
      </c>
      <c r="C495" t="s">
        <v>30</v>
      </c>
      <c r="D495" s="1">
        <v>41875</v>
      </c>
      <c r="E495" s="1">
        <v>41879</v>
      </c>
      <c r="F495">
        <v>688.5</v>
      </c>
      <c r="G495">
        <f t="shared" si="48"/>
        <v>5</v>
      </c>
      <c r="I495">
        <v>3</v>
      </c>
      <c r="J495">
        <f t="shared" si="52"/>
        <v>2</v>
      </c>
    </row>
    <row r="496" spans="1:10" x14ac:dyDescent="0.3">
      <c r="A496" t="s">
        <v>156</v>
      </c>
      <c r="B496" t="s">
        <v>157</v>
      </c>
      <c r="C496" t="s">
        <v>17</v>
      </c>
      <c r="D496" s="1">
        <v>41875</v>
      </c>
      <c r="E496" s="1">
        <v>41878</v>
      </c>
      <c r="F496">
        <v>1116.5</v>
      </c>
      <c r="G496">
        <f t="shared" si="48"/>
        <v>4</v>
      </c>
      <c r="I496">
        <v>5</v>
      </c>
      <c r="J496">
        <f t="shared" si="52"/>
        <v>4</v>
      </c>
    </row>
    <row r="497" spans="1:10" x14ac:dyDescent="0.3">
      <c r="A497" t="s">
        <v>134</v>
      </c>
      <c r="B497" t="s">
        <v>149</v>
      </c>
      <c r="C497" t="s">
        <v>24</v>
      </c>
      <c r="D497" s="1">
        <v>41875</v>
      </c>
      <c r="E497" s="1">
        <v>41879</v>
      </c>
      <c r="F497">
        <v>886.7</v>
      </c>
      <c r="G497">
        <f t="shared" si="48"/>
        <v>5</v>
      </c>
      <c r="I497">
        <v>2</v>
      </c>
      <c r="J497">
        <f t="shared" si="52"/>
        <v>1</v>
      </c>
    </row>
    <row r="498" spans="1:10" x14ac:dyDescent="0.3">
      <c r="A498" t="s">
        <v>113</v>
      </c>
      <c r="B498" t="s">
        <v>114</v>
      </c>
      <c r="C498" t="s">
        <v>72</v>
      </c>
      <c r="D498" s="1">
        <v>41875</v>
      </c>
      <c r="E498" s="1">
        <v>41877</v>
      </c>
      <c r="F498">
        <v>892.7</v>
      </c>
      <c r="G498">
        <f t="shared" si="48"/>
        <v>3</v>
      </c>
      <c r="I498">
        <v>3</v>
      </c>
      <c r="J498">
        <f t="shared" si="52"/>
        <v>2</v>
      </c>
    </row>
    <row r="499" spans="1:10" x14ac:dyDescent="0.3">
      <c r="A499" t="s">
        <v>86</v>
      </c>
      <c r="B499" t="s">
        <v>136</v>
      </c>
      <c r="C499" t="s">
        <v>14</v>
      </c>
      <c r="D499" s="1">
        <v>41875</v>
      </c>
      <c r="E499" s="1">
        <v>41879</v>
      </c>
      <c r="F499">
        <v>674.5</v>
      </c>
      <c r="G499">
        <f t="shared" si="48"/>
        <v>5</v>
      </c>
      <c r="I499">
        <v>3</v>
      </c>
      <c r="J499">
        <f t="shared" si="52"/>
        <v>2</v>
      </c>
    </row>
    <row r="500" spans="1:10" x14ac:dyDescent="0.3">
      <c r="A500" t="s">
        <v>50</v>
      </c>
      <c r="B500" t="s">
        <v>51</v>
      </c>
      <c r="C500" t="s">
        <v>8</v>
      </c>
      <c r="D500" s="1">
        <v>41876</v>
      </c>
      <c r="E500" s="1">
        <v>41877</v>
      </c>
      <c r="F500">
        <v>891</v>
      </c>
      <c r="G500">
        <f t="shared" si="48"/>
        <v>2</v>
      </c>
      <c r="I500">
        <v>3</v>
      </c>
      <c r="J500">
        <f t="shared" si="52"/>
        <v>2</v>
      </c>
    </row>
    <row r="501" spans="1:10" x14ac:dyDescent="0.3">
      <c r="A501" t="s">
        <v>107</v>
      </c>
      <c r="B501" t="s">
        <v>108</v>
      </c>
      <c r="C501" t="s">
        <v>19</v>
      </c>
      <c r="D501" s="1">
        <v>41876</v>
      </c>
      <c r="E501" s="1">
        <v>41877</v>
      </c>
      <c r="F501">
        <v>654.4</v>
      </c>
      <c r="G501">
        <f t="shared" si="48"/>
        <v>2</v>
      </c>
      <c r="I501">
        <v>2</v>
      </c>
      <c r="J501">
        <f t="shared" si="52"/>
        <v>1</v>
      </c>
    </row>
    <row r="502" spans="1:10" x14ac:dyDescent="0.3">
      <c r="A502" t="s">
        <v>20</v>
      </c>
      <c r="B502" t="s">
        <v>162</v>
      </c>
      <c r="C502" t="s">
        <v>59</v>
      </c>
      <c r="D502" s="1">
        <v>41876</v>
      </c>
      <c r="E502" s="1">
        <v>41878</v>
      </c>
      <c r="F502">
        <v>760</v>
      </c>
      <c r="G502">
        <f t="shared" si="48"/>
        <v>3</v>
      </c>
      <c r="I502">
        <v>2</v>
      </c>
      <c r="J502">
        <f t="shared" si="52"/>
        <v>1</v>
      </c>
    </row>
    <row r="503" spans="1:10" x14ac:dyDescent="0.3">
      <c r="A503" t="s">
        <v>15</v>
      </c>
      <c r="B503" t="s">
        <v>16</v>
      </c>
      <c r="C503" t="s">
        <v>38</v>
      </c>
      <c r="D503" s="1">
        <v>41876</v>
      </c>
      <c r="E503" s="1">
        <v>41877</v>
      </c>
      <c r="F503">
        <v>407.8</v>
      </c>
      <c r="G503">
        <f t="shared" si="48"/>
        <v>2</v>
      </c>
      <c r="I503">
        <v>3</v>
      </c>
      <c r="J503">
        <f t="shared" si="52"/>
        <v>2</v>
      </c>
    </row>
    <row r="504" spans="1:10" x14ac:dyDescent="0.3">
      <c r="A504" t="s">
        <v>20</v>
      </c>
      <c r="B504" t="s">
        <v>21</v>
      </c>
      <c r="C504" t="s">
        <v>19</v>
      </c>
      <c r="D504" s="1">
        <v>41876</v>
      </c>
      <c r="E504" s="1">
        <v>41877</v>
      </c>
      <c r="F504">
        <v>654.4</v>
      </c>
      <c r="G504">
        <f t="shared" si="48"/>
        <v>2</v>
      </c>
      <c r="I504">
        <v>5</v>
      </c>
      <c r="J504">
        <f t="shared" si="52"/>
        <v>4</v>
      </c>
    </row>
    <row r="505" spans="1:10" x14ac:dyDescent="0.3">
      <c r="A505" t="s">
        <v>25</v>
      </c>
      <c r="B505" t="s">
        <v>26</v>
      </c>
      <c r="C505" t="s">
        <v>38</v>
      </c>
      <c r="D505" s="1">
        <v>41877</v>
      </c>
      <c r="E505" s="1">
        <v>41878</v>
      </c>
      <c r="F505">
        <v>407.8</v>
      </c>
      <c r="G505">
        <f t="shared" si="48"/>
        <v>2</v>
      </c>
      <c r="I505">
        <v>3</v>
      </c>
      <c r="J505">
        <f t="shared" si="52"/>
        <v>2</v>
      </c>
    </row>
    <row r="506" spans="1:10" hidden="1" x14ac:dyDescent="0.3">
      <c r="A506" t="s">
        <v>93</v>
      </c>
      <c r="B506" t="s">
        <v>106</v>
      </c>
      <c r="C506" t="s">
        <v>72</v>
      </c>
      <c r="D506" s="1">
        <v>41878</v>
      </c>
      <c r="E506" s="1">
        <v>41878</v>
      </c>
      <c r="F506">
        <v>494.7</v>
      </c>
      <c r="G506">
        <f t="shared" si="48"/>
        <v>1</v>
      </c>
      <c r="I506">
        <v>4</v>
      </c>
    </row>
    <row r="507" spans="1:10" x14ac:dyDescent="0.3">
      <c r="A507" t="s">
        <v>79</v>
      </c>
      <c r="B507" t="s">
        <v>80</v>
      </c>
      <c r="C507" t="s">
        <v>47</v>
      </c>
      <c r="D507" s="1">
        <v>41881</v>
      </c>
      <c r="E507" s="1">
        <v>41884</v>
      </c>
      <c r="F507">
        <v>852.8</v>
      </c>
      <c r="G507">
        <f t="shared" si="48"/>
        <v>4</v>
      </c>
      <c r="I507">
        <v>4</v>
      </c>
      <c r="J507">
        <f t="shared" ref="J507:J517" si="53">I507-1</f>
        <v>3</v>
      </c>
    </row>
    <row r="508" spans="1:10" x14ac:dyDescent="0.3">
      <c r="A508" t="s">
        <v>50</v>
      </c>
      <c r="B508" t="s">
        <v>51</v>
      </c>
      <c r="C508" t="s">
        <v>72</v>
      </c>
      <c r="D508" s="1">
        <v>41881</v>
      </c>
      <c r="E508" s="1">
        <v>41882</v>
      </c>
      <c r="F508">
        <v>693.7</v>
      </c>
      <c r="G508">
        <f t="shared" si="48"/>
        <v>2</v>
      </c>
      <c r="I508">
        <v>2</v>
      </c>
      <c r="J508">
        <f t="shared" si="53"/>
        <v>1</v>
      </c>
    </row>
    <row r="509" spans="1:10" x14ac:dyDescent="0.3">
      <c r="A509" t="s">
        <v>25</v>
      </c>
      <c r="B509" t="s">
        <v>26</v>
      </c>
      <c r="C509" t="s">
        <v>11</v>
      </c>
      <c r="D509" s="1">
        <v>41881</v>
      </c>
      <c r="E509" s="1">
        <v>41883</v>
      </c>
      <c r="F509">
        <v>434.4</v>
      </c>
      <c r="G509">
        <f t="shared" si="48"/>
        <v>3</v>
      </c>
      <c r="I509">
        <v>5</v>
      </c>
      <c r="J509">
        <f t="shared" si="53"/>
        <v>4</v>
      </c>
    </row>
    <row r="510" spans="1:10" x14ac:dyDescent="0.3">
      <c r="A510" t="s">
        <v>82</v>
      </c>
      <c r="B510" t="s">
        <v>125</v>
      </c>
      <c r="C510" t="s">
        <v>66</v>
      </c>
      <c r="D510" s="1">
        <v>41881</v>
      </c>
      <c r="E510" s="1">
        <v>41882</v>
      </c>
      <c r="F510">
        <v>485.7</v>
      </c>
      <c r="G510">
        <f t="shared" si="48"/>
        <v>2</v>
      </c>
      <c r="I510">
        <v>2</v>
      </c>
      <c r="J510">
        <f t="shared" si="53"/>
        <v>1</v>
      </c>
    </row>
    <row r="511" spans="1:10" x14ac:dyDescent="0.3">
      <c r="A511" t="s">
        <v>134</v>
      </c>
      <c r="B511" t="s">
        <v>149</v>
      </c>
      <c r="C511" t="s">
        <v>8</v>
      </c>
      <c r="D511" s="1">
        <v>41881</v>
      </c>
      <c r="E511" s="1">
        <v>41882</v>
      </c>
      <c r="F511">
        <v>891</v>
      </c>
      <c r="G511">
        <f t="shared" si="48"/>
        <v>2</v>
      </c>
      <c r="I511">
        <v>2</v>
      </c>
      <c r="J511">
        <f t="shared" si="53"/>
        <v>1</v>
      </c>
    </row>
    <row r="512" spans="1:10" x14ac:dyDescent="0.3">
      <c r="A512" t="s">
        <v>64</v>
      </c>
      <c r="B512" t="s">
        <v>65</v>
      </c>
      <c r="C512" t="s">
        <v>17</v>
      </c>
      <c r="D512" s="1">
        <v>41881</v>
      </c>
      <c r="E512" s="1">
        <v>41885</v>
      </c>
      <c r="F512">
        <v>1321.5</v>
      </c>
      <c r="G512">
        <f t="shared" si="48"/>
        <v>5</v>
      </c>
      <c r="I512">
        <v>2</v>
      </c>
      <c r="J512">
        <f t="shared" si="53"/>
        <v>1</v>
      </c>
    </row>
    <row r="513" spans="1:10" x14ac:dyDescent="0.3">
      <c r="A513" t="s">
        <v>109</v>
      </c>
      <c r="B513" t="s">
        <v>110</v>
      </c>
      <c r="C513" t="s">
        <v>14</v>
      </c>
      <c r="D513" s="1">
        <v>41885</v>
      </c>
      <c r="E513" s="1">
        <v>41888</v>
      </c>
      <c r="F513">
        <v>550.5</v>
      </c>
      <c r="G513">
        <f t="shared" si="48"/>
        <v>4</v>
      </c>
      <c r="I513">
        <v>5</v>
      </c>
      <c r="J513">
        <f t="shared" si="53"/>
        <v>4</v>
      </c>
    </row>
    <row r="514" spans="1:10" x14ac:dyDescent="0.3">
      <c r="A514" t="s">
        <v>31</v>
      </c>
      <c r="B514" t="s">
        <v>78</v>
      </c>
      <c r="C514" t="s">
        <v>24</v>
      </c>
      <c r="D514" s="1">
        <v>41886</v>
      </c>
      <c r="E514" s="1">
        <v>41887</v>
      </c>
      <c r="F514">
        <v>439.7</v>
      </c>
      <c r="G514">
        <f t="shared" si="48"/>
        <v>2</v>
      </c>
      <c r="I514">
        <v>2</v>
      </c>
      <c r="J514">
        <f t="shared" si="53"/>
        <v>1</v>
      </c>
    </row>
    <row r="515" spans="1:10" x14ac:dyDescent="0.3">
      <c r="A515" t="s">
        <v>6</v>
      </c>
      <c r="B515" t="s">
        <v>7</v>
      </c>
      <c r="C515" t="s">
        <v>30</v>
      </c>
      <c r="D515" s="1">
        <v>41886</v>
      </c>
      <c r="E515" s="1">
        <v>41889</v>
      </c>
      <c r="F515">
        <v>569.5</v>
      </c>
      <c r="G515">
        <f t="shared" ref="G515:G578" si="54">E515-D515+1</f>
        <v>4</v>
      </c>
      <c r="I515">
        <v>8</v>
      </c>
      <c r="J515">
        <f t="shared" si="53"/>
        <v>7</v>
      </c>
    </row>
    <row r="516" spans="1:10" x14ac:dyDescent="0.3">
      <c r="A516" t="s">
        <v>122</v>
      </c>
      <c r="B516" t="s">
        <v>123</v>
      </c>
      <c r="C516" t="s">
        <v>14</v>
      </c>
      <c r="D516" s="1">
        <v>41886</v>
      </c>
      <c r="E516" s="1">
        <v>41889</v>
      </c>
      <c r="F516">
        <v>550.5</v>
      </c>
      <c r="G516">
        <f t="shared" si="54"/>
        <v>4</v>
      </c>
      <c r="I516">
        <v>3</v>
      </c>
      <c r="J516">
        <f t="shared" si="53"/>
        <v>2</v>
      </c>
    </row>
    <row r="517" spans="1:10" x14ac:dyDescent="0.3">
      <c r="A517" t="s">
        <v>93</v>
      </c>
      <c r="B517" t="s">
        <v>124</v>
      </c>
      <c r="C517" t="s">
        <v>24</v>
      </c>
      <c r="D517" s="1">
        <v>41886</v>
      </c>
      <c r="E517" s="1">
        <v>41887</v>
      </c>
      <c r="F517">
        <v>439.7</v>
      </c>
      <c r="G517">
        <f t="shared" si="54"/>
        <v>2</v>
      </c>
      <c r="I517">
        <v>2</v>
      </c>
      <c r="J517">
        <f t="shared" si="53"/>
        <v>1</v>
      </c>
    </row>
    <row r="518" spans="1:10" hidden="1" x14ac:dyDescent="0.3">
      <c r="A518" t="s">
        <v>22</v>
      </c>
      <c r="B518" t="s">
        <v>172</v>
      </c>
      <c r="C518" t="s">
        <v>24</v>
      </c>
      <c r="D518" s="1">
        <v>41886</v>
      </c>
      <c r="E518" s="1">
        <v>41886</v>
      </c>
      <c r="F518">
        <v>290.7</v>
      </c>
      <c r="G518">
        <f t="shared" si="54"/>
        <v>1</v>
      </c>
      <c r="I518">
        <v>3</v>
      </c>
    </row>
    <row r="519" spans="1:10" x14ac:dyDescent="0.3">
      <c r="A519" t="s">
        <v>84</v>
      </c>
      <c r="B519" t="s">
        <v>85</v>
      </c>
      <c r="C519" t="s">
        <v>19</v>
      </c>
      <c r="D519" s="1">
        <v>41886</v>
      </c>
      <c r="E519" s="1">
        <v>41890</v>
      </c>
      <c r="F519">
        <v>1077.4000000000001</v>
      </c>
      <c r="G519">
        <f t="shared" si="54"/>
        <v>5</v>
      </c>
      <c r="I519">
        <v>4</v>
      </c>
      <c r="J519">
        <f t="shared" ref="J519:J521" si="55">I519-1</f>
        <v>3</v>
      </c>
    </row>
    <row r="520" spans="1:10" x14ac:dyDescent="0.3">
      <c r="A520" t="s">
        <v>82</v>
      </c>
      <c r="B520" t="s">
        <v>125</v>
      </c>
      <c r="C520" t="s">
        <v>14</v>
      </c>
      <c r="D520" s="1">
        <v>41886</v>
      </c>
      <c r="E520" s="1">
        <v>41888</v>
      </c>
      <c r="F520">
        <v>426.5</v>
      </c>
      <c r="G520">
        <f t="shared" si="54"/>
        <v>3</v>
      </c>
      <c r="I520">
        <v>5</v>
      </c>
      <c r="J520">
        <f t="shared" si="55"/>
        <v>4</v>
      </c>
    </row>
    <row r="521" spans="1:10" x14ac:dyDescent="0.3">
      <c r="A521" t="s">
        <v>33</v>
      </c>
      <c r="B521" t="s">
        <v>34</v>
      </c>
      <c r="C521" t="s">
        <v>27</v>
      </c>
      <c r="D521" s="1">
        <v>41886</v>
      </c>
      <c r="E521" s="1">
        <v>41887</v>
      </c>
      <c r="F521">
        <v>570</v>
      </c>
      <c r="G521">
        <f t="shared" si="54"/>
        <v>2</v>
      </c>
      <c r="I521">
        <v>4</v>
      </c>
      <c r="J521">
        <f t="shared" si="55"/>
        <v>3</v>
      </c>
    </row>
    <row r="522" spans="1:10" hidden="1" x14ac:dyDescent="0.3">
      <c r="A522" t="s">
        <v>9</v>
      </c>
      <c r="B522" t="s">
        <v>69</v>
      </c>
      <c r="C522" t="s">
        <v>24</v>
      </c>
      <c r="D522" s="1">
        <v>41886</v>
      </c>
      <c r="E522" s="1">
        <v>41886</v>
      </c>
      <c r="F522">
        <v>290.7</v>
      </c>
      <c r="G522">
        <f t="shared" si="54"/>
        <v>1</v>
      </c>
      <c r="I522">
        <v>5</v>
      </c>
    </row>
    <row r="523" spans="1:10" x14ac:dyDescent="0.3">
      <c r="A523" t="s">
        <v>143</v>
      </c>
      <c r="B523" t="s">
        <v>144</v>
      </c>
      <c r="C523" t="s">
        <v>19</v>
      </c>
      <c r="D523" s="1">
        <v>41886</v>
      </c>
      <c r="E523" s="1">
        <v>41887</v>
      </c>
      <c r="F523">
        <v>654.4</v>
      </c>
      <c r="G523">
        <f t="shared" si="54"/>
        <v>2</v>
      </c>
      <c r="I523">
        <v>2</v>
      </c>
      <c r="J523">
        <f t="shared" ref="J523:J529" si="56">I523-1</f>
        <v>1</v>
      </c>
    </row>
    <row r="524" spans="1:10" x14ac:dyDescent="0.3">
      <c r="A524" t="s">
        <v>75</v>
      </c>
      <c r="B524" t="s">
        <v>88</v>
      </c>
      <c r="C524" t="s">
        <v>66</v>
      </c>
      <c r="D524" s="1">
        <v>41886</v>
      </c>
      <c r="E524" s="1">
        <v>41890</v>
      </c>
      <c r="F524">
        <v>1019.7</v>
      </c>
      <c r="G524">
        <f t="shared" si="54"/>
        <v>5</v>
      </c>
      <c r="I524">
        <v>4</v>
      </c>
      <c r="J524">
        <f t="shared" si="56"/>
        <v>3</v>
      </c>
    </row>
    <row r="525" spans="1:10" x14ac:dyDescent="0.3">
      <c r="A525" t="s">
        <v>119</v>
      </c>
      <c r="B525" t="s">
        <v>120</v>
      </c>
      <c r="C525" t="s">
        <v>11</v>
      </c>
      <c r="D525" s="1">
        <v>41886</v>
      </c>
      <c r="E525" s="1">
        <v>41889</v>
      </c>
      <c r="F525">
        <v>573.4</v>
      </c>
      <c r="G525">
        <f t="shared" si="54"/>
        <v>4</v>
      </c>
      <c r="I525">
        <v>2</v>
      </c>
      <c r="J525">
        <f t="shared" si="56"/>
        <v>1</v>
      </c>
    </row>
    <row r="526" spans="1:10" x14ac:dyDescent="0.3">
      <c r="A526" t="s">
        <v>36</v>
      </c>
      <c r="B526" t="s">
        <v>37</v>
      </c>
      <c r="C526" t="s">
        <v>17</v>
      </c>
      <c r="D526" s="1">
        <v>41886</v>
      </c>
      <c r="E526" s="1">
        <v>41889</v>
      </c>
      <c r="F526">
        <v>1116.5</v>
      </c>
      <c r="G526">
        <f t="shared" si="54"/>
        <v>4</v>
      </c>
      <c r="I526">
        <v>5</v>
      </c>
      <c r="J526">
        <f t="shared" si="56"/>
        <v>4</v>
      </c>
    </row>
    <row r="527" spans="1:10" x14ac:dyDescent="0.3">
      <c r="A527" t="s">
        <v>75</v>
      </c>
      <c r="B527" t="s">
        <v>76</v>
      </c>
      <c r="C527" t="s">
        <v>11</v>
      </c>
      <c r="D527" s="1">
        <v>41886</v>
      </c>
      <c r="E527" s="1">
        <v>41888</v>
      </c>
      <c r="F527">
        <v>434.4</v>
      </c>
      <c r="G527">
        <f t="shared" si="54"/>
        <v>3</v>
      </c>
      <c r="I527">
        <v>2</v>
      </c>
      <c r="J527">
        <f t="shared" si="56"/>
        <v>1</v>
      </c>
    </row>
    <row r="528" spans="1:10" x14ac:dyDescent="0.3">
      <c r="A528" t="s">
        <v>91</v>
      </c>
      <c r="B528" t="s">
        <v>92</v>
      </c>
      <c r="C528" t="s">
        <v>38</v>
      </c>
      <c r="D528" s="1">
        <v>41886</v>
      </c>
      <c r="E528" s="1">
        <v>41887</v>
      </c>
      <c r="F528">
        <v>407.8</v>
      </c>
      <c r="G528">
        <f t="shared" si="54"/>
        <v>2</v>
      </c>
      <c r="I528">
        <v>2</v>
      </c>
      <c r="J528">
        <f t="shared" si="56"/>
        <v>1</v>
      </c>
    </row>
    <row r="529" spans="1:10" x14ac:dyDescent="0.3">
      <c r="A529" t="s">
        <v>12</v>
      </c>
      <c r="B529" t="s">
        <v>95</v>
      </c>
      <c r="C529" t="s">
        <v>66</v>
      </c>
      <c r="D529" s="1">
        <v>41886</v>
      </c>
      <c r="E529" s="1">
        <v>41889</v>
      </c>
      <c r="F529">
        <v>841.7</v>
      </c>
      <c r="G529">
        <f t="shared" si="54"/>
        <v>4</v>
      </c>
      <c r="I529">
        <v>5</v>
      </c>
      <c r="J529">
        <f t="shared" si="56"/>
        <v>4</v>
      </c>
    </row>
    <row r="530" spans="1:10" hidden="1" x14ac:dyDescent="0.3">
      <c r="A530" t="s">
        <v>54</v>
      </c>
      <c r="B530" t="s">
        <v>118</v>
      </c>
      <c r="C530" t="s">
        <v>30</v>
      </c>
      <c r="D530" s="1">
        <v>41886</v>
      </c>
      <c r="E530" s="1">
        <v>41886</v>
      </c>
      <c r="F530">
        <v>212.5</v>
      </c>
      <c r="G530">
        <f t="shared" si="54"/>
        <v>1</v>
      </c>
      <c r="I530">
        <v>3</v>
      </c>
    </row>
    <row r="531" spans="1:10" x14ac:dyDescent="0.3">
      <c r="A531" t="s">
        <v>15</v>
      </c>
      <c r="B531" t="s">
        <v>46</v>
      </c>
      <c r="C531" t="s">
        <v>24</v>
      </c>
      <c r="D531" s="1">
        <v>41887</v>
      </c>
      <c r="E531" s="1">
        <v>41889</v>
      </c>
      <c r="F531">
        <v>588.70000000000005</v>
      </c>
      <c r="G531">
        <f t="shared" si="54"/>
        <v>3</v>
      </c>
      <c r="I531">
        <v>2</v>
      </c>
      <c r="J531">
        <f>I531-1</f>
        <v>1</v>
      </c>
    </row>
    <row r="532" spans="1:10" hidden="1" x14ac:dyDescent="0.3">
      <c r="A532" t="s">
        <v>25</v>
      </c>
      <c r="B532" t="s">
        <v>26</v>
      </c>
      <c r="C532" t="s">
        <v>17</v>
      </c>
      <c r="D532" s="1">
        <v>41887</v>
      </c>
      <c r="E532" s="1">
        <v>41887</v>
      </c>
      <c r="F532">
        <v>501.5</v>
      </c>
      <c r="G532">
        <f t="shared" si="54"/>
        <v>1</v>
      </c>
      <c r="I532">
        <v>3</v>
      </c>
    </row>
    <row r="533" spans="1:10" x14ac:dyDescent="0.3">
      <c r="A533" t="s">
        <v>70</v>
      </c>
      <c r="B533" t="s">
        <v>71</v>
      </c>
      <c r="C533" t="s">
        <v>14</v>
      </c>
      <c r="D533" s="1">
        <v>41887</v>
      </c>
      <c r="E533" s="1">
        <v>41888</v>
      </c>
      <c r="F533">
        <v>302.5</v>
      </c>
      <c r="G533">
        <f t="shared" si="54"/>
        <v>2</v>
      </c>
      <c r="I533">
        <v>4</v>
      </c>
      <c r="J533">
        <f>I533-1</f>
        <v>3</v>
      </c>
    </row>
    <row r="534" spans="1:10" hidden="1" x14ac:dyDescent="0.3">
      <c r="A534" t="s">
        <v>115</v>
      </c>
      <c r="B534" t="s">
        <v>140</v>
      </c>
      <c r="C534" t="s">
        <v>27</v>
      </c>
      <c r="D534" s="1">
        <v>41887</v>
      </c>
      <c r="E534" s="1">
        <v>41887</v>
      </c>
      <c r="F534">
        <v>442</v>
      </c>
      <c r="G534">
        <f t="shared" si="54"/>
        <v>1</v>
      </c>
      <c r="I534">
        <v>5</v>
      </c>
    </row>
    <row r="535" spans="1:10" x14ac:dyDescent="0.3">
      <c r="A535" t="s">
        <v>134</v>
      </c>
      <c r="B535" t="s">
        <v>135</v>
      </c>
      <c r="C535" t="s">
        <v>19</v>
      </c>
      <c r="D535" s="1">
        <v>41887</v>
      </c>
      <c r="E535" s="1">
        <v>41890</v>
      </c>
      <c r="F535">
        <v>936.4</v>
      </c>
      <c r="G535">
        <f t="shared" si="54"/>
        <v>4</v>
      </c>
      <c r="I535">
        <v>3</v>
      </c>
      <c r="J535">
        <f>I535-1</f>
        <v>2</v>
      </c>
    </row>
    <row r="536" spans="1:10" hidden="1" x14ac:dyDescent="0.3">
      <c r="A536" t="s">
        <v>99</v>
      </c>
      <c r="B536" t="s">
        <v>100</v>
      </c>
      <c r="C536" t="s">
        <v>19</v>
      </c>
      <c r="D536" s="1">
        <v>41887</v>
      </c>
      <c r="E536" s="1">
        <v>41887</v>
      </c>
      <c r="F536">
        <v>513.4</v>
      </c>
      <c r="G536">
        <f t="shared" si="54"/>
        <v>1</v>
      </c>
      <c r="I536">
        <v>4</v>
      </c>
    </row>
    <row r="537" spans="1:10" x14ac:dyDescent="0.3">
      <c r="A537" t="s">
        <v>101</v>
      </c>
      <c r="B537" t="s">
        <v>102</v>
      </c>
      <c r="C537" t="s">
        <v>11</v>
      </c>
      <c r="D537" s="1">
        <v>41887</v>
      </c>
      <c r="E537" s="1">
        <v>41888</v>
      </c>
      <c r="F537">
        <v>295.39999999999998</v>
      </c>
      <c r="G537">
        <f t="shared" si="54"/>
        <v>2</v>
      </c>
      <c r="I537">
        <v>2</v>
      </c>
      <c r="J537">
        <f t="shared" ref="J537:J544" si="57">I537-1</f>
        <v>1</v>
      </c>
    </row>
    <row r="538" spans="1:10" x14ac:dyDescent="0.3">
      <c r="A538" t="s">
        <v>143</v>
      </c>
      <c r="B538" t="s">
        <v>144</v>
      </c>
      <c r="C538" t="s">
        <v>30</v>
      </c>
      <c r="D538" s="1">
        <v>41887</v>
      </c>
      <c r="E538" s="1">
        <v>41891</v>
      </c>
      <c r="F538">
        <v>688.5</v>
      </c>
      <c r="G538">
        <f t="shared" si="54"/>
        <v>5</v>
      </c>
      <c r="I538">
        <v>4</v>
      </c>
      <c r="J538">
        <f t="shared" si="57"/>
        <v>3</v>
      </c>
    </row>
    <row r="539" spans="1:10" x14ac:dyDescent="0.3">
      <c r="A539" t="s">
        <v>93</v>
      </c>
      <c r="B539" t="s">
        <v>106</v>
      </c>
      <c r="C539" t="s">
        <v>17</v>
      </c>
      <c r="D539" s="1">
        <v>41887</v>
      </c>
      <c r="E539" s="1">
        <v>41890</v>
      </c>
      <c r="F539">
        <v>1116.5</v>
      </c>
      <c r="G539">
        <f t="shared" si="54"/>
        <v>4</v>
      </c>
      <c r="I539">
        <v>5</v>
      </c>
      <c r="J539">
        <f t="shared" si="57"/>
        <v>4</v>
      </c>
    </row>
    <row r="540" spans="1:10" x14ac:dyDescent="0.3">
      <c r="A540" t="s">
        <v>93</v>
      </c>
      <c r="B540" t="s">
        <v>94</v>
      </c>
      <c r="C540" t="s">
        <v>14</v>
      </c>
      <c r="D540" s="1">
        <v>41887</v>
      </c>
      <c r="E540" s="1">
        <v>41889</v>
      </c>
      <c r="F540">
        <v>426.5</v>
      </c>
      <c r="G540">
        <f t="shared" si="54"/>
        <v>3</v>
      </c>
      <c r="I540">
        <v>2</v>
      </c>
      <c r="J540">
        <f t="shared" si="57"/>
        <v>1</v>
      </c>
    </row>
    <row r="541" spans="1:10" x14ac:dyDescent="0.3">
      <c r="A541" t="s">
        <v>137</v>
      </c>
      <c r="B541" t="s">
        <v>138</v>
      </c>
      <c r="C541" t="s">
        <v>27</v>
      </c>
      <c r="D541" s="1">
        <v>41887</v>
      </c>
      <c r="E541" s="1">
        <v>41889</v>
      </c>
      <c r="F541">
        <v>698</v>
      </c>
      <c r="G541">
        <f t="shared" si="54"/>
        <v>3</v>
      </c>
      <c r="I541">
        <v>4</v>
      </c>
      <c r="J541">
        <f t="shared" si="57"/>
        <v>3</v>
      </c>
    </row>
    <row r="542" spans="1:10" x14ac:dyDescent="0.3">
      <c r="A542" t="s">
        <v>115</v>
      </c>
      <c r="B542" t="s">
        <v>116</v>
      </c>
      <c r="C542" t="s">
        <v>30</v>
      </c>
      <c r="D542" s="1">
        <v>41887</v>
      </c>
      <c r="E542" s="1">
        <v>41888</v>
      </c>
      <c r="F542">
        <v>331.5</v>
      </c>
      <c r="G542">
        <f t="shared" si="54"/>
        <v>2</v>
      </c>
      <c r="I542">
        <v>4</v>
      </c>
      <c r="J542">
        <f t="shared" si="57"/>
        <v>3</v>
      </c>
    </row>
    <row r="543" spans="1:10" x14ac:dyDescent="0.3">
      <c r="A543" t="s">
        <v>64</v>
      </c>
      <c r="B543" t="s">
        <v>65</v>
      </c>
      <c r="C543" t="s">
        <v>38</v>
      </c>
      <c r="D543" s="1">
        <v>41887</v>
      </c>
      <c r="E543" s="1">
        <v>41889</v>
      </c>
      <c r="F543">
        <v>536.79999999999995</v>
      </c>
      <c r="G543">
        <f t="shared" si="54"/>
        <v>3</v>
      </c>
      <c r="I543">
        <v>2</v>
      </c>
      <c r="J543">
        <f t="shared" si="57"/>
        <v>1</v>
      </c>
    </row>
    <row r="544" spans="1:10" x14ac:dyDescent="0.3">
      <c r="A544" t="s">
        <v>86</v>
      </c>
      <c r="B544" t="s">
        <v>136</v>
      </c>
      <c r="C544" t="s">
        <v>72</v>
      </c>
      <c r="D544" s="1">
        <v>41887</v>
      </c>
      <c r="E544" s="1">
        <v>41888</v>
      </c>
      <c r="F544">
        <v>693.7</v>
      </c>
      <c r="G544">
        <f t="shared" si="54"/>
        <v>2</v>
      </c>
      <c r="I544">
        <v>2</v>
      </c>
      <c r="J544">
        <f t="shared" si="57"/>
        <v>1</v>
      </c>
    </row>
    <row r="545" spans="1:10" hidden="1" x14ac:dyDescent="0.3">
      <c r="A545" t="s">
        <v>93</v>
      </c>
      <c r="B545" t="s">
        <v>124</v>
      </c>
      <c r="C545" t="s">
        <v>17</v>
      </c>
      <c r="D545" s="1">
        <v>41889</v>
      </c>
      <c r="E545" s="1">
        <v>41889</v>
      </c>
      <c r="F545">
        <v>501.5</v>
      </c>
      <c r="G545">
        <f t="shared" si="54"/>
        <v>1</v>
      </c>
      <c r="I545">
        <v>4</v>
      </c>
    </row>
    <row r="546" spans="1:10" hidden="1" x14ac:dyDescent="0.3">
      <c r="A546" t="s">
        <v>54</v>
      </c>
      <c r="B546" t="s">
        <v>55</v>
      </c>
      <c r="C546" t="s">
        <v>19</v>
      </c>
      <c r="D546" s="1">
        <v>41890</v>
      </c>
      <c r="E546" s="1">
        <v>41890</v>
      </c>
      <c r="F546">
        <v>513.4</v>
      </c>
      <c r="G546">
        <f t="shared" si="54"/>
        <v>1</v>
      </c>
      <c r="I546">
        <v>4</v>
      </c>
    </row>
    <row r="547" spans="1:10" hidden="1" x14ac:dyDescent="0.3">
      <c r="A547" t="s">
        <v>22</v>
      </c>
      <c r="B547" t="s">
        <v>172</v>
      </c>
      <c r="C547" t="s">
        <v>27</v>
      </c>
      <c r="D547" s="1">
        <v>41890</v>
      </c>
      <c r="E547" s="1">
        <v>41890</v>
      </c>
      <c r="F547">
        <v>442</v>
      </c>
      <c r="G547">
        <f t="shared" si="54"/>
        <v>1</v>
      </c>
      <c r="I547">
        <v>2</v>
      </c>
    </row>
    <row r="548" spans="1:10" hidden="1" x14ac:dyDescent="0.3">
      <c r="A548" t="s">
        <v>9</v>
      </c>
      <c r="B548" t="s">
        <v>69</v>
      </c>
      <c r="C548" t="s">
        <v>38</v>
      </c>
      <c r="D548" s="1">
        <v>41890</v>
      </c>
      <c r="E548" s="1">
        <v>41890</v>
      </c>
      <c r="F548">
        <v>278.8</v>
      </c>
      <c r="G548">
        <f t="shared" si="54"/>
        <v>1</v>
      </c>
      <c r="I548">
        <v>2</v>
      </c>
    </row>
    <row r="549" spans="1:10" hidden="1" x14ac:dyDescent="0.3">
      <c r="A549" t="s">
        <v>54</v>
      </c>
      <c r="B549" t="s">
        <v>118</v>
      </c>
      <c r="C549" t="s">
        <v>24</v>
      </c>
      <c r="D549" s="1">
        <v>41890</v>
      </c>
      <c r="E549" s="1">
        <v>41890</v>
      </c>
      <c r="F549">
        <v>290.7</v>
      </c>
      <c r="G549">
        <f t="shared" si="54"/>
        <v>1</v>
      </c>
      <c r="I549">
        <v>4</v>
      </c>
    </row>
    <row r="550" spans="1:10" x14ac:dyDescent="0.3">
      <c r="A550" t="s">
        <v>99</v>
      </c>
      <c r="B550" t="s">
        <v>130</v>
      </c>
      <c r="C550" t="s">
        <v>38</v>
      </c>
      <c r="D550" s="1">
        <v>41893</v>
      </c>
      <c r="E550" s="1">
        <v>41896</v>
      </c>
      <c r="F550">
        <v>665.8</v>
      </c>
      <c r="G550">
        <f t="shared" si="54"/>
        <v>4</v>
      </c>
      <c r="I550">
        <v>2</v>
      </c>
      <c r="J550">
        <f t="shared" ref="J550:J555" si="58">I550-1</f>
        <v>1</v>
      </c>
    </row>
    <row r="551" spans="1:10" x14ac:dyDescent="0.3">
      <c r="A551" t="s">
        <v>115</v>
      </c>
      <c r="B551" t="s">
        <v>140</v>
      </c>
      <c r="C551" t="s">
        <v>8</v>
      </c>
      <c r="D551" s="1">
        <v>41893</v>
      </c>
      <c r="E551" s="1">
        <v>41896</v>
      </c>
      <c r="F551">
        <v>1313</v>
      </c>
      <c r="G551">
        <f t="shared" si="54"/>
        <v>4</v>
      </c>
      <c r="I551">
        <v>3</v>
      </c>
      <c r="J551">
        <f t="shared" si="58"/>
        <v>2</v>
      </c>
    </row>
    <row r="552" spans="1:10" x14ac:dyDescent="0.3">
      <c r="A552" t="s">
        <v>109</v>
      </c>
      <c r="B552" t="s">
        <v>110</v>
      </c>
      <c r="C552" t="s">
        <v>8</v>
      </c>
      <c r="D552" s="1">
        <v>41893</v>
      </c>
      <c r="E552" s="1">
        <v>41894</v>
      </c>
      <c r="F552">
        <v>891</v>
      </c>
      <c r="G552">
        <f t="shared" si="54"/>
        <v>2</v>
      </c>
      <c r="I552">
        <v>4</v>
      </c>
      <c r="J552">
        <f t="shared" si="58"/>
        <v>3</v>
      </c>
    </row>
    <row r="553" spans="1:10" x14ac:dyDescent="0.3">
      <c r="A553" t="s">
        <v>137</v>
      </c>
      <c r="B553" t="s">
        <v>138</v>
      </c>
      <c r="C553" t="s">
        <v>47</v>
      </c>
      <c r="D553" s="1">
        <v>41893</v>
      </c>
      <c r="E553" s="1">
        <v>41895</v>
      </c>
      <c r="F553">
        <v>689.8</v>
      </c>
      <c r="G553">
        <f t="shared" si="54"/>
        <v>3</v>
      </c>
      <c r="I553">
        <v>5</v>
      </c>
      <c r="J553">
        <f t="shared" si="58"/>
        <v>4</v>
      </c>
    </row>
    <row r="554" spans="1:10" x14ac:dyDescent="0.3">
      <c r="A554" t="s">
        <v>12</v>
      </c>
      <c r="B554" t="s">
        <v>95</v>
      </c>
      <c r="C554" t="s">
        <v>47</v>
      </c>
      <c r="D554" s="1">
        <v>41893</v>
      </c>
      <c r="E554" s="1">
        <v>41894</v>
      </c>
      <c r="F554">
        <v>526.79999999999995</v>
      </c>
      <c r="G554">
        <f t="shared" si="54"/>
        <v>2</v>
      </c>
      <c r="I554">
        <v>3</v>
      </c>
      <c r="J554">
        <f t="shared" si="58"/>
        <v>2</v>
      </c>
    </row>
    <row r="555" spans="1:10" x14ac:dyDescent="0.3">
      <c r="A555" t="s">
        <v>57</v>
      </c>
      <c r="B555" t="s">
        <v>58</v>
      </c>
      <c r="C555" t="s">
        <v>11</v>
      </c>
      <c r="D555" s="1">
        <v>41893</v>
      </c>
      <c r="E555" s="1">
        <v>41896</v>
      </c>
      <c r="F555">
        <v>573.4</v>
      </c>
      <c r="G555">
        <f t="shared" si="54"/>
        <v>4</v>
      </c>
      <c r="I555">
        <v>4</v>
      </c>
      <c r="J555">
        <f t="shared" si="58"/>
        <v>3</v>
      </c>
    </row>
    <row r="556" spans="1:10" hidden="1" x14ac:dyDescent="0.3">
      <c r="A556" t="s">
        <v>6</v>
      </c>
      <c r="B556" t="s">
        <v>7</v>
      </c>
      <c r="C556" t="s">
        <v>38</v>
      </c>
      <c r="D556" s="1">
        <v>41897</v>
      </c>
      <c r="E556" s="1">
        <v>41897</v>
      </c>
      <c r="F556">
        <v>278.8</v>
      </c>
      <c r="G556">
        <f t="shared" si="54"/>
        <v>1</v>
      </c>
      <c r="I556">
        <v>3</v>
      </c>
    </row>
    <row r="557" spans="1:10" x14ac:dyDescent="0.3">
      <c r="A557" t="s">
        <v>54</v>
      </c>
      <c r="B557" t="s">
        <v>118</v>
      </c>
      <c r="C557" t="s">
        <v>17</v>
      </c>
      <c r="D557" s="1">
        <v>41897</v>
      </c>
      <c r="E557" s="1">
        <v>41898</v>
      </c>
      <c r="F557">
        <v>706.5</v>
      </c>
      <c r="G557">
        <f t="shared" si="54"/>
        <v>2</v>
      </c>
      <c r="I557">
        <v>5</v>
      </c>
      <c r="J557">
        <f t="shared" ref="J557:J568" si="59">I557-1</f>
        <v>4</v>
      </c>
    </row>
    <row r="558" spans="1:10" x14ac:dyDescent="0.3">
      <c r="A558" t="s">
        <v>22</v>
      </c>
      <c r="B558" t="s">
        <v>23</v>
      </c>
      <c r="C558" t="s">
        <v>24</v>
      </c>
      <c r="D558" s="1">
        <v>41898</v>
      </c>
      <c r="E558" s="1">
        <v>41901</v>
      </c>
      <c r="F558">
        <v>737.7</v>
      </c>
      <c r="G558">
        <f t="shared" si="54"/>
        <v>4</v>
      </c>
      <c r="I558">
        <v>2</v>
      </c>
      <c r="J558">
        <f t="shared" si="59"/>
        <v>1</v>
      </c>
    </row>
    <row r="559" spans="1:10" x14ac:dyDescent="0.3">
      <c r="A559" t="s">
        <v>22</v>
      </c>
      <c r="B559" t="s">
        <v>23</v>
      </c>
      <c r="C559" t="s">
        <v>27</v>
      </c>
      <c r="D559" s="1">
        <v>41898</v>
      </c>
      <c r="E559" s="1">
        <v>41900</v>
      </c>
      <c r="F559">
        <v>698</v>
      </c>
      <c r="G559">
        <f t="shared" si="54"/>
        <v>3</v>
      </c>
      <c r="I559">
        <v>5</v>
      </c>
      <c r="J559">
        <f t="shared" si="59"/>
        <v>4</v>
      </c>
    </row>
    <row r="560" spans="1:10" x14ac:dyDescent="0.3">
      <c r="A560" t="s">
        <v>31</v>
      </c>
      <c r="B560" t="s">
        <v>78</v>
      </c>
      <c r="C560" t="s">
        <v>17</v>
      </c>
      <c r="D560" s="1">
        <v>41898</v>
      </c>
      <c r="E560" s="1">
        <v>41899</v>
      </c>
      <c r="F560">
        <v>706.5</v>
      </c>
      <c r="G560">
        <f t="shared" si="54"/>
        <v>2</v>
      </c>
      <c r="I560">
        <v>3</v>
      </c>
      <c r="J560">
        <f t="shared" si="59"/>
        <v>2</v>
      </c>
    </row>
    <row r="561" spans="1:10" x14ac:dyDescent="0.3">
      <c r="A561" t="s">
        <v>6</v>
      </c>
      <c r="B561" t="s">
        <v>139</v>
      </c>
      <c r="C561" t="s">
        <v>38</v>
      </c>
      <c r="D561" s="1">
        <v>41898</v>
      </c>
      <c r="E561" s="1">
        <v>41900</v>
      </c>
      <c r="F561">
        <v>536.79999999999995</v>
      </c>
      <c r="G561">
        <f t="shared" si="54"/>
        <v>3</v>
      </c>
      <c r="I561">
        <v>4</v>
      </c>
      <c r="J561">
        <f t="shared" si="59"/>
        <v>3</v>
      </c>
    </row>
    <row r="562" spans="1:10" x14ac:dyDescent="0.3">
      <c r="A562" t="s">
        <v>122</v>
      </c>
      <c r="B562" t="s">
        <v>123</v>
      </c>
      <c r="C562" t="s">
        <v>11</v>
      </c>
      <c r="D562" s="1">
        <v>41898</v>
      </c>
      <c r="E562" s="1">
        <v>41902</v>
      </c>
      <c r="F562">
        <v>712.4</v>
      </c>
      <c r="G562">
        <f t="shared" si="54"/>
        <v>5</v>
      </c>
      <c r="I562">
        <v>2</v>
      </c>
      <c r="J562">
        <f t="shared" si="59"/>
        <v>1</v>
      </c>
    </row>
    <row r="563" spans="1:10" x14ac:dyDescent="0.3">
      <c r="A563" t="s">
        <v>57</v>
      </c>
      <c r="B563" t="s">
        <v>163</v>
      </c>
      <c r="C563" t="s">
        <v>19</v>
      </c>
      <c r="D563" s="1">
        <v>41898</v>
      </c>
      <c r="E563" s="1">
        <v>41901</v>
      </c>
      <c r="F563">
        <v>936.4</v>
      </c>
      <c r="G563">
        <f t="shared" si="54"/>
        <v>4</v>
      </c>
      <c r="I563">
        <v>2</v>
      </c>
      <c r="J563">
        <f t="shared" si="59"/>
        <v>1</v>
      </c>
    </row>
    <row r="564" spans="1:10" x14ac:dyDescent="0.3">
      <c r="A564" t="s">
        <v>57</v>
      </c>
      <c r="B564" t="s">
        <v>163</v>
      </c>
      <c r="C564" t="s">
        <v>8</v>
      </c>
      <c r="D564" s="1">
        <v>41898</v>
      </c>
      <c r="E564" s="1">
        <v>41902</v>
      </c>
      <c r="F564">
        <v>1524</v>
      </c>
      <c r="G564">
        <f t="shared" si="54"/>
        <v>5</v>
      </c>
      <c r="I564">
        <v>2</v>
      </c>
      <c r="J564">
        <f t="shared" si="59"/>
        <v>1</v>
      </c>
    </row>
    <row r="565" spans="1:10" x14ac:dyDescent="0.3">
      <c r="A565" t="s">
        <v>22</v>
      </c>
      <c r="B565" t="s">
        <v>172</v>
      </c>
      <c r="C565" t="s">
        <v>19</v>
      </c>
      <c r="D565" s="1">
        <v>41898</v>
      </c>
      <c r="E565" s="1">
        <v>41900</v>
      </c>
      <c r="F565">
        <v>795.4</v>
      </c>
      <c r="G565">
        <f t="shared" si="54"/>
        <v>3</v>
      </c>
      <c r="I565">
        <v>2</v>
      </c>
      <c r="J565">
        <f t="shared" si="59"/>
        <v>1</v>
      </c>
    </row>
    <row r="566" spans="1:10" x14ac:dyDescent="0.3">
      <c r="A566" t="s">
        <v>50</v>
      </c>
      <c r="B566" t="s">
        <v>51</v>
      </c>
      <c r="C566" t="s">
        <v>17</v>
      </c>
      <c r="D566" s="1">
        <v>41898</v>
      </c>
      <c r="E566" s="1">
        <v>41901</v>
      </c>
      <c r="F566">
        <v>1116.5</v>
      </c>
      <c r="G566">
        <f t="shared" si="54"/>
        <v>4</v>
      </c>
      <c r="I566">
        <v>2</v>
      </c>
      <c r="J566">
        <f t="shared" si="59"/>
        <v>1</v>
      </c>
    </row>
    <row r="567" spans="1:10" x14ac:dyDescent="0.3">
      <c r="A567" t="s">
        <v>115</v>
      </c>
      <c r="B567" t="s">
        <v>140</v>
      </c>
      <c r="C567" t="s">
        <v>72</v>
      </c>
      <c r="D567" s="1">
        <v>41898</v>
      </c>
      <c r="E567" s="1">
        <v>41899</v>
      </c>
      <c r="F567">
        <v>693.7</v>
      </c>
      <c r="G567">
        <f t="shared" si="54"/>
        <v>2</v>
      </c>
      <c r="I567">
        <v>3</v>
      </c>
      <c r="J567">
        <f t="shared" si="59"/>
        <v>2</v>
      </c>
    </row>
    <row r="568" spans="1:10" x14ac:dyDescent="0.3">
      <c r="A568" t="s">
        <v>33</v>
      </c>
      <c r="B568" t="s">
        <v>34</v>
      </c>
      <c r="C568" t="s">
        <v>72</v>
      </c>
      <c r="D568" s="1">
        <v>41898</v>
      </c>
      <c r="E568" s="1">
        <v>41900</v>
      </c>
      <c r="F568">
        <v>892.7</v>
      </c>
      <c r="G568">
        <f t="shared" si="54"/>
        <v>3</v>
      </c>
      <c r="I568">
        <v>4</v>
      </c>
      <c r="J568">
        <f t="shared" si="59"/>
        <v>3</v>
      </c>
    </row>
    <row r="569" spans="1:10" hidden="1" x14ac:dyDescent="0.3">
      <c r="A569" t="s">
        <v>33</v>
      </c>
      <c r="B569" t="s">
        <v>41</v>
      </c>
      <c r="C569" t="s">
        <v>17</v>
      </c>
      <c r="D569" s="1">
        <v>41898</v>
      </c>
      <c r="E569" s="1">
        <v>41898</v>
      </c>
      <c r="F569">
        <v>501.5</v>
      </c>
      <c r="G569">
        <f t="shared" si="54"/>
        <v>1</v>
      </c>
      <c r="I569">
        <v>3</v>
      </c>
    </row>
    <row r="570" spans="1:10" x14ac:dyDescent="0.3">
      <c r="A570" t="s">
        <v>93</v>
      </c>
      <c r="B570" t="s">
        <v>106</v>
      </c>
      <c r="C570" t="s">
        <v>27</v>
      </c>
      <c r="D570" s="1">
        <v>41898</v>
      </c>
      <c r="E570" s="1">
        <v>41899</v>
      </c>
      <c r="F570">
        <v>570</v>
      </c>
      <c r="G570">
        <f t="shared" si="54"/>
        <v>2</v>
      </c>
      <c r="I570">
        <v>2</v>
      </c>
      <c r="J570">
        <f t="shared" ref="J570:J592" si="60">I570-1</f>
        <v>1</v>
      </c>
    </row>
    <row r="571" spans="1:10" x14ac:dyDescent="0.3">
      <c r="A571" t="s">
        <v>25</v>
      </c>
      <c r="B571" t="s">
        <v>35</v>
      </c>
      <c r="C571" t="s">
        <v>38</v>
      </c>
      <c r="D571" s="1">
        <v>41898</v>
      </c>
      <c r="E571" s="1">
        <v>41901</v>
      </c>
      <c r="F571">
        <v>665.8</v>
      </c>
      <c r="G571">
        <f t="shared" si="54"/>
        <v>4</v>
      </c>
      <c r="I571">
        <v>3</v>
      </c>
      <c r="J571">
        <f t="shared" si="60"/>
        <v>2</v>
      </c>
    </row>
    <row r="572" spans="1:10" x14ac:dyDescent="0.3">
      <c r="A572" t="s">
        <v>119</v>
      </c>
      <c r="B572" t="s">
        <v>120</v>
      </c>
      <c r="C572" t="s">
        <v>30</v>
      </c>
      <c r="D572" s="1">
        <v>41898</v>
      </c>
      <c r="E572" s="1">
        <v>41899</v>
      </c>
      <c r="F572">
        <v>331.5</v>
      </c>
      <c r="G572">
        <f t="shared" si="54"/>
        <v>2</v>
      </c>
      <c r="I572">
        <v>2</v>
      </c>
      <c r="J572">
        <f t="shared" si="60"/>
        <v>1</v>
      </c>
    </row>
    <row r="573" spans="1:10" x14ac:dyDescent="0.3">
      <c r="A573" t="s">
        <v>6</v>
      </c>
      <c r="B573" t="s">
        <v>45</v>
      </c>
      <c r="C573" t="s">
        <v>30</v>
      </c>
      <c r="D573" s="1">
        <v>41898</v>
      </c>
      <c r="E573" s="1">
        <v>41901</v>
      </c>
      <c r="F573">
        <v>569.5</v>
      </c>
      <c r="G573">
        <f t="shared" si="54"/>
        <v>4</v>
      </c>
      <c r="I573">
        <v>2</v>
      </c>
      <c r="J573">
        <f t="shared" si="60"/>
        <v>1</v>
      </c>
    </row>
    <row r="574" spans="1:10" x14ac:dyDescent="0.3">
      <c r="A574" t="s">
        <v>15</v>
      </c>
      <c r="B574" t="s">
        <v>16</v>
      </c>
      <c r="C574" t="s">
        <v>24</v>
      </c>
      <c r="D574" s="1">
        <v>41898</v>
      </c>
      <c r="E574" s="1">
        <v>41902</v>
      </c>
      <c r="F574">
        <v>886.7</v>
      </c>
      <c r="G574">
        <f t="shared" si="54"/>
        <v>5</v>
      </c>
      <c r="I574">
        <v>2</v>
      </c>
      <c r="J574">
        <f t="shared" si="60"/>
        <v>1</v>
      </c>
    </row>
    <row r="575" spans="1:10" x14ac:dyDescent="0.3">
      <c r="A575" t="s">
        <v>91</v>
      </c>
      <c r="B575" t="s">
        <v>92</v>
      </c>
      <c r="C575" t="s">
        <v>8</v>
      </c>
      <c r="D575" s="1">
        <v>41898</v>
      </c>
      <c r="E575" s="1">
        <v>41900</v>
      </c>
      <c r="F575">
        <v>1102</v>
      </c>
      <c r="G575">
        <f t="shared" si="54"/>
        <v>3</v>
      </c>
      <c r="I575">
        <v>5</v>
      </c>
      <c r="J575">
        <f t="shared" si="60"/>
        <v>4</v>
      </c>
    </row>
    <row r="576" spans="1:10" x14ac:dyDescent="0.3">
      <c r="A576" t="s">
        <v>137</v>
      </c>
      <c r="B576" t="s">
        <v>138</v>
      </c>
      <c r="C576" t="s">
        <v>72</v>
      </c>
      <c r="D576" s="1">
        <v>41898</v>
      </c>
      <c r="E576" s="1">
        <v>41900</v>
      </c>
      <c r="F576">
        <v>892.7</v>
      </c>
      <c r="G576">
        <f t="shared" si="54"/>
        <v>3</v>
      </c>
      <c r="I576">
        <v>3</v>
      </c>
      <c r="J576">
        <f t="shared" si="60"/>
        <v>2</v>
      </c>
    </row>
    <row r="577" spans="1:10" x14ac:dyDescent="0.3">
      <c r="A577" t="s">
        <v>6</v>
      </c>
      <c r="B577" t="s">
        <v>139</v>
      </c>
      <c r="C577" t="s">
        <v>24</v>
      </c>
      <c r="D577" s="1">
        <v>41899</v>
      </c>
      <c r="E577" s="1">
        <v>41902</v>
      </c>
      <c r="F577">
        <v>737.7</v>
      </c>
      <c r="G577">
        <f t="shared" si="54"/>
        <v>4</v>
      </c>
      <c r="I577">
        <v>2</v>
      </c>
      <c r="J577">
        <f t="shared" si="60"/>
        <v>1</v>
      </c>
    </row>
    <row r="578" spans="1:10" x14ac:dyDescent="0.3">
      <c r="A578" t="s">
        <v>86</v>
      </c>
      <c r="B578" t="s">
        <v>150</v>
      </c>
      <c r="C578" t="s">
        <v>30</v>
      </c>
      <c r="D578" s="1">
        <v>41899</v>
      </c>
      <c r="E578" s="1">
        <v>41900</v>
      </c>
      <c r="F578">
        <v>331.5</v>
      </c>
      <c r="G578">
        <f t="shared" si="54"/>
        <v>2</v>
      </c>
      <c r="I578">
        <v>4</v>
      </c>
      <c r="J578">
        <f t="shared" si="60"/>
        <v>3</v>
      </c>
    </row>
    <row r="579" spans="1:10" x14ac:dyDescent="0.3">
      <c r="A579" t="s">
        <v>99</v>
      </c>
      <c r="B579" t="s">
        <v>130</v>
      </c>
      <c r="C579" t="s">
        <v>27</v>
      </c>
      <c r="D579" s="1">
        <v>41899</v>
      </c>
      <c r="E579" s="1">
        <v>41900</v>
      </c>
      <c r="F579">
        <v>570</v>
      </c>
      <c r="G579">
        <f t="shared" ref="G579:G642" si="61">E579-D579+1</f>
        <v>2</v>
      </c>
      <c r="I579">
        <v>5</v>
      </c>
      <c r="J579">
        <f t="shared" si="60"/>
        <v>4</v>
      </c>
    </row>
    <row r="580" spans="1:10" x14ac:dyDescent="0.3">
      <c r="A580" t="s">
        <v>50</v>
      </c>
      <c r="B580" t="s">
        <v>51</v>
      </c>
      <c r="C580" t="s">
        <v>72</v>
      </c>
      <c r="D580" s="1">
        <v>41899</v>
      </c>
      <c r="E580" s="1">
        <v>41902</v>
      </c>
      <c r="F580">
        <v>1091.7</v>
      </c>
      <c r="G580">
        <f t="shared" si="61"/>
        <v>4</v>
      </c>
      <c r="I580">
        <v>2</v>
      </c>
      <c r="J580">
        <f t="shared" si="60"/>
        <v>1</v>
      </c>
    </row>
    <row r="581" spans="1:10" x14ac:dyDescent="0.3">
      <c r="A581" t="s">
        <v>82</v>
      </c>
      <c r="B581" t="s">
        <v>125</v>
      </c>
      <c r="C581" t="s">
        <v>66</v>
      </c>
      <c r="D581" s="1">
        <v>41899</v>
      </c>
      <c r="E581" s="1">
        <v>41900</v>
      </c>
      <c r="F581">
        <v>485.7</v>
      </c>
      <c r="G581">
        <f t="shared" si="61"/>
        <v>2</v>
      </c>
      <c r="I581">
        <v>2</v>
      </c>
      <c r="J581">
        <f t="shared" si="60"/>
        <v>1</v>
      </c>
    </row>
    <row r="582" spans="1:10" x14ac:dyDescent="0.3">
      <c r="A582" t="s">
        <v>99</v>
      </c>
      <c r="B582" t="s">
        <v>100</v>
      </c>
      <c r="C582" t="s">
        <v>11</v>
      </c>
      <c r="D582" s="1">
        <v>41899</v>
      </c>
      <c r="E582" s="1">
        <v>41903</v>
      </c>
      <c r="F582">
        <v>712.4</v>
      </c>
      <c r="G582">
        <f t="shared" si="61"/>
        <v>5</v>
      </c>
      <c r="I582">
        <v>2</v>
      </c>
      <c r="J582">
        <f t="shared" si="60"/>
        <v>1</v>
      </c>
    </row>
    <row r="583" spans="1:10" x14ac:dyDescent="0.3">
      <c r="A583" t="s">
        <v>101</v>
      </c>
      <c r="B583" t="s">
        <v>102</v>
      </c>
      <c r="C583" t="s">
        <v>27</v>
      </c>
      <c r="D583" s="1">
        <v>41899</v>
      </c>
      <c r="E583" s="1">
        <v>41902</v>
      </c>
      <c r="F583">
        <v>826</v>
      </c>
      <c r="G583">
        <f t="shared" si="61"/>
        <v>4</v>
      </c>
      <c r="I583">
        <v>5</v>
      </c>
      <c r="J583">
        <f t="shared" si="60"/>
        <v>4</v>
      </c>
    </row>
    <row r="584" spans="1:10" x14ac:dyDescent="0.3">
      <c r="A584" t="s">
        <v>73</v>
      </c>
      <c r="B584" t="s">
        <v>155</v>
      </c>
      <c r="C584" t="s">
        <v>17</v>
      </c>
      <c r="D584" s="1">
        <v>41899</v>
      </c>
      <c r="E584" s="1">
        <v>41900</v>
      </c>
      <c r="F584">
        <v>706.5</v>
      </c>
      <c r="G584">
        <f t="shared" si="61"/>
        <v>2</v>
      </c>
      <c r="I584">
        <v>2</v>
      </c>
      <c r="J584">
        <f t="shared" si="60"/>
        <v>1</v>
      </c>
    </row>
    <row r="585" spans="1:10" x14ac:dyDescent="0.3">
      <c r="A585" t="s">
        <v>151</v>
      </c>
      <c r="B585" t="s">
        <v>152</v>
      </c>
      <c r="C585" t="s">
        <v>14</v>
      </c>
      <c r="D585" s="1">
        <v>41899</v>
      </c>
      <c r="E585" s="1">
        <v>41902</v>
      </c>
      <c r="F585">
        <v>550.5</v>
      </c>
      <c r="G585">
        <f t="shared" si="61"/>
        <v>4</v>
      </c>
      <c r="I585">
        <v>2</v>
      </c>
      <c r="J585">
        <f t="shared" si="60"/>
        <v>1</v>
      </c>
    </row>
    <row r="586" spans="1:10" x14ac:dyDescent="0.3">
      <c r="A586" t="s">
        <v>119</v>
      </c>
      <c r="B586" t="s">
        <v>120</v>
      </c>
      <c r="C586" t="s">
        <v>47</v>
      </c>
      <c r="D586" s="1">
        <v>41899</v>
      </c>
      <c r="E586" s="1">
        <v>41900</v>
      </c>
      <c r="F586">
        <v>526.79999999999995</v>
      </c>
      <c r="G586">
        <f t="shared" si="61"/>
        <v>2</v>
      </c>
      <c r="I586">
        <v>2</v>
      </c>
      <c r="J586">
        <f t="shared" si="60"/>
        <v>1</v>
      </c>
    </row>
    <row r="587" spans="1:10" x14ac:dyDescent="0.3">
      <c r="A587" t="s">
        <v>111</v>
      </c>
      <c r="B587" t="s">
        <v>112</v>
      </c>
      <c r="C587" t="s">
        <v>30</v>
      </c>
      <c r="D587" s="1">
        <v>41899</v>
      </c>
      <c r="E587" s="1">
        <v>41902</v>
      </c>
      <c r="F587">
        <v>569.5</v>
      </c>
      <c r="G587">
        <f t="shared" si="61"/>
        <v>4</v>
      </c>
      <c r="I587">
        <v>5</v>
      </c>
      <c r="J587">
        <f t="shared" si="60"/>
        <v>4</v>
      </c>
    </row>
    <row r="588" spans="1:10" x14ac:dyDescent="0.3">
      <c r="A588" t="s">
        <v>75</v>
      </c>
      <c r="B588" t="s">
        <v>76</v>
      </c>
      <c r="C588" t="s">
        <v>47</v>
      </c>
      <c r="D588" s="1">
        <v>41899</v>
      </c>
      <c r="E588" s="1">
        <v>41903</v>
      </c>
      <c r="F588">
        <v>1015.8</v>
      </c>
      <c r="G588">
        <f t="shared" si="61"/>
        <v>5</v>
      </c>
      <c r="I588">
        <v>2</v>
      </c>
      <c r="J588">
        <f t="shared" si="60"/>
        <v>1</v>
      </c>
    </row>
    <row r="589" spans="1:10" x14ac:dyDescent="0.3">
      <c r="A589" t="s">
        <v>113</v>
      </c>
      <c r="B589" t="s">
        <v>114</v>
      </c>
      <c r="C589" t="s">
        <v>8</v>
      </c>
      <c r="D589" s="1">
        <v>41899</v>
      </c>
      <c r="E589" s="1">
        <v>41901</v>
      </c>
      <c r="F589">
        <v>1102</v>
      </c>
      <c r="G589">
        <f t="shared" si="61"/>
        <v>3</v>
      </c>
      <c r="I589">
        <v>5</v>
      </c>
      <c r="J589">
        <f t="shared" si="60"/>
        <v>4</v>
      </c>
    </row>
    <row r="590" spans="1:10" x14ac:dyDescent="0.3">
      <c r="A590" t="s">
        <v>70</v>
      </c>
      <c r="B590" t="s">
        <v>117</v>
      </c>
      <c r="C590" t="s">
        <v>27</v>
      </c>
      <c r="D590" s="1">
        <v>41899</v>
      </c>
      <c r="E590" s="1">
        <v>41902</v>
      </c>
      <c r="F590">
        <v>826</v>
      </c>
      <c r="G590">
        <f t="shared" si="61"/>
        <v>4</v>
      </c>
      <c r="I590">
        <v>3</v>
      </c>
      <c r="J590">
        <f t="shared" si="60"/>
        <v>2</v>
      </c>
    </row>
    <row r="591" spans="1:10" x14ac:dyDescent="0.3">
      <c r="A591" t="s">
        <v>20</v>
      </c>
      <c r="B591" t="s">
        <v>21</v>
      </c>
      <c r="C591" t="s">
        <v>11</v>
      </c>
      <c r="D591" s="1">
        <v>41899</v>
      </c>
      <c r="E591" s="1">
        <v>41901</v>
      </c>
      <c r="F591">
        <v>434.4</v>
      </c>
      <c r="G591">
        <f t="shared" si="61"/>
        <v>3</v>
      </c>
      <c r="I591">
        <v>3</v>
      </c>
      <c r="J591">
        <f t="shared" si="60"/>
        <v>2</v>
      </c>
    </row>
    <row r="592" spans="1:10" x14ac:dyDescent="0.3">
      <c r="A592" t="s">
        <v>33</v>
      </c>
      <c r="B592" t="s">
        <v>41</v>
      </c>
      <c r="C592" t="s">
        <v>11</v>
      </c>
      <c r="D592" s="1">
        <v>41900</v>
      </c>
      <c r="E592" s="1">
        <v>41902</v>
      </c>
      <c r="F592">
        <v>434.4</v>
      </c>
      <c r="G592">
        <f t="shared" si="61"/>
        <v>3</v>
      </c>
      <c r="I592">
        <v>3</v>
      </c>
      <c r="J592">
        <f t="shared" si="60"/>
        <v>2</v>
      </c>
    </row>
    <row r="593" spans="1:10" hidden="1" x14ac:dyDescent="0.3">
      <c r="A593" t="s">
        <v>12</v>
      </c>
      <c r="B593" t="s">
        <v>13</v>
      </c>
      <c r="C593" t="s">
        <v>8</v>
      </c>
      <c r="D593" s="1">
        <v>41901</v>
      </c>
      <c r="E593" s="1">
        <v>41901</v>
      </c>
      <c r="F593">
        <v>680</v>
      </c>
      <c r="G593">
        <f t="shared" si="61"/>
        <v>1</v>
      </c>
      <c r="I593">
        <v>3</v>
      </c>
    </row>
    <row r="594" spans="1:10" hidden="1" x14ac:dyDescent="0.3">
      <c r="A594" t="s">
        <v>82</v>
      </c>
      <c r="B594" t="s">
        <v>125</v>
      </c>
      <c r="C594" t="s">
        <v>17</v>
      </c>
      <c r="D594" s="1">
        <v>41902</v>
      </c>
      <c r="E594" s="1">
        <v>41902</v>
      </c>
      <c r="F594">
        <v>501.5</v>
      </c>
      <c r="G594">
        <f t="shared" si="61"/>
        <v>1</v>
      </c>
      <c r="I594">
        <v>2</v>
      </c>
    </row>
    <row r="595" spans="1:10" hidden="1" x14ac:dyDescent="0.3">
      <c r="A595" t="s">
        <v>15</v>
      </c>
      <c r="B595" t="s">
        <v>44</v>
      </c>
      <c r="C595" t="s">
        <v>38</v>
      </c>
      <c r="D595" s="1">
        <v>41904</v>
      </c>
      <c r="E595" s="1">
        <v>41904</v>
      </c>
      <c r="F595">
        <v>278.8</v>
      </c>
      <c r="G595">
        <f t="shared" si="61"/>
        <v>1</v>
      </c>
      <c r="I595">
        <v>5</v>
      </c>
    </row>
    <row r="596" spans="1:10" x14ac:dyDescent="0.3">
      <c r="A596" t="s">
        <v>22</v>
      </c>
      <c r="B596" t="s">
        <v>23</v>
      </c>
      <c r="C596" t="s">
        <v>59</v>
      </c>
      <c r="D596" s="1">
        <v>41905</v>
      </c>
      <c r="E596" s="1">
        <v>41909</v>
      </c>
      <c r="F596">
        <v>1078</v>
      </c>
      <c r="G596">
        <f t="shared" si="61"/>
        <v>5</v>
      </c>
      <c r="I596">
        <v>4</v>
      </c>
      <c r="J596">
        <f t="shared" ref="J596:J597" si="62">I596-1</f>
        <v>3</v>
      </c>
    </row>
    <row r="597" spans="1:10" x14ac:dyDescent="0.3">
      <c r="A597" t="s">
        <v>93</v>
      </c>
      <c r="B597" t="s">
        <v>124</v>
      </c>
      <c r="C597" t="s">
        <v>24</v>
      </c>
      <c r="D597" s="1">
        <v>41905</v>
      </c>
      <c r="E597" s="1">
        <v>41909</v>
      </c>
      <c r="F597">
        <v>886.7</v>
      </c>
      <c r="G597">
        <f t="shared" si="61"/>
        <v>5</v>
      </c>
      <c r="I597">
        <v>5</v>
      </c>
      <c r="J597">
        <f t="shared" si="62"/>
        <v>4</v>
      </c>
    </row>
    <row r="598" spans="1:10" hidden="1" x14ac:dyDescent="0.3">
      <c r="A598" t="s">
        <v>52</v>
      </c>
      <c r="B598" t="s">
        <v>53</v>
      </c>
      <c r="C598" t="s">
        <v>19</v>
      </c>
      <c r="D598" s="1">
        <v>41905</v>
      </c>
      <c r="E598" s="1">
        <v>41905</v>
      </c>
      <c r="F598">
        <v>513.4</v>
      </c>
      <c r="G598">
        <f t="shared" si="61"/>
        <v>1</v>
      </c>
      <c r="I598">
        <v>2</v>
      </c>
    </row>
    <row r="599" spans="1:10" x14ac:dyDescent="0.3">
      <c r="A599" t="s">
        <v>107</v>
      </c>
      <c r="B599" t="s">
        <v>108</v>
      </c>
      <c r="C599" t="s">
        <v>17</v>
      </c>
      <c r="D599" s="1">
        <v>41905</v>
      </c>
      <c r="E599" s="1">
        <v>41907</v>
      </c>
      <c r="F599">
        <v>911.5</v>
      </c>
      <c r="G599">
        <f t="shared" si="61"/>
        <v>3</v>
      </c>
      <c r="I599">
        <v>2</v>
      </c>
      <c r="J599">
        <f t="shared" ref="J599:J600" si="63">I599-1</f>
        <v>1</v>
      </c>
    </row>
    <row r="600" spans="1:10" x14ac:dyDescent="0.3">
      <c r="A600" t="s">
        <v>9</v>
      </c>
      <c r="B600" t="s">
        <v>18</v>
      </c>
      <c r="C600" t="s">
        <v>19</v>
      </c>
      <c r="D600" s="1">
        <v>41905</v>
      </c>
      <c r="E600" s="1">
        <v>41908</v>
      </c>
      <c r="F600">
        <v>936.4</v>
      </c>
      <c r="G600">
        <f t="shared" si="61"/>
        <v>4</v>
      </c>
      <c r="I600">
        <v>2</v>
      </c>
      <c r="J600">
        <f t="shared" si="63"/>
        <v>1</v>
      </c>
    </row>
    <row r="601" spans="1:10" hidden="1" x14ac:dyDescent="0.3">
      <c r="A601" t="s">
        <v>20</v>
      </c>
      <c r="B601" t="s">
        <v>21</v>
      </c>
      <c r="C601" t="s">
        <v>17</v>
      </c>
      <c r="D601" s="1">
        <v>41905</v>
      </c>
      <c r="E601" s="1">
        <v>41905</v>
      </c>
      <c r="F601">
        <v>501.5</v>
      </c>
      <c r="G601">
        <f t="shared" si="61"/>
        <v>1</v>
      </c>
      <c r="I601">
        <v>2</v>
      </c>
    </row>
    <row r="602" spans="1:10" x14ac:dyDescent="0.3">
      <c r="A602" t="s">
        <v>15</v>
      </c>
      <c r="B602" t="s">
        <v>16</v>
      </c>
      <c r="C602" t="s">
        <v>8</v>
      </c>
      <c r="D602" s="1">
        <v>41906</v>
      </c>
      <c r="E602" s="1">
        <v>41908</v>
      </c>
      <c r="F602">
        <v>1102</v>
      </c>
      <c r="G602">
        <f t="shared" si="61"/>
        <v>3</v>
      </c>
      <c r="I602">
        <v>4</v>
      </c>
      <c r="J602">
        <f>I602-1</f>
        <v>3</v>
      </c>
    </row>
    <row r="603" spans="1:10" hidden="1" x14ac:dyDescent="0.3">
      <c r="A603" t="s">
        <v>52</v>
      </c>
      <c r="B603" t="s">
        <v>53</v>
      </c>
      <c r="C603" t="s">
        <v>24</v>
      </c>
      <c r="D603" s="1">
        <v>41908</v>
      </c>
      <c r="E603" s="1">
        <v>41908</v>
      </c>
      <c r="F603">
        <v>290.7</v>
      </c>
      <c r="G603">
        <f t="shared" si="61"/>
        <v>1</v>
      </c>
      <c r="I603">
        <v>3</v>
      </c>
    </row>
    <row r="604" spans="1:10" hidden="1" x14ac:dyDescent="0.3">
      <c r="A604" t="s">
        <v>48</v>
      </c>
      <c r="B604" t="s">
        <v>49</v>
      </c>
      <c r="C604" t="s">
        <v>14</v>
      </c>
      <c r="D604" s="1">
        <v>41910</v>
      </c>
      <c r="E604" s="1">
        <v>41910</v>
      </c>
      <c r="F604">
        <v>178.5</v>
      </c>
      <c r="G604">
        <f t="shared" si="61"/>
        <v>1</v>
      </c>
      <c r="I604">
        <v>2</v>
      </c>
    </row>
    <row r="605" spans="1:10" x14ac:dyDescent="0.3">
      <c r="A605" t="s">
        <v>6</v>
      </c>
      <c r="B605" t="s">
        <v>139</v>
      </c>
      <c r="C605" t="s">
        <v>8</v>
      </c>
      <c r="D605" s="1">
        <v>41910</v>
      </c>
      <c r="E605" s="1">
        <v>41912</v>
      </c>
      <c r="F605">
        <v>1102</v>
      </c>
      <c r="G605">
        <f t="shared" si="61"/>
        <v>3</v>
      </c>
      <c r="I605">
        <v>4</v>
      </c>
      <c r="J605">
        <f t="shared" ref="J605:J621" si="64">I605-1</f>
        <v>3</v>
      </c>
    </row>
    <row r="606" spans="1:10" x14ac:dyDescent="0.3">
      <c r="A606" t="s">
        <v>57</v>
      </c>
      <c r="B606" t="s">
        <v>163</v>
      </c>
      <c r="C606" t="s">
        <v>24</v>
      </c>
      <c r="D606" s="1">
        <v>41910</v>
      </c>
      <c r="E606" s="1">
        <v>41914</v>
      </c>
      <c r="F606">
        <v>886.7</v>
      </c>
      <c r="G606">
        <f t="shared" si="61"/>
        <v>5</v>
      </c>
      <c r="I606">
        <v>2</v>
      </c>
      <c r="J606">
        <f t="shared" si="64"/>
        <v>1</v>
      </c>
    </row>
    <row r="607" spans="1:10" x14ac:dyDescent="0.3">
      <c r="A607" t="s">
        <v>131</v>
      </c>
      <c r="B607" t="s">
        <v>142</v>
      </c>
      <c r="C607" t="s">
        <v>17</v>
      </c>
      <c r="D607" s="1">
        <v>41910</v>
      </c>
      <c r="E607" s="1">
        <v>41914</v>
      </c>
      <c r="F607">
        <v>1321.5</v>
      </c>
      <c r="G607">
        <f t="shared" si="61"/>
        <v>5</v>
      </c>
      <c r="I607">
        <v>5</v>
      </c>
      <c r="J607">
        <f t="shared" si="64"/>
        <v>4</v>
      </c>
    </row>
    <row r="608" spans="1:10" x14ac:dyDescent="0.3">
      <c r="A608" t="s">
        <v>82</v>
      </c>
      <c r="B608" t="s">
        <v>83</v>
      </c>
      <c r="C608" t="s">
        <v>8</v>
      </c>
      <c r="D608" s="1">
        <v>41910</v>
      </c>
      <c r="E608" s="1">
        <v>41911</v>
      </c>
      <c r="F608">
        <v>891</v>
      </c>
      <c r="G608">
        <f t="shared" si="61"/>
        <v>2</v>
      </c>
      <c r="I608">
        <v>3</v>
      </c>
      <c r="J608">
        <f t="shared" si="64"/>
        <v>2</v>
      </c>
    </row>
    <row r="609" spans="1:10" x14ac:dyDescent="0.3">
      <c r="A609" t="s">
        <v>84</v>
      </c>
      <c r="B609" t="s">
        <v>85</v>
      </c>
      <c r="C609" t="s">
        <v>30</v>
      </c>
      <c r="D609" s="1">
        <v>41910</v>
      </c>
      <c r="E609" s="1">
        <v>41911</v>
      </c>
      <c r="F609">
        <v>331.5</v>
      </c>
      <c r="G609">
        <f t="shared" si="61"/>
        <v>2</v>
      </c>
      <c r="I609">
        <v>5</v>
      </c>
      <c r="J609">
        <f t="shared" si="64"/>
        <v>4</v>
      </c>
    </row>
    <row r="610" spans="1:10" x14ac:dyDescent="0.3">
      <c r="A610" t="s">
        <v>82</v>
      </c>
      <c r="B610" t="s">
        <v>125</v>
      </c>
      <c r="C610" t="s">
        <v>30</v>
      </c>
      <c r="D610" s="1">
        <v>41910</v>
      </c>
      <c r="E610" s="1">
        <v>41912</v>
      </c>
      <c r="F610">
        <v>450.5</v>
      </c>
      <c r="G610">
        <f t="shared" si="61"/>
        <v>3</v>
      </c>
      <c r="I610">
        <v>4</v>
      </c>
      <c r="J610">
        <f t="shared" si="64"/>
        <v>3</v>
      </c>
    </row>
    <row r="611" spans="1:10" x14ac:dyDescent="0.3">
      <c r="A611" t="s">
        <v>134</v>
      </c>
      <c r="B611" t="s">
        <v>135</v>
      </c>
      <c r="C611" t="s">
        <v>38</v>
      </c>
      <c r="D611" s="1">
        <v>41910</v>
      </c>
      <c r="E611" s="1">
        <v>41911</v>
      </c>
      <c r="F611">
        <v>407.8</v>
      </c>
      <c r="G611">
        <f t="shared" si="61"/>
        <v>2</v>
      </c>
      <c r="I611">
        <v>4</v>
      </c>
      <c r="J611">
        <f t="shared" si="64"/>
        <v>3</v>
      </c>
    </row>
    <row r="612" spans="1:10" x14ac:dyDescent="0.3">
      <c r="A612" t="s">
        <v>9</v>
      </c>
      <c r="B612" t="s">
        <v>18</v>
      </c>
      <c r="C612" t="s">
        <v>66</v>
      </c>
      <c r="D612" s="1">
        <v>41910</v>
      </c>
      <c r="E612" s="1">
        <v>41913</v>
      </c>
      <c r="F612">
        <v>841.7</v>
      </c>
      <c r="G612">
        <f t="shared" si="61"/>
        <v>4</v>
      </c>
      <c r="I612">
        <v>2</v>
      </c>
      <c r="J612">
        <f t="shared" si="64"/>
        <v>1</v>
      </c>
    </row>
    <row r="613" spans="1:10" x14ac:dyDescent="0.3">
      <c r="A613" t="s">
        <v>54</v>
      </c>
      <c r="B613" t="s">
        <v>118</v>
      </c>
      <c r="C613" t="s">
        <v>30</v>
      </c>
      <c r="D613" s="1">
        <v>41910</v>
      </c>
      <c r="E613" s="1">
        <v>41912</v>
      </c>
      <c r="F613">
        <v>450.5</v>
      </c>
      <c r="G613">
        <f t="shared" si="61"/>
        <v>3</v>
      </c>
      <c r="I613">
        <v>4</v>
      </c>
      <c r="J613">
        <f t="shared" si="64"/>
        <v>3</v>
      </c>
    </row>
    <row r="614" spans="1:10" x14ac:dyDescent="0.3">
      <c r="A614" t="s">
        <v>22</v>
      </c>
      <c r="B614" t="s">
        <v>23</v>
      </c>
      <c r="C614" t="s">
        <v>24</v>
      </c>
      <c r="D614" s="1">
        <v>41911</v>
      </c>
      <c r="E614" s="1">
        <v>41915</v>
      </c>
      <c r="F614">
        <v>886.7</v>
      </c>
      <c r="G614">
        <f t="shared" si="61"/>
        <v>5</v>
      </c>
      <c r="I614">
        <v>2</v>
      </c>
      <c r="J614">
        <f t="shared" si="64"/>
        <v>1</v>
      </c>
    </row>
    <row r="615" spans="1:10" x14ac:dyDescent="0.3">
      <c r="A615" t="s">
        <v>15</v>
      </c>
      <c r="B615" t="s">
        <v>44</v>
      </c>
      <c r="C615" t="s">
        <v>27</v>
      </c>
      <c r="D615" s="1">
        <v>41911</v>
      </c>
      <c r="E615" s="1">
        <v>41913</v>
      </c>
      <c r="F615">
        <v>698</v>
      </c>
      <c r="G615">
        <f t="shared" si="61"/>
        <v>3</v>
      </c>
      <c r="I615">
        <v>5</v>
      </c>
      <c r="J615">
        <f t="shared" si="64"/>
        <v>4</v>
      </c>
    </row>
    <row r="616" spans="1:10" x14ac:dyDescent="0.3">
      <c r="A616" t="s">
        <v>6</v>
      </c>
      <c r="B616" t="s">
        <v>7</v>
      </c>
      <c r="C616" t="s">
        <v>19</v>
      </c>
      <c r="D616" s="1">
        <v>41911</v>
      </c>
      <c r="E616" s="1">
        <v>41913</v>
      </c>
      <c r="F616">
        <v>795.4</v>
      </c>
      <c r="G616">
        <f t="shared" si="61"/>
        <v>3</v>
      </c>
      <c r="I616">
        <v>2</v>
      </c>
      <c r="J616">
        <f t="shared" si="64"/>
        <v>1</v>
      </c>
    </row>
    <row r="617" spans="1:10" x14ac:dyDescent="0.3">
      <c r="A617" t="s">
        <v>22</v>
      </c>
      <c r="B617" t="s">
        <v>172</v>
      </c>
      <c r="C617" t="s">
        <v>11</v>
      </c>
      <c r="D617" s="1">
        <v>41911</v>
      </c>
      <c r="E617" s="1">
        <v>41915</v>
      </c>
      <c r="F617">
        <v>712.4</v>
      </c>
      <c r="G617">
        <f t="shared" si="61"/>
        <v>5</v>
      </c>
      <c r="I617">
        <v>2</v>
      </c>
      <c r="J617">
        <f t="shared" si="64"/>
        <v>1</v>
      </c>
    </row>
    <row r="618" spans="1:10" x14ac:dyDescent="0.3">
      <c r="A618" t="s">
        <v>25</v>
      </c>
      <c r="B618" t="s">
        <v>67</v>
      </c>
      <c r="C618" t="s">
        <v>66</v>
      </c>
      <c r="D618" s="1">
        <v>41911</v>
      </c>
      <c r="E618" s="1">
        <v>41912</v>
      </c>
      <c r="F618">
        <v>485.7</v>
      </c>
      <c r="G618">
        <f t="shared" si="61"/>
        <v>2</v>
      </c>
      <c r="I618">
        <v>2</v>
      </c>
      <c r="J618">
        <f t="shared" si="64"/>
        <v>1</v>
      </c>
    </row>
    <row r="619" spans="1:10" x14ac:dyDescent="0.3">
      <c r="A619" t="s">
        <v>61</v>
      </c>
      <c r="B619" t="s">
        <v>62</v>
      </c>
      <c r="C619" t="s">
        <v>47</v>
      </c>
      <c r="D619" s="1">
        <v>41911</v>
      </c>
      <c r="E619" s="1">
        <v>41913</v>
      </c>
      <c r="F619">
        <v>689.8</v>
      </c>
      <c r="G619">
        <f t="shared" si="61"/>
        <v>3</v>
      </c>
      <c r="I619">
        <v>2</v>
      </c>
      <c r="J619">
        <f t="shared" si="64"/>
        <v>1</v>
      </c>
    </row>
    <row r="620" spans="1:10" x14ac:dyDescent="0.3">
      <c r="A620" t="s">
        <v>170</v>
      </c>
      <c r="B620" t="s">
        <v>171</v>
      </c>
      <c r="C620" t="s">
        <v>38</v>
      </c>
      <c r="D620" s="1">
        <v>41911</v>
      </c>
      <c r="E620" s="1">
        <v>41913</v>
      </c>
      <c r="F620">
        <v>536.79999999999995</v>
      </c>
      <c r="G620">
        <f t="shared" si="61"/>
        <v>3</v>
      </c>
      <c r="I620">
        <v>5</v>
      </c>
      <c r="J620">
        <f t="shared" si="64"/>
        <v>4</v>
      </c>
    </row>
    <row r="621" spans="1:10" x14ac:dyDescent="0.3">
      <c r="A621" t="s">
        <v>126</v>
      </c>
      <c r="B621" t="s">
        <v>127</v>
      </c>
      <c r="C621" t="s">
        <v>47</v>
      </c>
      <c r="D621" s="1">
        <v>41911</v>
      </c>
      <c r="E621" s="1">
        <v>41913</v>
      </c>
      <c r="F621">
        <v>689.8</v>
      </c>
      <c r="G621">
        <f t="shared" si="61"/>
        <v>3</v>
      </c>
      <c r="I621">
        <v>3</v>
      </c>
      <c r="J621">
        <f t="shared" si="64"/>
        <v>2</v>
      </c>
    </row>
    <row r="622" spans="1:10" hidden="1" x14ac:dyDescent="0.3">
      <c r="A622" t="s">
        <v>9</v>
      </c>
      <c r="B622" t="s">
        <v>103</v>
      </c>
      <c r="C622" t="s">
        <v>38</v>
      </c>
      <c r="D622" s="1">
        <v>41911</v>
      </c>
      <c r="E622" s="1">
        <v>41911</v>
      </c>
      <c r="F622">
        <v>278.8</v>
      </c>
      <c r="G622">
        <f t="shared" si="61"/>
        <v>1</v>
      </c>
      <c r="I622">
        <v>3</v>
      </c>
    </row>
    <row r="623" spans="1:10" x14ac:dyDescent="0.3">
      <c r="A623" t="s">
        <v>86</v>
      </c>
      <c r="B623" t="s">
        <v>87</v>
      </c>
      <c r="C623" t="s">
        <v>24</v>
      </c>
      <c r="D623" s="1">
        <v>41911</v>
      </c>
      <c r="E623" s="1">
        <v>41912</v>
      </c>
      <c r="F623">
        <v>439.7</v>
      </c>
      <c r="G623">
        <f t="shared" si="61"/>
        <v>2</v>
      </c>
      <c r="I623">
        <v>4</v>
      </c>
      <c r="J623">
        <f t="shared" ref="J623:J631" si="65">I623-1</f>
        <v>3</v>
      </c>
    </row>
    <row r="624" spans="1:10" x14ac:dyDescent="0.3">
      <c r="A624" t="s">
        <v>12</v>
      </c>
      <c r="B624" t="s">
        <v>13</v>
      </c>
      <c r="C624" t="s">
        <v>17</v>
      </c>
      <c r="D624" s="1">
        <v>41911</v>
      </c>
      <c r="E624" s="1">
        <v>41912</v>
      </c>
      <c r="F624">
        <v>706.5</v>
      </c>
      <c r="G624">
        <f t="shared" si="61"/>
        <v>2</v>
      </c>
      <c r="I624">
        <v>2</v>
      </c>
      <c r="J624">
        <f t="shared" si="65"/>
        <v>1</v>
      </c>
    </row>
    <row r="625" spans="1:10" x14ac:dyDescent="0.3">
      <c r="A625" t="s">
        <v>42</v>
      </c>
      <c r="B625" t="s">
        <v>43</v>
      </c>
      <c r="C625" t="s">
        <v>24</v>
      </c>
      <c r="D625" s="1">
        <v>41911</v>
      </c>
      <c r="E625" s="1">
        <v>41913</v>
      </c>
      <c r="F625">
        <v>588.70000000000005</v>
      </c>
      <c r="G625">
        <f t="shared" si="61"/>
        <v>3</v>
      </c>
      <c r="I625">
        <v>2</v>
      </c>
      <c r="J625">
        <f t="shared" si="65"/>
        <v>1</v>
      </c>
    </row>
    <row r="626" spans="1:10" x14ac:dyDescent="0.3">
      <c r="A626" t="s">
        <v>166</v>
      </c>
      <c r="B626" t="s">
        <v>167</v>
      </c>
      <c r="C626" t="s">
        <v>47</v>
      </c>
      <c r="D626" s="1">
        <v>41911</v>
      </c>
      <c r="E626" s="1">
        <v>41915</v>
      </c>
      <c r="F626">
        <v>1015.8</v>
      </c>
      <c r="G626">
        <f t="shared" si="61"/>
        <v>5</v>
      </c>
      <c r="I626">
        <v>3</v>
      </c>
      <c r="J626">
        <f t="shared" si="65"/>
        <v>2</v>
      </c>
    </row>
    <row r="627" spans="1:10" x14ac:dyDescent="0.3">
      <c r="A627" t="s">
        <v>134</v>
      </c>
      <c r="B627" t="s">
        <v>149</v>
      </c>
      <c r="C627" t="s">
        <v>27</v>
      </c>
      <c r="D627" s="1">
        <v>41911</v>
      </c>
      <c r="E627" s="1">
        <v>41913</v>
      </c>
      <c r="F627">
        <v>698</v>
      </c>
      <c r="G627">
        <f t="shared" si="61"/>
        <v>3</v>
      </c>
      <c r="I627">
        <v>3</v>
      </c>
      <c r="J627">
        <f t="shared" si="65"/>
        <v>2</v>
      </c>
    </row>
    <row r="628" spans="1:10" x14ac:dyDescent="0.3">
      <c r="A628" t="s">
        <v>111</v>
      </c>
      <c r="B628" t="s">
        <v>112</v>
      </c>
      <c r="C628" t="s">
        <v>47</v>
      </c>
      <c r="D628" s="1">
        <v>41911</v>
      </c>
      <c r="E628" s="1">
        <v>41914</v>
      </c>
      <c r="F628">
        <v>852.8</v>
      </c>
      <c r="G628">
        <f t="shared" si="61"/>
        <v>4</v>
      </c>
      <c r="I628">
        <v>2</v>
      </c>
      <c r="J628">
        <f t="shared" si="65"/>
        <v>1</v>
      </c>
    </row>
    <row r="629" spans="1:10" x14ac:dyDescent="0.3">
      <c r="A629" t="s">
        <v>20</v>
      </c>
      <c r="B629" t="s">
        <v>162</v>
      </c>
      <c r="C629" t="s">
        <v>30</v>
      </c>
      <c r="D629" s="1">
        <v>41911</v>
      </c>
      <c r="E629" s="1">
        <v>41914</v>
      </c>
      <c r="F629">
        <v>569.5</v>
      </c>
      <c r="G629">
        <f t="shared" si="61"/>
        <v>4</v>
      </c>
      <c r="I629">
        <v>2</v>
      </c>
      <c r="J629">
        <f t="shared" si="65"/>
        <v>1</v>
      </c>
    </row>
    <row r="630" spans="1:10" x14ac:dyDescent="0.3">
      <c r="A630" t="s">
        <v>15</v>
      </c>
      <c r="B630" t="s">
        <v>63</v>
      </c>
      <c r="C630" t="s">
        <v>27</v>
      </c>
      <c r="D630" s="1">
        <v>41911</v>
      </c>
      <c r="E630" s="1">
        <v>41912</v>
      </c>
      <c r="F630">
        <v>570</v>
      </c>
      <c r="G630">
        <f t="shared" si="61"/>
        <v>2</v>
      </c>
      <c r="I630">
        <v>2</v>
      </c>
      <c r="J630">
        <f t="shared" si="65"/>
        <v>1</v>
      </c>
    </row>
    <row r="631" spans="1:10" x14ac:dyDescent="0.3">
      <c r="A631" t="s">
        <v>91</v>
      </c>
      <c r="B631" t="s">
        <v>92</v>
      </c>
      <c r="C631" t="s">
        <v>66</v>
      </c>
      <c r="D631" s="1">
        <v>41911</v>
      </c>
      <c r="E631" s="1">
        <v>41915</v>
      </c>
      <c r="F631">
        <v>1019.7</v>
      </c>
      <c r="G631">
        <f t="shared" si="61"/>
        <v>5</v>
      </c>
      <c r="I631">
        <v>5</v>
      </c>
      <c r="J631">
        <f t="shared" si="65"/>
        <v>4</v>
      </c>
    </row>
    <row r="632" spans="1:10" hidden="1" x14ac:dyDescent="0.3">
      <c r="A632" t="s">
        <v>131</v>
      </c>
      <c r="B632" t="s">
        <v>132</v>
      </c>
      <c r="C632" t="s">
        <v>59</v>
      </c>
      <c r="D632" s="1">
        <v>41911</v>
      </c>
      <c r="E632" s="1">
        <v>41911</v>
      </c>
      <c r="F632">
        <v>442</v>
      </c>
      <c r="G632">
        <f t="shared" si="61"/>
        <v>1</v>
      </c>
      <c r="I632">
        <v>2</v>
      </c>
    </row>
    <row r="633" spans="1:10" hidden="1" x14ac:dyDescent="0.3">
      <c r="A633" t="s">
        <v>50</v>
      </c>
      <c r="B633" t="s">
        <v>51</v>
      </c>
      <c r="C633" t="s">
        <v>30</v>
      </c>
      <c r="D633" s="1">
        <v>41912</v>
      </c>
      <c r="E633" s="1">
        <v>41912</v>
      </c>
      <c r="F633">
        <v>212.5</v>
      </c>
      <c r="G633">
        <f t="shared" si="61"/>
        <v>1</v>
      </c>
      <c r="I633">
        <v>4</v>
      </c>
    </row>
    <row r="634" spans="1:10" hidden="1" x14ac:dyDescent="0.3">
      <c r="A634" t="s">
        <v>82</v>
      </c>
      <c r="B634" t="s">
        <v>83</v>
      </c>
      <c r="C634" t="s">
        <v>27</v>
      </c>
      <c r="D634" s="1">
        <v>41913</v>
      </c>
      <c r="E634" s="1">
        <v>41913</v>
      </c>
      <c r="F634">
        <v>442</v>
      </c>
      <c r="G634">
        <f t="shared" si="61"/>
        <v>1</v>
      </c>
      <c r="I634">
        <v>2</v>
      </c>
    </row>
    <row r="635" spans="1:10" hidden="1" x14ac:dyDescent="0.3">
      <c r="A635" t="s">
        <v>84</v>
      </c>
      <c r="B635" t="s">
        <v>85</v>
      </c>
      <c r="C635" t="s">
        <v>59</v>
      </c>
      <c r="D635" s="1">
        <v>41913</v>
      </c>
      <c r="E635" s="1">
        <v>41913</v>
      </c>
      <c r="F635">
        <v>442</v>
      </c>
      <c r="G635">
        <f t="shared" si="61"/>
        <v>1</v>
      </c>
      <c r="I635">
        <v>4</v>
      </c>
    </row>
    <row r="636" spans="1:10" hidden="1" x14ac:dyDescent="0.3">
      <c r="A636" t="s">
        <v>143</v>
      </c>
      <c r="B636" t="s">
        <v>144</v>
      </c>
      <c r="C636" t="s">
        <v>66</v>
      </c>
      <c r="D636" s="1">
        <v>41914</v>
      </c>
      <c r="E636" s="1">
        <v>41914</v>
      </c>
      <c r="F636">
        <v>307.7</v>
      </c>
      <c r="G636">
        <f t="shared" si="61"/>
        <v>1</v>
      </c>
      <c r="I636">
        <v>2</v>
      </c>
    </row>
    <row r="637" spans="1:10" x14ac:dyDescent="0.3">
      <c r="A637" t="s">
        <v>113</v>
      </c>
      <c r="B637" t="s">
        <v>114</v>
      </c>
      <c r="C637" t="s">
        <v>24</v>
      </c>
      <c r="D637" s="1">
        <v>41914</v>
      </c>
      <c r="E637" s="1">
        <v>41915</v>
      </c>
      <c r="F637">
        <v>439.7</v>
      </c>
      <c r="G637">
        <f t="shared" si="61"/>
        <v>2</v>
      </c>
      <c r="I637">
        <v>4</v>
      </c>
      <c r="J637">
        <f>I637-1</f>
        <v>3</v>
      </c>
    </row>
    <row r="638" spans="1:10" hidden="1" x14ac:dyDescent="0.3">
      <c r="A638" t="s">
        <v>82</v>
      </c>
      <c r="B638" t="s">
        <v>125</v>
      </c>
      <c r="C638" t="s">
        <v>11</v>
      </c>
      <c r="D638" s="1">
        <v>41915</v>
      </c>
      <c r="E638" s="1">
        <v>41915</v>
      </c>
      <c r="F638">
        <v>156.4</v>
      </c>
      <c r="G638">
        <f t="shared" si="61"/>
        <v>1</v>
      </c>
      <c r="I638">
        <v>5</v>
      </c>
    </row>
    <row r="639" spans="1:10" hidden="1" x14ac:dyDescent="0.3">
      <c r="A639" t="s">
        <v>9</v>
      </c>
      <c r="B639" t="s">
        <v>103</v>
      </c>
      <c r="C639" t="s">
        <v>24</v>
      </c>
      <c r="D639" s="1">
        <v>41915</v>
      </c>
      <c r="E639" s="1">
        <v>41915</v>
      </c>
      <c r="F639">
        <v>290.7</v>
      </c>
      <c r="G639">
        <f t="shared" si="61"/>
        <v>1</v>
      </c>
      <c r="I639">
        <v>5</v>
      </c>
    </row>
    <row r="640" spans="1:10" hidden="1" x14ac:dyDescent="0.3">
      <c r="A640" t="s">
        <v>131</v>
      </c>
      <c r="B640" t="s">
        <v>132</v>
      </c>
      <c r="C640" t="s">
        <v>24</v>
      </c>
      <c r="D640" s="1">
        <v>41915</v>
      </c>
      <c r="E640" s="1">
        <v>41915</v>
      </c>
      <c r="F640">
        <v>290.7</v>
      </c>
      <c r="G640">
        <f t="shared" si="61"/>
        <v>1</v>
      </c>
      <c r="I640">
        <v>2</v>
      </c>
    </row>
    <row r="641" spans="1:10" x14ac:dyDescent="0.3">
      <c r="A641" t="s">
        <v>119</v>
      </c>
      <c r="B641" t="s">
        <v>120</v>
      </c>
      <c r="C641" t="s">
        <v>30</v>
      </c>
      <c r="D641" s="1">
        <v>41917</v>
      </c>
      <c r="E641" s="1">
        <v>41918</v>
      </c>
      <c r="F641">
        <v>331.5</v>
      </c>
      <c r="G641">
        <f t="shared" si="61"/>
        <v>2</v>
      </c>
      <c r="I641">
        <v>4</v>
      </c>
      <c r="J641">
        <f t="shared" ref="J641:J643" si="66">I641-1</f>
        <v>3</v>
      </c>
    </row>
    <row r="642" spans="1:10" x14ac:dyDescent="0.3">
      <c r="A642" t="s">
        <v>137</v>
      </c>
      <c r="B642" t="s">
        <v>138</v>
      </c>
      <c r="C642" t="s">
        <v>8</v>
      </c>
      <c r="D642" s="1">
        <v>41917</v>
      </c>
      <c r="E642" s="1">
        <v>41918</v>
      </c>
      <c r="F642">
        <v>891</v>
      </c>
      <c r="G642">
        <f t="shared" si="61"/>
        <v>2</v>
      </c>
      <c r="I642">
        <v>5</v>
      </c>
      <c r="J642">
        <f t="shared" si="66"/>
        <v>4</v>
      </c>
    </row>
    <row r="643" spans="1:10" x14ac:dyDescent="0.3">
      <c r="A643" t="s">
        <v>115</v>
      </c>
      <c r="B643" t="s">
        <v>116</v>
      </c>
      <c r="C643" t="s">
        <v>66</v>
      </c>
      <c r="D643" s="1">
        <v>41917</v>
      </c>
      <c r="E643" s="1">
        <v>41921</v>
      </c>
      <c r="F643">
        <v>1019.7</v>
      </c>
      <c r="G643">
        <f t="shared" ref="G643:G706" si="67">E643-D643+1</f>
        <v>5</v>
      </c>
      <c r="I643">
        <v>3</v>
      </c>
      <c r="J643">
        <f t="shared" si="66"/>
        <v>2</v>
      </c>
    </row>
    <row r="644" spans="1:10" hidden="1" x14ac:dyDescent="0.3">
      <c r="A644" t="s">
        <v>31</v>
      </c>
      <c r="B644" t="s">
        <v>32</v>
      </c>
      <c r="C644" t="s">
        <v>27</v>
      </c>
      <c r="D644" s="1">
        <v>41918</v>
      </c>
      <c r="E644" s="1">
        <v>41918</v>
      </c>
      <c r="F644">
        <v>442</v>
      </c>
      <c r="G644">
        <f t="shared" si="67"/>
        <v>1</v>
      </c>
      <c r="I644">
        <v>2</v>
      </c>
    </row>
    <row r="645" spans="1:10" x14ac:dyDescent="0.3">
      <c r="A645" t="s">
        <v>145</v>
      </c>
      <c r="B645" t="s">
        <v>146</v>
      </c>
      <c r="C645" t="s">
        <v>66</v>
      </c>
      <c r="D645" s="1">
        <v>41918</v>
      </c>
      <c r="E645" s="1">
        <v>41919</v>
      </c>
      <c r="F645">
        <v>485.7</v>
      </c>
      <c r="G645">
        <f t="shared" si="67"/>
        <v>2</v>
      </c>
      <c r="I645">
        <v>2</v>
      </c>
      <c r="J645">
        <f t="shared" ref="J645:J650" si="68">I645-1</f>
        <v>1</v>
      </c>
    </row>
    <row r="646" spans="1:10" x14ac:dyDescent="0.3">
      <c r="A646" t="s">
        <v>75</v>
      </c>
      <c r="B646" t="s">
        <v>88</v>
      </c>
      <c r="C646" t="s">
        <v>59</v>
      </c>
      <c r="D646" s="1">
        <v>41918</v>
      </c>
      <c r="E646" s="1">
        <v>41925</v>
      </c>
      <c r="F646">
        <v>1555</v>
      </c>
      <c r="G646">
        <f t="shared" si="67"/>
        <v>8</v>
      </c>
      <c r="I646">
        <v>2</v>
      </c>
      <c r="J646">
        <f t="shared" si="68"/>
        <v>1</v>
      </c>
    </row>
    <row r="647" spans="1:10" x14ac:dyDescent="0.3">
      <c r="A647" t="s">
        <v>107</v>
      </c>
      <c r="B647" t="s">
        <v>108</v>
      </c>
      <c r="C647" t="s">
        <v>38</v>
      </c>
      <c r="D647" s="1">
        <v>41918</v>
      </c>
      <c r="E647" s="1">
        <v>41920</v>
      </c>
      <c r="F647">
        <v>536.79999999999995</v>
      </c>
      <c r="G647">
        <f t="shared" si="67"/>
        <v>3</v>
      </c>
      <c r="I647">
        <v>3</v>
      </c>
      <c r="J647">
        <f t="shared" si="68"/>
        <v>2</v>
      </c>
    </row>
    <row r="648" spans="1:10" x14ac:dyDescent="0.3">
      <c r="A648" t="s">
        <v>57</v>
      </c>
      <c r="B648" t="s">
        <v>58</v>
      </c>
      <c r="C648" t="s">
        <v>19</v>
      </c>
      <c r="D648" s="1">
        <v>41918</v>
      </c>
      <c r="E648" s="1">
        <v>41919</v>
      </c>
      <c r="F648">
        <v>654.4</v>
      </c>
      <c r="G648">
        <f t="shared" si="67"/>
        <v>2</v>
      </c>
      <c r="I648">
        <v>4</v>
      </c>
      <c r="J648">
        <f t="shared" si="68"/>
        <v>3</v>
      </c>
    </row>
    <row r="649" spans="1:10" x14ac:dyDescent="0.3">
      <c r="A649" t="s">
        <v>82</v>
      </c>
      <c r="B649" t="s">
        <v>83</v>
      </c>
      <c r="C649" t="s">
        <v>72</v>
      </c>
      <c r="D649" s="1">
        <v>41922</v>
      </c>
      <c r="E649" s="1">
        <v>41924</v>
      </c>
      <c r="F649">
        <v>892.7</v>
      </c>
      <c r="G649">
        <f t="shared" si="67"/>
        <v>3</v>
      </c>
      <c r="I649">
        <v>3</v>
      </c>
      <c r="J649">
        <f t="shared" si="68"/>
        <v>2</v>
      </c>
    </row>
    <row r="650" spans="1:10" x14ac:dyDescent="0.3">
      <c r="A650" t="s">
        <v>84</v>
      </c>
      <c r="B650" t="s">
        <v>85</v>
      </c>
      <c r="C650" t="s">
        <v>24</v>
      </c>
      <c r="D650" s="1">
        <v>41922</v>
      </c>
      <c r="E650" s="1">
        <v>41925</v>
      </c>
      <c r="F650">
        <v>737.7</v>
      </c>
      <c r="G650">
        <f t="shared" si="67"/>
        <v>4</v>
      </c>
      <c r="I650">
        <v>3</v>
      </c>
      <c r="J650">
        <f t="shared" si="68"/>
        <v>2</v>
      </c>
    </row>
    <row r="651" spans="1:10" hidden="1" x14ac:dyDescent="0.3">
      <c r="A651" t="s">
        <v>50</v>
      </c>
      <c r="B651" t="s">
        <v>51</v>
      </c>
      <c r="C651" t="s">
        <v>27</v>
      </c>
      <c r="D651" s="1">
        <v>41922</v>
      </c>
      <c r="E651" s="1">
        <v>41922</v>
      </c>
      <c r="F651">
        <v>442</v>
      </c>
      <c r="G651">
        <f t="shared" si="67"/>
        <v>1</v>
      </c>
      <c r="I651">
        <v>3</v>
      </c>
    </row>
    <row r="652" spans="1:10" x14ac:dyDescent="0.3">
      <c r="A652" t="s">
        <v>170</v>
      </c>
      <c r="B652" t="s">
        <v>171</v>
      </c>
      <c r="C652" t="s">
        <v>59</v>
      </c>
      <c r="D652" s="1">
        <v>41922</v>
      </c>
      <c r="E652" s="1">
        <v>41926</v>
      </c>
      <c r="F652">
        <v>1078</v>
      </c>
      <c r="G652">
        <f t="shared" si="67"/>
        <v>5</v>
      </c>
      <c r="I652">
        <v>2</v>
      </c>
      <c r="J652">
        <f>I652-1</f>
        <v>1</v>
      </c>
    </row>
    <row r="653" spans="1:10" hidden="1" x14ac:dyDescent="0.3">
      <c r="A653" t="s">
        <v>168</v>
      </c>
      <c r="B653" t="s">
        <v>169</v>
      </c>
      <c r="C653" t="s">
        <v>17</v>
      </c>
      <c r="D653" s="1">
        <v>41922</v>
      </c>
      <c r="E653" s="1">
        <v>41922</v>
      </c>
      <c r="F653">
        <v>501.5</v>
      </c>
      <c r="G653">
        <f t="shared" si="67"/>
        <v>1</v>
      </c>
      <c r="I653">
        <v>2</v>
      </c>
    </row>
    <row r="654" spans="1:10" hidden="1" x14ac:dyDescent="0.3">
      <c r="A654" t="s">
        <v>115</v>
      </c>
      <c r="B654" t="s">
        <v>140</v>
      </c>
      <c r="C654" t="s">
        <v>11</v>
      </c>
      <c r="D654" s="1">
        <v>41922</v>
      </c>
      <c r="E654" s="1">
        <v>41922</v>
      </c>
      <c r="F654">
        <v>156.4</v>
      </c>
      <c r="G654">
        <f t="shared" si="67"/>
        <v>1</v>
      </c>
      <c r="I654">
        <v>5</v>
      </c>
    </row>
    <row r="655" spans="1:10" hidden="1" x14ac:dyDescent="0.3">
      <c r="A655" t="s">
        <v>33</v>
      </c>
      <c r="B655" t="s">
        <v>34</v>
      </c>
      <c r="C655" t="s">
        <v>17</v>
      </c>
      <c r="D655" s="1">
        <v>41922</v>
      </c>
      <c r="E655" s="1">
        <v>41922</v>
      </c>
      <c r="F655">
        <v>501.5</v>
      </c>
      <c r="G655">
        <f t="shared" si="67"/>
        <v>1</v>
      </c>
      <c r="I655">
        <v>2</v>
      </c>
    </row>
    <row r="656" spans="1:10" x14ac:dyDescent="0.3">
      <c r="A656" t="s">
        <v>33</v>
      </c>
      <c r="B656" t="s">
        <v>41</v>
      </c>
      <c r="C656" t="s">
        <v>11</v>
      </c>
      <c r="D656" s="1">
        <v>41922</v>
      </c>
      <c r="E656" s="1">
        <v>41925</v>
      </c>
      <c r="F656">
        <v>573.4</v>
      </c>
      <c r="G656">
        <f t="shared" si="67"/>
        <v>4</v>
      </c>
      <c r="I656">
        <v>4</v>
      </c>
      <c r="J656">
        <f t="shared" ref="J656:J674" si="69">I656-1</f>
        <v>3</v>
      </c>
    </row>
    <row r="657" spans="1:10" x14ac:dyDescent="0.3">
      <c r="A657" t="s">
        <v>73</v>
      </c>
      <c r="B657" t="s">
        <v>104</v>
      </c>
      <c r="C657" t="s">
        <v>72</v>
      </c>
      <c r="D657" s="1">
        <v>41922</v>
      </c>
      <c r="E657" s="1">
        <v>41926</v>
      </c>
      <c r="F657">
        <v>1290.7</v>
      </c>
      <c r="G657">
        <f t="shared" si="67"/>
        <v>5</v>
      </c>
      <c r="I657">
        <v>5</v>
      </c>
      <c r="J657">
        <f t="shared" si="69"/>
        <v>4</v>
      </c>
    </row>
    <row r="658" spans="1:10" x14ac:dyDescent="0.3">
      <c r="A658" t="s">
        <v>93</v>
      </c>
      <c r="B658" t="s">
        <v>106</v>
      </c>
      <c r="C658" t="s">
        <v>17</v>
      </c>
      <c r="D658" s="1">
        <v>41922</v>
      </c>
      <c r="E658" s="1">
        <v>41923</v>
      </c>
      <c r="F658">
        <v>706.5</v>
      </c>
      <c r="G658">
        <f t="shared" si="67"/>
        <v>2</v>
      </c>
      <c r="I658">
        <v>5</v>
      </c>
      <c r="J658">
        <f t="shared" si="69"/>
        <v>4</v>
      </c>
    </row>
    <row r="659" spans="1:10" x14ac:dyDescent="0.3">
      <c r="A659" t="s">
        <v>54</v>
      </c>
      <c r="B659" t="s">
        <v>121</v>
      </c>
      <c r="C659" t="s">
        <v>27</v>
      </c>
      <c r="D659" s="1">
        <v>41922</v>
      </c>
      <c r="E659" s="1">
        <v>41925</v>
      </c>
      <c r="F659">
        <v>826</v>
      </c>
      <c r="G659">
        <f t="shared" si="67"/>
        <v>4</v>
      </c>
      <c r="I659">
        <v>5</v>
      </c>
      <c r="J659">
        <f t="shared" si="69"/>
        <v>4</v>
      </c>
    </row>
    <row r="660" spans="1:10" x14ac:dyDescent="0.3">
      <c r="A660" t="s">
        <v>12</v>
      </c>
      <c r="B660" t="s">
        <v>13</v>
      </c>
      <c r="C660" t="s">
        <v>59</v>
      </c>
      <c r="D660" s="1">
        <v>41922</v>
      </c>
      <c r="E660" s="1">
        <v>41923</v>
      </c>
      <c r="F660">
        <v>601</v>
      </c>
      <c r="G660">
        <f t="shared" si="67"/>
        <v>2</v>
      </c>
      <c r="I660">
        <v>2</v>
      </c>
      <c r="J660">
        <f t="shared" si="69"/>
        <v>1</v>
      </c>
    </row>
    <row r="661" spans="1:10" x14ac:dyDescent="0.3">
      <c r="A661" t="s">
        <v>15</v>
      </c>
      <c r="B661" t="s">
        <v>16</v>
      </c>
      <c r="C661" t="s">
        <v>38</v>
      </c>
      <c r="D661" s="1">
        <v>41922</v>
      </c>
      <c r="E661" s="1">
        <v>41926</v>
      </c>
      <c r="F661">
        <v>794.8</v>
      </c>
      <c r="G661">
        <f t="shared" si="67"/>
        <v>5</v>
      </c>
      <c r="I661">
        <v>2</v>
      </c>
      <c r="J661">
        <f t="shared" si="69"/>
        <v>1</v>
      </c>
    </row>
    <row r="662" spans="1:10" x14ac:dyDescent="0.3">
      <c r="A662" t="s">
        <v>70</v>
      </c>
      <c r="B662" t="s">
        <v>117</v>
      </c>
      <c r="C662" t="s">
        <v>30</v>
      </c>
      <c r="D662" s="1">
        <v>41922</v>
      </c>
      <c r="E662" s="1">
        <v>41923</v>
      </c>
      <c r="F662">
        <v>331.5</v>
      </c>
      <c r="G662">
        <f t="shared" si="67"/>
        <v>2</v>
      </c>
      <c r="I662">
        <v>4</v>
      </c>
      <c r="J662">
        <f t="shared" si="69"/>
        <v>3</v>
      </c>
    </row>
    <row r="663" spans="1:10" x14ac:dyDescent="0.3">
      <c r="A663" t="s">
        <v>54</v>
      </c>
      <c r="B663" t="s">
        <v>118</v>
      </c>
      <c r="C663" t="s">
        <v>17</v>
      </c>
      <c r="D663" s="1">
        <v>41922</v>
      </c>
      <c r="E663" s="1">
        <v>41923</v>
      </c>
      <c r="F663">
        <v>706.5</v>
      </c>
      <c r="G663">
        <f t="shared" si="67"/>
        <v>2</v>
      </c>
      <c r="I663">
        <v>2</v>
      </c>
      <c r="J663">
        <f t="shared" si="69"/>
        <v>1</v>
      </c>
    </row>
    <row r="664" spans="1:10" x14ac:dyDescent="0.3">
      <c r="A664" t="s">
        <v>33</v>
      </c>
      <c r="B664" t="s">
        <v>141</v>
      </c>
      <c r="C664" t="s">
        <v>14</v>
      </c>
      <c r="D664" s="1">
        <v>41923</v>
      </c>
      <c r="E664" s="1">
        <v>41927</v>
      </c>
      <c r="F664">
        <v>674.5</v>
      </c>
      <c r="G664">
        <f t="shared" si="67"/>
        <v>5</v>
      </c>
      <c r="I664">
        <v>2</v>
      </c>
      <c r="J664">
        <f t="shared" si="69"/>
        <v>1</v>
      </c>
    </row>
    <row r="665" spans="1:10" x14ac:dyDescent="0.3">
      <c r="A665" t="s">
        <v>93</v>
      </c>
      <c r="B665" t="s">
        <v>124</v>
      </c>
      <c r="C665" t="s">
        <v>47</v>
      </c>
      <c r="D665" s="1">
        <v>41923</v>
      </c>
      <c r="E665" s="1">
        <v>41925</v>
      </c>
      <c r="F665">
        <v>689.8</v>
      </c>
      <c r="G665">
        <f t="shared" si="67"/>
        <v>3</v>
      </c>
      <c r="I665">
        <v>2</v>
      </c>
      <c r="J665">
        <f t="shared" si="69"/>
        <v>1</v>
      </c>
    </row>
    <row r="666" spans="1:10" x14ac:dyDescent="0.3">
      <c r="A666" t="s">
        <v>131</v>
      </c>
      <c r="B666" t="s">
        <v>142</v>
      </c>
      <c r="C666" t="s">
        <v>30</v>
      </c>
      <c r="D666" s="1">
        <v>41923</v>
      </c>
      <c r="E666" s="1">
        <v>41924</v>
      </c>
      <c r="F666">
        <v>331.5</v>
      </c>
      <c r="G666">
        <f t="shared" si="67"/>
        <v>2</v>
      </c>
      <c r="I666">
        <v>2</v>
      </c>
      <c r="J666">
        <f t="shared" si="69"/>
        <v>1</v>
      </c>
    </row>
    <row r="667" spans="1:10" x14ac:dyDescent="0.3">
      <c r="A667" t="s">
        <v>9</v>
      </c>
      <c r="B667" t="s">
        <v>69</v>
      </c>
      <c r="C667" t="s">
        <v>14</v>
      </c>
      <c r="D667" s="1">
        <v>41923</v>
      </c>
      <c r="E667" s="1">
        <v>41925</v>
      </c>
      <c r="F667">
        <v>426.5</v>
      </c>
      <c r="G667">
        <f t="shared" si="67"/>
        <v>3</v>
      </c>
      <c r="I667">
        <v>3</v>
      </c>
      <c r="J667">
        <f t="shared" si="69"/>
        <v>2</v>
      </c>
    </row>
    <row r="668" spans="1:10" x14ac:dyDescent="0.3">
      <c r="A668" t="s">
        <v>99</v>
      </c>
      <c r="B668" t="s">
        <v>100</v>
      </c>
      <c r="C668" t="s">
        <v>17</v>
      </c>
      <c r="D668" s="1">
        <v>41923</v>
      </c>
      <c r="E668" s="1">
        <v>41926</v>
      </c>
      <c r="F668">
        <v>1116.5</v>
      </c>
      <c r="G668">
        <f t="shared" si="67"/>
        <v>4</v>
      </c>
      <c r="I668">
        <v>2</v>
      </c>
      <c r="J668">
        <f t="shared" si="69"/>
        <v>1</v>
      </c>
    </row>
    <row r="669" spans="1:10" x14ac:dyDescent="0.3">
      <c r="A669" t="s">
        <v>137</v>
      </c>
      <c r="B669" t="s">
        <v>138</v>
      </c>
      <c r="C669" t="s">
        <v>19</v>
      </c>
      <c r="D669" s="1">
        <v>41923</v>
      </c>
      <c r="E669" s="1">
        <v>41927</v>
      </c>
      <c r="F669">
        <v>1077.4000000000001</v>
      </c>
      <c r="G669">
        <f t="shared" si="67"/>
        <v>5</v>
      </c>
      <c r="I669">
        <v>2</v>
      </c>
      <c r="J669">
        <f t="shared" si="69"/>
        <v>1</v>
      </c>
    </row>
    <row r="670" spans="1:10" x14ac:dyDescent="0.3">
      <c r="A670" t="s">
        <v>15</v>
      </c>
      <c r="B670" t="s">
        <v>96</v>
      </c>
      <c r="C670" t="s">
        <v>59</v>
      </c>
      <c r="D670" s="1">
        <v>41923</v>
      </c>
      <c r="E670" s="1">
        <v>41925</v>
      </c>
      <c r="F670">
        <v>760</v>
      </c>
      <c r="G670">
        <f t="shared" si="67"/>
        <v>3</v>
      </c>
      <c r="I670">
        <v>2</v>
      </c>
      <c r="J670">
        <f t="shared" si="69"/>
        <v>1</v>
      </c>
    </row>
    <row r="671" spans="1:10" x14ac:dyDescent="0.3">
      <c r="A671" t="s">
        <v>9</v>
      </c>
      <c r="B671" t="s">
        <v>18</v>
      </c>
      <c r="C671" t="s">
        <v>24</v>
      </c>
      <c r="D671" s="1">
        <v>41923</v>
      </c>
      <c r="E671" s="1">
        <v>41926</v>
      </c>
      <c r="F671">
        <v>737.7</v>
      </c>
      <c r="G671">
        <f t="shared" si="67"/>
        <v>4</v>
      </c>
      <c r="I671">
        <v>5</v>
      </c>
      <c r="J671">
        <f t="shared" si="69"/>
        <v>4</v>
      </c>
    </row>
    <row r="672" spans="1:10" x14ac:dyDescent="0.3">
      <c r="A672" t="s">
        <v>9</v>
      </c>
      <c r="B672" t="s">
        <v>18</v>
      </c>
      <c r="C672" t="s">
        <v>27</v>
      </c>
      <c r="D672" s="1">
        <v>41923</v>
      </c>
      <c r="E672" s="1">
        <v>41924</v>
      </c>
      <c r="F672">
        <v>570</v>
      </c>
      <c r="G672">
        <f t="shared" si="67"/>
        <v>2</v>
      </c>
      <c r="I672">
        <v>5</v>
      </c>
      <c r="J672">
        <f t="shared" si="69"/>
        <v>4</v>
      </c>
    </row>
    <row r="673" spans="1:10" x14ac:dyDescent="0.3">
      <c r="A673" t="s">
        <v>54</v>
      </c>
      <c r="B673" t="s">
        <v>118</v>
      </c>
      <c r="C673" t="s">
        <v>59</v>
      </c>
      <c r="D673" s="1">
        <v>41923</v>
      </c>
      <c r="E673" s="1">
        <v>41926</v>
      </c>
      <c r="F673">
        <v>919</v>
      </c>
      <c r="G673">
        <f t="shared" si="67"/>
        <v>4</v>
      </c>
      <c r="I673">
        <v>3</v>
      </c>
      <c r="J673">
        <f t="shared" si="69"/>
        <v>2</v>
      </c>
    </row>
    <row r="674" spans="1:10" x14ac:dyDescent="0.3">
      <c r="A674" t="s">
        <v>86</v>
      </c>
      <c r="B674" t="s">
        <v>136</v>
      </c>
      <c r="C674" t="s">
        <v>59</v>
      </c>
      <c r="D674" s="1">
        <v>41923</v>
      </c>
      <c r="E674" s="1">
        <v>41927</v>
      </c>
      <c r="F674">
        <v>1078</v>
      </c>
      <c r="G674">
        <f t="shared" si="67"/>
        <v>5</v>
      </c>
      <c r="I674">
        <v>2</v>
      </c>
      <c r="J674">
        <f t="shared" si="69"/>
        <v>1</v>
      </c>
    </row>
    <row r="675" spans="1:10" hidden="1" x14ac:dyDescent="0.3">
      <c r="A675" t="s">
        <v>6</v>
      </c>
      <c r="B675" t="s">
        <v>139</v>
      </c>
      <c r="C675" t="s">
        <v>66</v>
      </c>
      <c r="D675" s="1">
        <v>41925</v>
      </c>
      <c r="E675" s="1">
        <v>41925</v>
      </c>
      <c r="F675">
        <v>307.7</v>
      </c>
      <c r="G675">
        <f t="shared" si="67"/>
        <v>1</v>
      </c>
      <c r="I675">
        <v>4</v>
      </c>
    </row>
    <row r="676" spans="1:10" hidden="1" x14ac:dyDescent="0.3">
      <c r="A676" t="s">
        <v>168</v>
      </c>
      <c r="B676" t="s">
        <v>169</v>
      </c>
      <c r="C676" t="s">
        <v>19</v>
      </c>
      <c r="D676" s="1">
        <v>41925</v>
      </c>
      <c r="E676" s="1">
        <v>41925</v>
      </c>
      <c r="F676">
        <v>513.4</v>
      </c>
      <c r="G676">
        <f t="shared" si="67"/>
        <v>1</v>
      </c>
      <c r="I676">
        <v>2</v>
      </c>
    </row>
    <row r="677" spans="1:10" hidden="1" x14ac:dyDescent="0.3">
      <c r="A677" t="s">
        <v>33</v>
      </c>
      <c r="B677" t="s">
        <v>34</v>
      </c>
      <c r="C677" t="s">
        <v>72</v>
      </c>
      <c r="D677" s="1">
        <v>41925</v>
      </c>
      <c r="E677" s="1">
        <v>41925</v>
      </c>
      <c r="F677">
        <v>494.7</v>
      </c>
      <c r="G677">
        <f t="shared" si="67"/>
        <v>1</v>
      </c>
      <c r="I677">
        <v>3</v>
      </c>
    </row>
    <row r="678" spans="1:10" hidden="1" x14ac:dyDescent="0.3">
      <c r="A678" t="s">
        <v>113</v>
      </c>
      <c r="B678" t="s">
        <v>114</v>
      </c>
      <c r="C678" t="s">
        <v>19</v>
      </c>
      <c r="D678" s="1">
        <v>41925</v>
      </c>
      <c r="E678" s="1">
        <v>41925</v>
      </c>
      <c r="F678">
        <v>513.4</v>
      </c>
      <c r="G678">
        <f t="shared" si="67"/>
        <v>1</v>
      </c>
      <c r="I678">
        <v>5</v>
      </c>
    </row>
    <row r="679" spans="1:10" hidden="1" x14ac:dyDescent="0.3">
      <c r="A679" t="s">
        <v>70</v>
      </c>
      <c r="B679" t="s">
        <v>117</v>
      </c>
      <c r="C679" t="s">
        <v>72</v>
      </c>
      <c r="D679" s="1">
        <v>41925</v>
      </c>
      <c r="E679" s="1">
        <v>41925</v>
      </c>
      <c r="F679">
        <v>494.7</v>
      </c>
      <c r="G679">
        <f t="shared" si="67"/>
        <v>1</v>
      </c>
      <c r="I679">
        <v>2</v>
      </c>
    </row>
    <row r="680" spans="1:10" hidden="1" x14ac:dyDescent="0.3">
      <c r="A680" t="s">
        <v>50</v>
      </c>
      <c r="B680" t="s">
        <v>51</v>
      </c>
      <c r="C680" t="s">
        <v>17</v>
      </c>
      <c r="D680" s="1">
        <v>41926</v>
      </c>
      <c r="E680" s="1">
        <v>41926</v>
      </c>
      <c r="F680">
        <v>501.5</v>
      </c>
      <c r="G680">
        <f t="shared" si="67"/>
        <v>1</v>
      </c>
      <c r="I680">
        <v>3</v>
      </c>
    </row>
    <row r="681" spans="1:10" hidden="1" x14ac:dyDescent="0.3">
      <c r="A681" t="s">
        <v>12</v>
      </c>
      <c r="B681" t="s">
        <v>13</v>
      </c>
      <c r="C681" t="s">
        <v>11</v>
      </c>
      <c r="D681" s="1">
        <v>41927</v>
      </c>
      <c r="E681" s="1">
        <v>41927</v>
      </c>
      <c r="F681">
        <v>156.4</v>
      </c>
      <c r="G681">
        <f t="shared" si="67"/>
        <v>1</v>
      </c>
      <c r="I681">
        <v>2</v>
      </c>
    </row>
    <row r="682" spans="1:10" hidden="1" x14ac:dyDescent="0.3">
      <c r="A682" t="s">
        <v>70</v>
      </c>
      <c r="B682" t="s">
        <v>117</v>
      </c>
      <c r="C682" t="s">
        <v>30</v>
      </c>
      <c r="D682" s="1">
        <v>41927</v>
      </c>
      <c r="E682" s="1">
        <v>41927</v>
      </c>
      <c r="F682">
        <v>212.5</v>
      </c>
      <c r="G682">
        <f t="shared" si="67"/>
        <v>1</v>
      </c>
      <c r="I682">
        <v>3</v>
      </c>
    </row>
    <row r="683" spans="1:10" hidden="1" x14ac:dyDescent="0.3">
      <c r="A683" t="s">
        <v>113</v>
      </c>
      <c r="B683" t="s">
        <v>114</v>
      </c>
      <c r="C683" t="s">
        <v>24</v>
      </c>
      <c r="D683" s="1">
        <v>41928</v>
      </c>
      <c r="E683" s="1">
        <v>41928</v>
      </c>
      <c r="F683">
        <v>290.7</v>
      </c>
      <c r="G683">
        <f t="shared" si="67"/>
        <v>1</v>
      </c>
      <c r="I683">
        <v>4</v>
      </c>
    </row>
    <row r="684" spans="1:10" x14ac:dyDescent="0.3">
      <c r="A684" t="s">
        <v>22</v>
      </c>
      <c r="B684" t="s">
        <v>172</v>
      </c>
      <c r="C684" t="s">
        <v>24</v>
      </c>
      <c r="D684" s="1">
        <v>41929</v>
      </c>
      <c r="E684" s="1">
        <v>41930</v>
      </c>
      <c r="F684">
        <v>439.7</v>
      </c>
      <c r="G684">
        <f t="shared" si="67"/>
        <v>2</v>
      </c>
      <c r="I684">
        <v>4</v>
      </c>
      <c r="J684">
        <f t="shared" ref="J684:J689" si="70">I684-1</f>
        <v>3</v>
      </c>
    </row>
    <row r="685" spans="1:10" x14ac:dyDescent="0.3">
      <c r="A685" t="s">
        <v>33</v>
      </c>
      <c r="B685" t="s">
        <v>34</v>
      </c>
      <c r="C685" t="s">
        <v>59</v>
      </c>
      <c r="D685" s="1">
        <v>41929</v>
      </c>
      <c r="E685" s="1">
        <v>41932</v>
      </c>
      <c r="F685">
        <v>919</v>
      </c>
      <c r="G685">
        <f t="shared" si="67"/>
        <v>4</v>
      </c>
      <c r="I685">
        <v>5</v>
      </c>
      <c r="J685">
        <f t="shared" si="70"/>
        <v>4</v>
      </c>
    </row>
    <row r="686" spans="1:10" x14ac:dyDescent="0.3">
      <c r="A686" t="s">
        <v>9</v>
      </c>
      <c r="B686" t="s">
        <v>103</v>
      </c>
      <c r="C686" t="s">
        <v>24</v>
      </c>
      <c r="D686" s="1">
        <v>41929</v>
      </c>
      <c r="E686" s="1">
        <v>41932</v>
      </c>
      <c r="F686">
        <v>737.7</v>
      </c>
      <c r="G686">
        <f t="shared" si="67"/>
        <v>4</v>
      </c>
      <c r="I686">
        <v>2</v>
      </c>
      <c r="J686">
        <f t="shared" si="70"/>
        <v>1</v>
      </c>
    </row>
    <row r="687" spans="1:10" x14ac:dyDescent="0.3">
      <c r="A687" t="s">
        <v>115</v>
      </c>
      <c r="B687" t="s">
        <v>116</v>
      </c>
      <c r="C687" t="s">
        <v>30</v>
      </c>
      <c r="D687" s="1">
        <v>41929</v>
      </c>
      <c r="E687" s="1">
        <v>41930</v>
      </c>
      <c r="F687">
        <v>331.5</v>
      </c>
      <c r="G687">
        <f t="shared" si="67"/>
        <v>2</v>
      </c>
      <c r="I687">
        <v>2</v>
      </c>
      <c r="J687">
        <f t="shared" si="70"/>
        <v>1</v>
      </c>
    </row>
    <row r="688" spans="1:10" x14ac:dyDescent="0.3">
      <c r="A688" t="s">
        <v>12</v>
      </c>
      <c r="B688" t="s">
        <v>95</v>
      </c>
      <c r="C688" t="s">
        <v>8</v>
      </c>
      <c r="D688" s="1">
        <v>41929</v>
      </c>
      <c r="E688" s="1">
        <v>41930</v>
      </c>
      <c r="F688">
        <v>891</v>
      </c>
      <c r="G688">
        <f t="shared" si="67"/>
        <v>2</v>
      </c>
      <c r="I688">
        <v>3</v>
      </c>
      <c r="J688">
        <f t="shared" si="70"/>
        <v>2</v>
      </c>
    </row>
    <row r="689" spans="1:10" x14ac:dyDescent="0.3">
      <c r="A689" t="s">
        <v>9</v>
      </c>
      <c r="B689" t="s">
        <v>18</v>
      </c>
      <c r="C689" t="s">
        <v>38</v>
      </c>
      <c r="D689" s="1">
        <v>41929</v>
      </c>
      <c r="E689" s="1">
        <v>41932</v>
      </c>
      <c r="F689">
        <v>665.8</v>
      </c>
      <c r="G689">
        <f t="shared" si="67"/>
        <v>4</v>
      </c>
      <c r="I689">
        <v>5</v>
      </c>
      <c r="J689">
        <f t="shared" si="70"/>
        <v>4</v>
      </c>
    </row>
    <row r="690" spans="1:10" hidden="1" x14ac:dyDescent="0.3">
      <c r="A690" t="s">
        <v>12</v>
      </c>
      <c r="B690" t="s">
        <v>13</v>
      </c>
      <c r="C690" t="s">
        <v>30</v>
      </c>
      <c r="D690" s="1">
        <v>41930</v>
      </c>
      <c r="E690" s="1">
        <v>41930</v>
      </c>
      <c r="F690">
        <v>212.5</v>
      </c>
      <c r="G690">
        <f t="shared" si="67"/>
        <v>1</v>
      </c>
      <c r="I690">
        <v>2</v>
      </c>
    </row>
    <row r="691" spans="1:10" x14ac:dyDescent="0.3">
      <c r="A691" t="s">
        <v>122</v>
      </c>
      <c r="B691" t="s">
        <v>123</v>
      </c>
      <c r="C691" t="s">
        <v>59</v>
      </c>
      <c r="D691" s="1">
        <v>41934</v>
      </c>
      <c r="E691" s="1">
        <v>41937</v>
      </c>
      <c r="F691">
        <v>919</v>
      </c>
      <c r="G691">
        <f t="shared" si="67"/>
        <v>4</v>
      </c>
      <c r="I691">
        <v>2</v>
      </c>
      <c r="J691">
        <f t="shared" ref="J691:J692" si="71">I691-1</f>
        <v>1</v>
      </c>
    </row>
    <row r="692" spans="1:10" x14ac:dyDescent="0.3">
      <c r="A692" t="s">
        <v>93</v>
      </c>
      <c r="B692" t="s">
        <v>124</v>
      </c>
      <c r="C692" t="s">
        <v>72</v>
      </c>
      <c r="D692" s="1">
        <v>41934</v>
      </c>
      <c r="E692" s="1">
        <v>41935</v>
      </c>
      <c r="F692">
        <v>693.7</v>
      </c>
      <c r="G692">
        <f t="shared" si="67"/>
        <v>2</v>
      </c>
      <c r="I692">
        <v>2</v>
      </c>
      <c r="J692">
        <f t="shared" si="71"/>
        <v>1</v>
      </c>
    </row>
    <row r="693" spans="1:10" hidden="1" x14ac:dyDescent="0.3">
      <c r="A693" t="s">
        <v>54</v>
      </c>
      <c r="B693" t="s">
        <v>81</v>
      </c>
      <c r="C693" t="s">
        <v>66</v>
      </c>
      <c r="D693" s="1">
        <v>41934</v>
      </c>
      <c r="E693" s="1">
        <v>41934</v>
      </c>
      <c r="F693">
        <v>307.7</v>
      </c>
      <c r="G693">
        <f t="shared" si="67"/>
        <v>1</v>
      </c>
      <c r="I693">
        <v>2</v>
      </c>
    </row>
    <row r="694" spans="1:10" x14ac:dyDescent="0.3">
      <c r="A694" t="s">
        <v>22</v>
      </c>
      <c r="B694" t="s">
        <v>172</v>
      </c>
      <c r="C694" t="s">
        <v>66</v>
      </c>
      <c r="D694" s="1">
        <v>41934</v>
      </c>
      <c r="E694" s="1">
        <v>41935</v>
      </c>
      <c r="F694">
        <v>485.7</v>
      </c>
      <c r="G694">
        <f t="shared" si="67"/>
        <v>2</v>
      </c>
      <c r="I694">
        <v>4</v>
      </c>
      <c r="J694">
        <f t="shared" ref="J694:J697" si="72">I694-1</f>
        <v>3</v>
      </c>
    </row>
    <row r="695" spans="1:10" x14ac:dyDescent="0.3">
      <c r="A695" t="s">
        <v>131</v>
      </c>
      <c r="B695" t="s">
        <v>142</v>
      </c>
      <c r="C695" t="s">
        <v>24</v>
      </c>
      <c r="D695" s="1">
        <v>41934</v>
      </c>
      <c r="E695" s="1">
        <v>41937</v>
      </c>
      <c r="F695">
        <v>737.7</v>
      </c>
      <c r="G695">
        <f t="shared" si="67"/>
        <v>4</v>
      </c>
      <c r="I695">
        <v>4</v>
      </c>
      <c r="J695">
        <f t="shared" si="72"/>
        <v>3</v>
      </c>
    </row>
    <row r="696" spans="1:10" x14ac:dyDescent="0.3">
      <c r="A696" t="s">
        <v>86</v>
      </c>
      <c r="B696" t="s">
        <v>150</v>
      </c>
      <c r="C696" t="s">
        <v>8</v>
      </c>
      <c r="D696" s="1">
        <v>41934</v>
      </c>
      <c r="E696" s="1">
        <v>41935</v>
      </c>
      <c r="F696">
        <v>891</v>
      </c>
      <c r="G696">
        <f t="shared" si="67"/>
        <v>2</v>
      </c>
      <c r="I696">
        <v>2</v>
      </c>
      <c r="J696">
        <f t="shared" si="72"/>
        <v>1</v>
      </c>
    </row>
    <row r="697" spans="1:10" x14ac:dyDescent="0.3">
      <c r="A697" t="s">
        <v>50</v>
      </c>
      <c r="B697" t="s">
        <v>51</v>
      </c>
      <c r="C697" t="s">
        <v>47</v>
      </c>
      <c r="D697" s="1">
        <v>41934</v>
      </c>
      <c r="E697" s="1">
        <v>41936</v>
      </c>
      <c r="F697">
        <v>689.8</v>
      </c>
      <c r="G697">
        <f t="shared" si="67"/>
        <v>3</v>
      </c>
      <c r="I697">
        <v>3</v>
      </c>
      <c r="J697">
        <f t="shared" si="72"/>
        <v>2</v>
      </c>
    </row>
    <row r="698" spans="1:10" hidden="1" x14ac:dyDescent="0.3">
      <c r="A698" t="s">
        <v>82</v>
      </c>
      <c r="B698" t="s">
        <v>125</v>
      </c>
      <c r="C698" t="s">
        <v>72</v>
      </c>
      <c r="D698" s="1">
        <v>41934</v>
      </c>
      <c r="E698" s="1">
        <v>41934</v>
      </c>
      <c r="F698">
        <v>494.7</v>
      </c>
      <c r="G698">
        <f t="shared" si="67"/>
        <v>1</v>
      </c>
      <c r="I698">
        <v>5</v>
      </c>
    </row>
    <row r="699" spans="1:10" hidden="1" x14ac:dyDescent="0.3">
      <c r="A699" t="s">
        <v>170</v>
      </c>
      <c r="B699" t="s">
        <v>171</v>
      </c>
      <c r="C699" t="s">
        <v>27</v>
      </c>
      <c r="D699" s="1">
        <v>41934</v>
      </c>
      <c r="E699" s="1">
        <v>41934</v>
      </c>
      <c r="F699">
        <v>442</v>
      </c>
      <c r="G699">
        <f t="shared" si="67"/>
        <v>1</v>
      </c>
      <c r="I699">
        <v>2</v>
      </c>
    </row>
    <row r="700" spans="1:10" x14ac:dyDescent="0.3">
      <c r="A700" t="s">
        <v>9</v>
      </c>
      <c r="B700" t="s">
        <v>10</v>
      </c>
      <c r="C700" t="s">
        <v>59</v>
      </c>
      <c r="D700" s="1">
        <v>41934</v>
      </c>
      <c r="E700" s="1">
        <v>41937</v>
      </c>
      <c r="F700">
        <v>919</v>
      </c>
      <c r="G700">
        <f t="shared" si="67"/>
        <v>4</v>
      </c>
      <c r="I700">
        <v>5</v>
      </c>
      <c r="J700">
        <f t="shared" ref="J700:J701" si="73">I700-1</f>
        <v>4</v>
      </c>
    </row>
    <row r="701" spans="1:10" x14ac:dyDescent="0.3">
      <c r="A701" t="s">
        <v>73</v>
      </c>
      <c r="B701" t="s">
        <v>74</v>
      </c>
      <c r="C701" t="s">
        <v>59</v>
      </c>
      <c r="D701" s="1">
        <v>41934</v>
      </c>
      <c r="E701" s="1">
        <v>41938</v>
      </c>
      <c r="F701">
        <v>1078</v>
      </c>
      <c r="G701">
        <f t="shared" si="67"/>
        <v>5</v>
      </c>
      <c r="I701">
        <v>3</v>
      </c>
      <c r="J701">
        <f t="shared" si="73"/>
        <v>2</v>
      </c>
    </row>
    <row r="702" spans="1:10" hidden="1" x14ac:dyDescent="0.3">
      <c r="A702" t="s">
        <v>54</v>
      </c>
      <c r="B702" t="s">
        <v>121</v>
      </c>
      <c r="C702" t="s">
        <v>38</v>
      </c>
      <c r="D702" s="1">
        <v>41934</v>
      </c>
      <c r="E702" s="1">
        <v>41934</v>
      </c>
      <c r="F702">
        <v>278.8</v>
      </c>
      <c r="G702">
        <f t="shared" si="67"/>
        <v>1</v>
      </c>
      <c r="I702">
        <v>2</v>
      </c>
    </row>
    <row r="703" spans="1:10" x14ac:dyDescent="0.3">
      <c r="A703" t="s">
        <v>12</v>
      </c>
      <c r="B703" t="s">
        <v>13</v>
      </c>
      <c r="C703" t="s">
        <v>38</v>
      </c>
      <c r="D703" s="1">
        <v>41934</v>
      </c>
      <c r="E703" s="1">
        <v>41936</v>
      </c>
      <c r="F703">
        <v>536.79999999999995</v>
      </c>
      <c r="G703">
        <f t="shared" si="67"/>
        <v>3</v>
      </c>
      <c r="I703">
        <v>4</v>
      </c>
      <c r="J703">
        <f t="shared" ref="J703:J706" si="74">I703-1</f>
        <v>3</v>
      </c>
    </row>
    <row r="704" spans="1:10" x14ac:dyDescent="0.3">
      <c r="A704" t="s">
        <v>147</v>
      </c>
      <c r="B704" t="s">
        <v>148</v>
      </c>
      <c r="C704" t="s">
        <v>30</v>
      </c>
      <c r="D704" s="1">
        <v>41934</v>
      </c>
      <c r="E704" s="1">
        <v>41937</v>
      </c>
      <c r="F704">
        <v>569.5</v>
      </c>
      <c r="G704">
        <f t="shared" si="67"/>
        <v>4</v>
      </c>
      <c r="I704">
        <v>3</v>
      </c>
      <c r="J704">
        <f t="shared" si="74"/>
        <v>2</v>
      </c>
    </row>
    <row r="705" spans="1:10" x14ac:dyDescent="0.3">
      <c r="A705" t="s">
        <v>89</v>
      </c>
      <c r="B705" t="s">
        <v>90</v>
      </c>
      <c r="C705" t="s">
        <v>59</v>
      </c>
      <c r="D705" s="1">
        <v>41934</v>
      </c>
      <c r="E705" s="1">
        <v>41936</v>
      </c>
      <c r="F705">
        <v>760</v>
      </c>
      <c r="G705">
        <f t="shared" si="67"/>
        <v>3</v>
      </c>
      <c r="I705">
        <v>4</v>
      </c>
      <c r="J705">
        <f t="shared" si="74"/>
        <v>3</v>
      </c>
    </row>
    <row r="706" spans="1:10" x14ac:dyDescent="0.3">
      <c r="A706" t="s">
        <v>91</v>
      </c>
      <c r="B706" t="s">
        <v>161</v>
      </c>
      <c r="C706" t="s">
        <v>14</v>
      </c>
      <c r="D706" s="1">
        <v>41934</v>
      </c>
      <c r="E706" s="1">
        <v>41938</v>
      </c>
      <c r="F706">
        <v>674.5</v>
      </c>
      <c r="G706">
        <f t="shared" si="67"/>
        <v>5</v>
      </c>
      <c r="I706">
        <v>5</v>
      </c>
      <c r="J706">
        <f t="shared" si="74"/>
        <v>4</v>
      </c>
    </row>
    <row r="707" spans="1:10" hidden="1" x14ac:dyDescent="0.3">
      <c r="A707" t="s">
        <v>9</v>
      </c>
      <c r="B707" t="s">
        <v>18</v>
      </c>
      <c r="C707" t="s">
        <v>38</v>
      </c>
      <c r="D707" s="1">
        <v>41934</v>
      </c>
      <c r="E707" s="1">
        <v>41934</v>
      </c>
      <c r="F707">
        <v>278.8</v>
      </c>
      <c r="G707">
        <f t="shared" ref="G707:G770" si="75">E707-D707+1</f>
        <v>1</v>
      </c>
      <c r="I707">
        <v>2</v>
      </c>
    </row>
    <row r="708" spans="1:10" x14ac:dyDescent="0.3">
      <c r="A708" t="s">
        <v>57</v>
      </c>
      <c r="B708" t="s">
        <v>58</v>
      </c>
      <c r="C708" t="s">
        <v>30</v>
      </c>
      <c r="D708" s="1">
        <v>41934</v>
      </c>
      <c r="E708" s="1">
        <v>41935</v>
      </c>
      <c r="F708">
        <v>331.5</v>
      </c>
      <c r="G708">
        <f t="shared" si="75"/>
        <v>2</v>
      </c>
      <c r="I708">
        <v>2</v>
      </c>
      <c r="J708">
        <f t="shared" ref="J708:J715" si="76">I708-1</f>
        <v>1</v>
      </c>
    </row>
    <row r="709" spans="1:10" x14ac:dyDescent="0.3">
      <c r="A709" t="s">
        <v>20</v>
      </c>
      <c r="B709" t="s">
        <v>21</v>
      </c>
      <c r="C709" t="s">
        <v>47</v>
      </c>
      <c r="D709" s="1">
        <v>41934</v>
      </c>
      <c r="E709" s="1">
        <v>41938</v>
      </c>
      <c r="F709">
        <v>1015.8</v>
      </c>
      <c r="G709">
        <f t="shared" si="75"/>
        <v>5</v>
      </c>
      <c r="I709">
        <v>4</v>
      </c>
      <c r="J709">
        <f t="shared" si="76"/>
        <v>3</v>
      </c>
    </row>
    <row r="710" spans="1:10" x14ac:dyDescent="0.3">
      <c r="A710" t="s">
        <v>22</v>
      </c>
      <c r="B710" t="s">
        <v>23</v>
      </c>
      <c r="C710" t="s">
        <v>72</v>
      </c>
      <c r="D710" s="1">
        <v>41935</v>
      </c>
      <c r="E710" s="1">
        <v>41937</v>
      </c>
      <c r="F710">
        <v>892.7</v>
      </c>
      <c r="G710">
        <f t="shared" si="75"/>
        <v>3</v>
      </c>
      <c r="I710">
        <v>5</v>
      </c>
      <c r="J710">
        <f t="shared" si="76"/>
        <v>4</v>
      </c>
    </row>
    <row r="711" spans="1:10" x14ac:dyDescent="0.3">
      <c r="A711" t="s">
        <v>31</v>
      </c>
      <c r="B711" t="s">
        <v>78</v>
      </c>
      <c r="C711" t="s">
        <v>59</v>
      </c>
      <c r="D711" s="1">
        <v>41935</v>
      </c>
      <c r="E711" s="1">
        <v>41938</v>
      </c>
      <c r="F711">
        <v>919</v>
      </c>
      <c r="G711">
        <f t="shared" si="75"/>
        <v>4</v>
      </c>
      <c r="I711">
        <v>2</v>
      </c>
      <c r="J711">
        <f t="shared" si="76"/>
        <v>1</v>
      </c>
    </row>
    <row r="712" spans="1:10" x14ac:dyDescent="0.3">
      <c r="A712" t="s">
        <v>86</v>
      </c>
      <c r="B712" t="s">
        <v>150</v>
      </c>
      <c r="C712" t="s">
        <v>27</v>
      </c>
      <c r="D712" s="1">
        <v>41935</v>
      </c>
      <c r="E712" s="1">
        <v>41936</v>
      </c>
      <c r="F712">
        <v>570</v>
      </c>
      <c r="G712">
        <f t="shared" si="75"/>
        <v>2</v>
      </c>
      <c r="I712">
        <v>2</v>
      </c>
      <c r="J712">
        <f t="shared" si="76"/>
        <v>1</v>
      </c>
    </row>
    <row r="713" spans="1:10" x14ac:dyDescent="0.3">
      <c r="A713" t="s">
        <v>25</v>
      </c>
      <c r="B713" t="s">
        <v>26</v>
      </c>
      <c r="C713" t="s">
        <v>11</v>
      </c>
      <c r="D713" s="1">
        <v>41935</v>
      </c>
      <c r="E713" s="1">
        <v>41936</v>
      </c>
      <c r="F713">
        <v>295.39999999999998</v>
      </c>
      <c r="G713">
        <f t="shared" si="75"/>
        <v>2</v>
      </c>
      <c r="I713">
        <v>4</v>
      </c>
      <c r="J713">
        <f t="shared" si="76"/>
        <v>3</v>
      </c>
    </row>
    <row r="714" spans="1:10" x14ac:dyDescent="0.3">
      <c r="A714" t="s">
        <v>31</v>
      </c>
      <c r="B714" t="s">
        <v>32</v>
      </c>
      <c r="C714" t="s">
        <v>8</v>
      </c>
      <c r="D714" s="1">
        <v>41935</v>
      </c>
      <c r="E714" s="1">
        <v>41936</v>
      </c>
      <c r="F714">
        <v>891</v>
      </c>
      <c r="G714">
        <f t="shared" si="75"/>
        <v>2</v>
      </c>
      <c r="I714">
        <v>5</v>
      </c>
      <c r="J714">
        <f t="shared" si="76"/>
        <v>4</v>
      </c>
    </row>
    <row r="715" spans="1:10" x14ac:dyDescent="0.3">
      <c r="A715" t="s">
        <v>168</v>
      </c>
      <c r="B715" t="s">
        <v>169</v>
      </c>
      <c r="C715" t="s">
        <v>27</v>
      </c>
      <c r="D715" s="1">
        <v>41935</v>
      </c>
      <c r="E715" s="1">
        <v>41936</v>
      </c>
      <c r="F715">
        <v>570</v>
      </c>
      <c r="G715">
        <f t="shared" si="75"/>
        <v>2</v>
      </c>
      <c r="I715">
        <v>2</v>
      </c>
      <c r="J715">
        <f t="shared" si="76"/>
        <v>1</v>
      </c>
    </row>
    <row r="716" spans="1:10" hidden="1" x14ac:dyDescent="0.3">
      <c r="A716" t="s">
        <v>115</v>
      </c>
      <c r="B716" t="s">
        <v>140</v>
      </c>
      <c r="C716" t="s">
        <v>24</v>
      </c>
      <c r="D716" s="1">
        <v>41935</v>
      </c>
      <c r="E716" s="1">
        <v>41935</v>
      </c>
      <c r="F716">
        <v>290.7</v>
      </c>
      <c r="G716">
        <f t="shared" si="75"/>
        <v>1</v>
      </c>
      <c r="I716">
        <v>4</v>
      </c>
    </row>
    <row r="717" spans="1:10" x14ac:dyDescent="0.3">
      <c r="A717" t="s">
        <v>73</v>
      </c>
      <c r="B717" t="s">
        <v>74</v>
      </c>
      <c r="C717" t="s">
        <v>17</v>
      </c>
      <c r="D717" s="1">
        <v>41935</v>
      </c>
      <c r="E717" s="1">
        <v>41936</v>
      </c>
      <c r="F717">
        <v>706.5</v>
      </c>
      <c r="G717">
        <f t="shared" si="75"/>
        <v>2</v>
      </c>
      <c r="I717">
        <v>2</v>
      </c>
      <c r="J717">
        <f t="shared" ref="J717:J720" si="77">I717-1</f>
        <v>1</v>
      </c>
    </row>
    <row r="718" spans="1:10" x14ac:dyDescent="0.3">
      <c r="A718" t="s">
        <v>119</v>
      </c>
      <c r="B718" t="s">
        <v>120</v>
      </c>
      <c r="C718" t="s">
        <v>17</v>
      </c>
      <c r="D718" s="1">
        <v>41935</v>
      </c>
      <c r="E718" s="1">
        <v>41937</v>
      </c>
      <c r="F718">
        <v>911.5</v>
      </c>
      <c r="G718">
        <f t="shared" si="75"/>
        <v>3</v>
      </c>
      <c r="I718">
        <v>2</v>
      </c>
      <c r="J718">
        <f t="shared" si="77"/>
        <v>1</v>
      </c>
    </row>
    <row r="719" spans="1:10" x14ac:dyDescent="0.3">
      <c r="A719" t="s">
        <v>107</v>
      </c>
      <c r="B719" t="s">
        <v>108</v>
      </c>
      <c r="C719" t="s">
        <v>66</v>
      </c>
      <c r="D719" s="1">
        <v>41935</v>
      </c>
      <c r="E719" s="1">
        <v>41938</v>
      </c>
      <c r="F719">
        <v>841.7</v>
      </c>
      <c r="G719">
        <f t="shared" si="75"/>
        <v>4</v>
      </c>
      <c r="I719">
        <v>2</v>
      </c>
      <c r="J719">
        <f t="shared" si="77"/>
        <v>1</v>
      </c>
    </row>
    <row r="720" spans="1:10" x14ac:dyDescent="0.3">
      <c r="A720" t="s">
        <v>39</v>
      </c>
      <c r="B720" t="s">
        <v>40</v>
      </c>
      <c r="C720" t="s">
        <v>8</v>
      </c>
      <c r="D720" s="1">
        <v>41935</v>
      </c>
      <c r="E720" s="1">
        <v>41937</v>
      </c>
      <c r="F720">
        <v>1102</v>
      </c>
      <c r="G720">
        <f t="shared" si="75"/>
        <v>3</v>
      </c>
      <c r="I720">
        <v>2</v>
      </c>
      <c r="J720">
        <f t="shared" si="77"/>
        <v>1</v>
      </c>
    </row>
    <row r="721" spans="1:10" hidden="1" x14ac:dyDescent="0.3">
      <c r="A721" t="s">
        <v>12</v>
      </c>
      <c r="B721" t="s">
        <v>95</v>
      </c>
      <c r="C721" t="s">
        <v>8</v>
      </c>
      <c r="D721" s="1">
        <v>41935</v>
      </c>
      <c r="E721" s="1">
        <v>41935</v>
      </c>
      <c r="F721">
        <v>680</v>
      </c>
      <c r="G721">
        <f t="shared" si="75"/>
        <v>1</v>
      </c>
      <c r="I721">
        <v>2</v>
      </c>
    </row>
    <row r="722" spans="1:10" hidden="1" x14ac:dyDescent="0.3">
      <c r="A722" t="s">
        <v>170</v>
      </c>
      <c r="B722" t="s">
        <v>171</v>
      </c>
      <c r="C722" t="s">
        <v>66</v>
      </c>
      <c r="D722" s="1">
        <v>41936</v>
      </c>
      <c r="E722" s="1">
        <v>41936</v>
      </c>
      <c r="F722">
        <v>307.7</v>
      </c>
      <c r="G722">
        <f t="shared" si="75"/>
        <v>1</v>
      </c>
      <c r="I722">
        <v>2</v>
      </c>
    </row>
    <row r="723" spans="1:10" hidden="1" x14ac:dyDescent="0.3">
      <c r="A723" t="s">
        <v>9</v>
      </c>
      <c r="B723" t="s">
        <v>18</v>
      </c>
      <c r="C723" t="s">
        <v>24</v>
      </c>
      <c r="D723" s="1">
        <v>41936</v>
      </c>
      <c r="E723" s="1">
        <v>41936</v>
      </c>
      <c r="F723">
        <v>290.7</v>
      </c>
      <c r="G723">
        <f t="shared" si="75"/>
        <v>1</v>
      </c>
      <c r="I723">
        <v>2</v>
      </c>
    </row>
    <row r="724" spans="1:10" hidden="1" x14ac:dyDescent="0.3">
      <c r="A724" t="s">
        <v>82</v>
      </c>
      <c r="B724" t="s">
        <v>125</v>
      </c>
      <c r="C724" t="s">
        <v>66</v>
      </c>
      <c r="D724" s="1">
        <v>41937</v>
      </c>
      <c r="E724" s="1">
        <v>41937</v>
      </c>
      <c r="F724">
        <v>307.7</v>
      </c>
      <c r="G724">
        <f t="shared" si="75"/>
        <v>1</v>
      </c>
      <c r="I724">
        <v>2</v>
      </c>
    </row>
    <row r="725" spans="1:10" hidden="1" x14ac:dyDescent="0.3">
      <c r="A725" t="s">
        <v>54</v>
      </c>
      <c r="B725" t="s">
        <v>121</v>
      </c>
      <c r="C725" t="s">
        <v>38</v>
      </c>
      <c r="D725" s="1">
        <v>41937</v>
      </c>
      <c r="E725" s="1">
        <v>41937</v>
      </c>
      <c r="F725">
        <v>278.8</v>
      </c>
      <c r="G725">
        <f t="shared" si="75"/>
        <v>1</v>
      </c>
      <c r="I725">
        <v>2</v>
      </c>
    </row>
    <row r="726" spans="1:10" x14ac:dyDescent="0.3">
      <c r="A726" t="s">
        <v>12</v>
      </c>
      <c r="B726" t="s">
        <v>95</v>
      </c>
      <c r="C726" t="s">
        <v>27</v>
      </c>
      <c r="D726" s="1">
        <v>41937</v>
      </c>
      <c r="E726" s="1">
        <v>41938</v>
      </c>
      <c r="F726">
        <v>570</v>
      </c>
      <c r="G726">
        <f t="shared" si="75"/>
        <v>2</v>
      </c>
      <c r="I726">
        <v>2</v>
      </c>
      <c r="J726">
        <f>I726-1</f>
        <v>1</v>
      </c>
    </row>
    <row r="727" spans="1:10" hidden="1" x14ac:dyDescent="0.3">
      <c r="A727" t="s">
        <v>31</v>
      </c>
      <c r="B727" t="s">
        <v>32</v>
      </c>
      <c r="C727" t="s">
        <v>19</v>
      </c>
      <c r="D727" s="1">
        <v>41938</v>
      </c>
      <c r="E727" s="1">
        <v>41938</v>
      </c>
      <c r="F727">
        <v>513.4</v>
      </c>
      <c r="G727">
        <f t="shared" si="75"/>
        <v>1</v>
      </c>
      <c r="I727">
        <v>2</v>
      </c>
    </row>
    <row r="728" spans="1:10" hidden="1" x14ac:dyDescent="0.3">
      <c r="A728" t="s">
        <v>170</v>
      </c>
      <c r="B728" t="s">
        <v>171</v>
      </c>
      <c r="C728" t="s">
        <v>66</v>
      </c>
      <c r="D728" s="1">
        <v>41939</v>
      </c>
      <c r="E728" s="1">
        <v>41939</v>
      </c>
      <c r="F728">
        <v>307.7</v>
      </c>
      <c r="G728">
        <f t="shared" si="75"/>
        <v>1</v>
      </c>
      <c r="I728">
        <v>2</v>
      </c>
    </row>
    <row r="729" spans="1:10" x14ac:dyDescent="0.3">
      <c r="A729" t="s">
        <v>54</v>
      </c>
      <c r="B729" t="s">
        <v>55</v>
      </c>
      <c r="C729" t="s">
        <v>14</v>
      </c>
      <c r="D729" s="1">
        <v>41940</v>
      </c>
      <c r="E729" s="1">
        <v>41942</v>
      </c>
      <c r="F729">
        <v>426.5</v>
      </c>
      <c r="G729">
        <f t="shared" si="75"/>
        <v>3</v>
      </c>
      <c r="I729">
        <v>3</v>
      </c>
      <c r="J729">
        <f t="shared" ref="J729:J730" si="78">I729-1</f>
        <v>2</v>
      </c>
    </row>
    <row r="730" spans="1:10" x14ac:dyDescent="0.3">
      <c r="A730" t="s">
        <v>82</v>
      </c>
      <c r="B730" t="s">
        <v>83</v>
      </c>
      <c r="C730" t="s">
        <v>38</v>
      </c>
      <c r="D730" s="1">
        <v>41941</v>
      </c>
      <c r="E730" s="1">
        <v>41942</v>
      </c>
      <c r="F730">
        <v>407.8</v>
      </c>
      <c r="G730">
        <f t="shared" si="75"/>
        <v>2</v>
      </c>
      <c r="I730">
        <v>2</v>
      </c>
      <c r="J730">
        <f t="shared" si="78"/>
        <v>1</v>
      </c>
    </row>
    <row r="731" spans="1:10" hidden="1" x14ac:dyDescent="0.3">
      <c r="A731" t="s">
        <v>31</v>
      </c>
      <c r="B731" t="s">
        <v>32</v>
      </c>
      <c r="C731" t="s">
        <v>19</v>
      </c>
      <c r="D731" s="1">
        <v>41941</v>
      </c>
      <c r="E731" s="1">
        <v>41941</v>
      </c>
      <c r="F731">
        <v>513.4</v>
      </c>
      <c r="G731">
        <f t="shared" si="75"/>
        <v>1</v>
      </c>
      <c r="I731">
        <v>2</v>
      </c>
    </row>
    <row r="732" spans="1:10" x14ac:dyDescent="0.3">
      <c r="A732" t="s">
        <v>111</v>
      </c>
      <c r="B732" t="s">
        <v>112</v>
      </c>
      <c r="C732" t="s">
        <v>11</v>
      </c>
      <c r="D732" s="1">
        <v>41941</v>
      </c>
      <c r="E732" s="1">
        <v>41942</v>
      </c>
      <c r="F732">
        <v>295.39999999999998</v>
      </c>
      <c r="G732">
        <f t="shared" si="75"/>
        <v>2</v>
      </c>
    </row>
    <row r="733" spans="1:10" x14ac:dyDescent="0.3">
      <c r="A733" t="s">
        <v>113</v>
      </c>
      <c r="B733" t="s">
        <v>114</v>
      </c>
      <c r="C733" t="s">
        <v>24</v>
      </c>
      <c r="D733" s="1">
        <v>41941</v>
      </c>
      <c r="E733" s="1">
        <v>41942</v>
      </c>
      <c r="F733">
        <v>439.7</v>
      </c>
      <c r="G733">
        <f t="shared" si="75"/>
        <v>2</v>
      </c>
    </row>
    <row r="734" spans="1:10" x14ac:dyDescent="0.3">
      <c r="A734" t="s">
        <v>91</v>
      </c>
      <c r="B734" t="s">
        <v>92</v>
      </c>
      <c r="C734" t="s">
        <v>24</v>
      </c>
      <c r="D734" s="1">
        <v>41941</v>
      </c>
      <c r="E734" s="1">
        <v>41945</v>
      </c>
      <c r="F734">
        <v>886.7</v>
      </c>
      <c r="G734">
        <f t="shared" si="75"/>
        <v>5</v>
      </c>
    </row>
    <row r="735" spans="1:10" x14ac:dyDescent="0.3">
      <c r="A735" t="s">
        <v>12</v>
      </c>
      <c r="B735" t="s">
        <v>95</v>
      </c>
      <c r="C735" t="s">
        <v>27</v>
      </c>
      <c r="D735" s="1">
        <v>41941</v>
      </c>
      <c r="E735" s="1">
        <v>41943</v>
      </c>
      <c r="F735">
        <v>698</v>
      </c>
      <c r="G735">
        <f t="shared" si="75"/>
        <v>3</v>
      </c>
    </row>
    <row r="736" spans="1:10" hidden="1" x14ac:dyDescent="0.3">
      <c r="A736" t="s">
        <v>20</v>
      </c>
      <c r="B736" t="s">
        <v>21</v>
      </c>
      <c r="C736" t="s">
        <v>66</v>
      </c>
      <c r="D736" s="1">
        <v>41941</v>
      </c>
      <c r="E736" s="1">
        <v>41941</v>
      </c>
      <c r="F736">
        <v>307.7</v>
      </c>
      <c r="G736">
        <f t="shared" si="75"/>
        <v>1</v>
      </c>
    </row>
    <row r="737" spans="1:7" x14ac:dyDescent="0.3">
      <c r="A737" t="s">
        <v>93</v>
      </c>
      <c r="B737" t="s">
        <v>124</v>
      </c>
      <c r="C737" t="s">
        <v>11</v>
      </c>
      <c r="D737" s="1">
        <v>41946</v>
      </c>
      <c r="E737" s="1">
        <v>41947</v>
      </c>
      <c r="F737">
        <v>295.39999999999998</v>
      </c>
      <c r="G737">
        <f t="shared" si="75"/>
        <v>2</v>
      </c>
    </row>
    <row r="738" spans="1:7" hidden="1" x14ac:dyDescent="0.3">
      <c r="A738" t="s">
        <v>54</v>
      </c>
      <c r="B738" t="s">
        <v>81</v>
      </c>
      <c r="C738" t="s">
        <v>17</v>
      </c>
      <c r="D738" s="1">
        <v>41946</v>
      </c>
      <c r="E738" s="1">
        <v>41946</v>
      </c>
      <c r="F738">
        <v>501.5</v>
      </c>
      <c r="G738">
        <f t="shared" si="75"/>
        <v>1</v>
      </c>
    </row>
    <row r="739" spans="1:7" x14ac:dyDescent="0.3">
      <c r="A739" t="s">
        <v>131</v>
      </c>
      <c r="B739" t="s">
        <v>142</v>
      </c>
      <c r="C739" t="s">
        <v>38</v>
      </c>
      <c r="D739" s="1">
        <v>41946</v>
      </c>
      <c r="E739" s="1">
        <v>41949</v>
      </c>
      <c r="F739">
        <v>665.8</v>
      </c>
      <c r="G739">
        <f t="shared" si="75"/>
        <v>4</v>
      </c>
    </row>
    <row r="740" spans="1:7" x14ac:dyDescent="0.3">
      <c r="A740" t="s">
        <v>115</v>
      </c>
      <c r="B740" t="s">
        <v>140</v>
      </c>
      <c r="C740" t="s">
        <v>47</v>
      </c>
      <c r="D740" s="1">
        <v>41946</v>
      </c>
      <c r="E740" s="1">
        <v>41950</v>
      </c>
      <c r="F740">
        <v>1015.8</v>
      </c>
      <c r="G740">
        <f t="shared" si="75"/>
        <v>5</v>
      </c>
    </row>
    <row r="741" spans="1:7" x14ac:dyDescent="0.3">
      <c r="A741" t="s">
        <v>9</v>
      </c>
      <c r="B741" t="s">
        <v>10</v>
      </c>
      <c r="C741" t="s">
        <v>24</v>
      </c>
      <c r="D741" s="1">
        <v>41946</v>
      </c>
      <c r="E741" s="1">
        <v>41947</v>
      </c>
      <c r="F741">
        <v>439.7</v>
      </c>
      <c r="G741">
        <f t="shared" si="75"/>
        <v>2</v>
      </c>
    </row>
    <row r="742" spans="1:7" hidden="1" x14ac:dyDescent="0.3">
      <c r="A742" t="s">
        <v>9</v>
      </c>
      <c r="B742" t="s">
        <v>69</v>
      </c>
      <c r="C742" t="s">
        <v>47</v>
      </c>
      <c r="D742" s="1">
        <v>41946</v>
      </c>
      <c r="E742" s="1">
        <v>41946</v>
      </c>
      <c r="F742">
        <v>363.8</v>
      </c>
      <c r="G742">
        <f t="shared" si="75"/>
        <v>1</v>
      </c>
    </row>
    <row r="743" spans="1:7" x14ac:dyDescent="0.3">
      <c r="A743" t="s">
        <v>101</v>
      </c>
      <c r="B743" t="s">
        <v>102</v>
      </c>
      <c r="C743" t="s">
        <v>59</v>
      </c>
      <c r="D743" s="1">
        <v>41946</v>
      </c>
      <c r="E743" s="1">
        <v>41947</v>
      </c>
      <c r="F743">
        <v>601</v>
      </c>
      <c r="G743">
        <f t="shared" si="75"/>
        <v>2</v>
      </c>
    </row>
    <row r="744" spans="1:7" x14ac:dyDescent="0.3">
      <c r="A744" t="s">
        <v>143</v>
      </c>
      <c r="B744" t="s">
        <v>144</v>
      </c>
      <c r="C744" t="s">
        <v>59</v>
      </c>
      <c r="D744" s="1">
        <v>41946</v>
      </c>
      <c r="E744" s="1">
        <v>41947</v>
      </c>
      <c r="F744">
        <v>601</v>
      </c>
      <c r="G744">
        <f t="shared" si="75"/>
        <v>2</v>
      </c>
    </row>
    <row r="745" spans="1:7" hidden="1" x14ac:dyDescent="0.3">
      <c r="A745" t="s">
        <v>164</v>
      </c>
      <c r="B745" t="s">
        <v>165</v>
      </c>
      <c r="C745" t="s">
        <v>72</v>
      </c>
      <c r="D745" s="1">
        <v>41946</v>
      </c>
      <c r="E745" s="1">
        <v>41946</v>
      </c>
      <c r="F745">
        <v>494.7</v>
      </c>
      <c r="G745">
        <f t="shared" si="75"/>
        <v>1</v>
      </c>
    </row>
    <row r="746" spans="1:7" x14ac:dyDescent="0.3">
      <c r="A746" t="s">
        <v>54</v>
      </c>
      <c r="B746" t="s">
        <v>121</v>
      </c>
      <c r="C746" t="s">
        <v>24</v>
      </c>
      <c r="D746" s="1">
        <v>41946</v>
      </c>
      <c r="E746" s="1">
        <v>41950</v>
      </c>
      <c r="F746">
        <v>886.7</v>
      </c>
      <c r="G746">
        <f t="shared" si="75"/>
        <v>5</v>
      </c>
    </row>
    <row r="747" spans="1:7" hidden="1" x14ac:dyDescent="0.3">
      <c r="A747" t="s">
        <v>151</v>
      </c>
      <c r="B747" t="s">
        <v>152</v>
      </c>
      <c r="C747" t="s">
        <v>72</v>
      </c>
      <c r="D747" s="1">
        <v>41946</v>
      </c>
      <c r="E747" s="1">
        <v>41946</v>
      </c>
      <c r="F747">
        <v>494.7</v>
      </c>
      <c r="G747">
        <f t="shared" si="75"/>
        <v>1</v>
      </c>
    </row>
    <row r="748" spans="1:7" hidden="1" x14ac:dyDescent="0.3">
      <c r="A748" t="s">
        <v>75</v>
      </c>
      <c r="B748" t="s">
        <v>88</v>
      </c>
      <c r="C748" t="s">
        <v>38</v>
      </c>
      <c r="D748" s="1">
        <v>41946</v>
      </c>
      <c r="E748" s="1">
        <v>41946</v>
      </c>
      <c r="F748">
        <v>278.8</v>
      </c>
      <c r="G748">
        <f t="shared" si="75"/>
        <v>1</v>
      </c>
    </row>
    <row r="749" spans="1:7" x14ac:dyDescent="0.3">
      <c r="A749" t="s">
        <v>147</v>
      </c>
      <c r="B749" t="s">
        <v>148</v>
      </c>
      <c r="C749" t="s">
        <v>27</v>
      </c>
      <c r="D749" s="1">
        <v>41946</v>
      </c>
      <c r="E749" s="1">
        <v>41947</v>
      </c>
      <c r="F749">
        <v>570</v>
      </c>
      <c r="G749">
        <f t="shared" si="75"/>
        <v>2</v>
      </c>
    </row>
    <row r="750" spans="1:7" x14ac:dyDescent="0.3">
      <c r="A750" t="s">
        <v>166</v>
      </c>
      <c r="B750" t="s">
        <v>167</v>
      </c>
      <c r="C750" t="s">
        <v>24</v>
      </c>
      <c r="D750" s="1">
        <v>41946</v>
      </c>
      <c r="E750" s="1">
        <v>41947</v>
      </c>
      <c r="F750">
        <v>439.7</v>
      </c>
      <c r="G750">
        <f t="shared" si="75"/>
        <v>2</v>
      </c>
    </row>
    <row r="751" spans="1:7" x14ac:dyDescent="0.3">
      <c r="A751" t="s">
        <v>20</v>
      </c>
      <c r="B751" t="s">
        <v>162</v>
      </c>
      <c r="C751" t="s">
        <v>30</v>
      </c>
      <c r="D751" s="1">
        <v>41946</v>
      </c>
      <c r="E751" s="1">
        <v>41947</v>
      </c>
      <c r="F751">
        <v>331.5</v>
      </c>
      <c r="G751">
        <f t="shared" si="75"/>
        <v>2</v>
      </c>
    </row>
    <row r="752" spans="1:7" x14ac:dyDescent="0.3">
      <c r="A752" t="s">
        <v>39</v>
      </c>
      <c r="B752" t="s">
        <v>40</v>
      </c>
      <c r="C752" t="s">
        <v>11</v>
      </c>
      <c r="D752" s="1">
        <v>41946</v>
      </c>
      <c r="E752" s="1">
        <v>41950</v>
      </c>
      <c r="F752">
        <v>712.4</v>
      </c>
      <c r="G752">
        <f t="shared" si="75"/>
        <v>5</v>
      </c>
    </row>
    <row r="753" spans="1:7" x14ac:dyDescent="0.3">
      <c r="A753" t="s">
        <v>113</v>
      </c>
      <c r="B753" t="s">
        <v>114</v>
      </c>
      <c r="C753" t="s">
        <v>11</v>
      </c>
      <c r="D753" s="1">
        <v>41946</v>
      </c>
      <c r="E753" s="1">
        <v>41947</v>
      </c>
      <c r="F753">
        <v>295.39999999999998</v>
      </c>
      <c r="G753">
        <f t="shared" si="75"/>
        <v>2</v>
      </c>
    </row>
    <row r="754" spans="1:7" x14ac:dyDescent="0.3">
      <c r="A754" t="s">
        <v>64</v>
      </c>
      <c r="B754" t="s">
        <v>65</v>
      </c>
      <c r="C754" t="s">
        <v>11</v>
      </c>
      <c r="D754" s="1">
        <v>41946</v>
      </c>
      <c r="E754" s="1">
        <v>41950</v>
      </c>
      <c r="F754">
        <v>712.4</v>
      </c>
      <c r="G754">
        <f t="shared" si="75"/>
        <v>5</v>
      </c>
    </row>
    <row r="755" spans="1:7" x14ac:dyDescent="0.3">
      <c r="A755" t="s">
        <v>173</v>
      </c>
      <c r="B755" t="s">
        <v>174</v>
      </c>
      <c r="C755" t="s">
        <v>72</v>
      </c>
      <c r="D755" s="1">
        <v>41947</v>
      </c>
      <c r="E755" s="1">
        <v>41949</v>
      </c>
      <c r="F755">
        <v>892.7</v>
      </c>
      <c r="G755">
        <f t="shared" si="75"/>
        <v>3</v>
      </c>
    </row>
    <row r="756" spans="1:7" x14ac:dyDescent="0.3">
      <c r="A756" t="s">
        <v>6</v>
      </c>
      <c r="B756" t="s">
        <v>7</v>
      </c>
      <c r="C756" t="s">
        <v>14</v>
      </c>
      <c r="D756" s="1">
        <v>41947</v>
      </c>
      <c r="E756" s="1">
        <v>41949</v>
      </c>
      <c r="F756">
        <v>426.5</v>
      </c>
      <c r="G756">
        <f t="shared" si="75"/>
        <v>3</v>
      </c>
    </row>
    <row r="757" spans="1:7" x14ac:dyDescent="0.3">
      <c r="A757" t="s">
        <v>48</v>
      </c>
      <c r="B757" t="s">
        <v>49</v>
      </c>
      <c r="C757" t="s">
        <v>8</v>
      </c>
      <c r="D757" s="1">
        <v>41947</v>
      </c>
      <c r="E757" s="1">
        <v>41949</v>
      </c>
      <c r="F757">
        <v>1102</v>
      </c>
      <c r="G757">
        <f t="shared" si="75"/>
        <v>3</v>
      </c>
    </row>
    <row r="758" spans="1:7" x14ac:dyDescent="0.3">
      <c r="A758" t="s">
        <v>22</v>
      </c>
      <c r="B758" t="s">
        <v>172</v>
      </c>
      <c r="C758" t="s">
        <v>17</v>
      </c>
      <c r="D758" s="1">
        <v>41947</v>
      </c>
      <c r="E758" s="1">
        <v>41949</v>
      </c>
      <c r="F758">
        <v>911.5</v>
      </c>
      <c r="G758">
        <f t="shared" si="75"/>
        <v>3</v>
      </c>
    </row>
    <row r="759" spans="1:7" x14ac:dyDescent="0.3">
      <c r="A759" t="s">
        <v>28</v>
      </c>
      <c r="B759" t="s">
        <v>29</v>
      </c>
      <c r="C759" t="s">
        <v>47</v>
      </c>
      <c r="D759" s="1">
        <v>41947</v>
      </c>
      <c r="E759" s="1">
        <v>41948</v>
      </c>
      <c r="F759">
        <v>526.79999999999995</v>
      </c>
      <c r="G759">
        <f t="shared" si="75"/>
        <v>2</v>
      </c>
    </row>
    <row r="760" spans="1:7" x14ac:dyDescent="0.3">
      <c r="A760" t="s">
        <v>33</v>
      </c>
      <c r="B760" t="s">
        <v>34</v>
      </c>
      <c r="C760" t="s">
        <v>14</v>
      </c>
      <c r="D760" s="1">
        <v>41947</v>
      </c>
      <c r="E760" s="1">
        <v>41951</v>
      </c>
      <c r="F760">
        <v>674.5</v>
      </c>
      <c r="G760">
        <f t="shared" si="75"/>
        <v>5</v>
      </c>
    </row>
    <row r="761" spans="1:7" x14ac:dyDescent="0.3">
      <c r="A761" t="s">
        <v>73</v>
      </c>
      <c r="B761" t="s">
        <v>74</v>
      </c>
      <c r="C761" t="s">
        <v>47</v>
      </c>
      <c r="D761" s="1">
        <v>41947</v>
      </c>
      <c r="E761" s="1">
        <v>41950</v>
      </c>
      <c r="F761">
        <v>852.8</v>
      </c>
      <c r="G761">
        <f t="shared" si="75"/>
        <v>4</v>
      </c>
    </row>
    <row r="762" spans="1:7" x14ac:dyDescent="0.3">
      <c r="A762" t="s">
        <v>25</v>
      </c>
      <c r="B762" t="s">
        <v>35</v>
      </c>
      <c r="C762" t="s">
        <v>72</v>
      </c>
      <c r="D762" s="1">
        <v>41947</v>
      </c>
      <c r="E762" s="1">
        <v>41951</v>
      </c>
      <c r="F762">
        <v>1290.7</v>
      </c>
      <c r="G762">
        <f t="shared" si="75"/>
        <v>5</v>
      </c>
    </row>
    <row r="763" spans="1:7" x14ac:dyDescent="0.3">
      <c r="A763" t="s">
        <v>12</v>
      </c>
      <c r="B763" t="s">
        <v>13</v>
      </c>
      <c r="C763" t="s">
        <v>17</v>
      </c>
      <c r="D763" s="1">
        <v>41947</v>
      </c>
      <c r="E763" s="1">
        <v>41948</v>
      </c>
      <c r="F763">
        <v>706.5</v>
      </c>
      <c r="G763">
        <f t="shared" si="75"/>
        <v>2</v>
      </c>
    </row>
    <row r="764" spans="1:7" x14ac:dyDescent="0.3">
      <c r="A764" t="s">
        <v>156</v>
      </c>
      <c r="B764" t="s">
        <v>157</v>
      </c>
      <c r="C764" t="s">
        <v>17</v>
      </c>
      <c r="D764" s="1">
        <v>41947</v>
      </c>
      <c r="E764" s="1">
        <v>41948</v>
      </c>
      <c r="F764">
        <v>706.5</v>
      </c>
      <c r="G764">
        <f t="shared" si="75"/>
        <v>2</v>
      </c>
    </row>
    <row r="765" spans="1:7" hidden="1" x14ac:dyDescent="0.3">
      <c r="A765" t="s">
        <v>134</v>
      </c>
      <c r="B765" t="s">
        <v>149</v>
      </c>
      <c r="C765" t="s">
        <v>17</v>
      </c>
      <c r="D765" s="1">
        <v>41947</v>
      </c>
      <c r="E765" s="1">
        <v>41947</v>
      </c>
      <c r="F765">
        <v>501.5</v>
      </c>
      <c r="G765">
        <f t="shared" si="75"/>
        <v>1</v>
      </c>
    </row>
    <row r="766" spans="1:7" x14ac:dyDescent="0.3">
      <c r="A766" t="s">
        <v>111</v>
      </c>
      <c r="B766" t="s">
        <v>112</v>
      </c>
      <c r="C766" t="s">
        <v>66</v>
      </c>
      <c r="D766" s="1">
        <v>41947</v>
      </c>
      <c r="E766" s="1">
        <v>41948</v>
      </c>
      <c r="F766">
        <v>485.7</v>
      </c>
      <c r="G766">
        <f t="shared" si="75"/>
        <v>2</v>
      </c>
    </row>
    <row r="767" spans="1:7" x14ac:dyDescent="0.3">
      <c r="A767" t="s">
        <v>31</v>
      </c>
      <c r="B767" t="s">
        <v>77</v>
      </c>
      <c r="C767" t="s">
        <v>47</v>
      </c>
      <c r="D767" s="1">
        <v>41947</v>
      </c>
      <c r="E767" s="1">
        <v>41948</v>
      </c>
      <c r="F767">
        <v>526.79999999999995</v>
      </c>
      <c r="G767">
        <f t="shared" si="75"/>
        <v>2</v>
      </c>
    </row>
    <row r="768" spans="1:7" x14ac:dyDescent="0.3">
      <c r="A768" t="s">
        <v>15</v>
      </c>
      <c r="B768" t="s">
        <v>96</v>
      </c>
      <c r="C768" t="s">
        <v>66</v>
      </c>
      <c r="D768" s="1">
        <v>41947</v>
      </c>
      <c r="E768" s="1">
        <v>41950</v>
      </c>
      <c r="F768">
        <v>841.7</v>
      </c>
      <c r="G768">
        <f t="shared" si="75"/>
        <v>4</v>
      </c>
    </row>
    <row r="769" spans="1:7" hidden="1" x14ac:dyDescent="0.3">
      <c r="A769" t="s">
        <v>166</v>
      </c>
      <c r="B769" t="s">
        <v>167</v>
      </c>
      <c r="C769" t="s">
        <v>59</v>
      </c>
      <c r="D769" s="1">
        <v>41949</v>
      </c>
      <c r="E769" s="1">
        <v>41949</v>
      </c>
      <c r="F769">
        <v>442</v>
      </c>
      <c r="G769">
        <f t="shared" si="75"/>
        <v>1</v>
      </c>
    </row>
    <row r="770" spans="1:7" x14ac:dyDescent="0.3">
      <c r="A770" t="s">
        <v>134</v>
      </c>
      <c r="B770" t="s">
        <v>149</v>
      </c>
      <c r="C770" t="s">
        <v>72</v>
      </c>
      <c r="D770" s="1">
        <v>41949</v>
      </c>
      <c r="E770" s="1">
        <v>41951</v>
      </c>
      <c r="F770">
        <v>892.7</v>
      </c>
      <c r="G770">
        <f t="shared" si="75"/>
        <v>3</v>
      </c>
    </row>
    <row r="771" spans="1:7" x14ac:dyDescent="0.3">
      <c r="A771" t="s">
        <v>9</v>
      </c>
      <c r="B771" t="s">
        <v>69</v>
      </c>
      <c r="C771" t="s">
        <v>30</v>
      </c>
      <c r="D771" s="1">
        <v>41950</v>
      </c>
      <c r="E771" s="1">
        <v>41951</v>
      </c>
      <c r="F771">
        <v>331.5</v>
      </c>
      <c r="G771">
        <f t="shared" ref="G771:G834" si="79">E771-D771+1</f>
        <v>2</v>
      </c>
    </row>
    <row r="772" spans="1:7" hidden="1" x14ac:dyDescent="0.3">
      <c r="A772" t="s">
        <v>164</v>
      </c>
      <c r="B772" t="s">
        <v>165</v>
      </c>
      <c r="C772" t="s">
        <v>66</v>
      </c>
      <c r="D772" s="1">
        <v>41950</v>
      </c>
      <c r="E772" s="1">
        <v>41950</v>
      </c>
      <c r="F772">
        <v>307.7</v>
      </c>
      <c r="G772">
        <f t="shared" si="79"/>
        <v>1</v>
      </c>
    </row>
    <row r="773" spans="1:7" hidden="1" x14ac:dyDescent="0.3">
      <c r="A773" t="s">
        <v>151</v>
      </c>
      <c r="B773" t="s">
        <v>152</v>
      </c>
      <c r="C773" t="s">
        <v>38</v>
      </c>
      <c r="D773" s="1">
        <v>41950</v>
      </c>
      <c r="E773" s="1">
        <v>41950</v>
      </c>
      <c r="F773">
        <v>278.8</v>
      </c>
      <c r="G773">
        <f t="shared" si="79"/>
        <v>1</v>
      </c>
    </row>
    <row r="774" spans="1:7" hidden="1" x14ac:dyDescent="0.3">
      <c r="A774" t="s">
        <v>75</v>
      </c>
      <c r="B774" t="s">
        <v>88</v>
      </c>
      <c r="C774" t="s">
        <v>27</v>
      </c>
      <c r="D774" s="1">
        <v>41950</v>
      </c>
      <c r="E774" s="1">
        <v>41950</v>
      </c>
      <c r="F774">
        <v>442</v>
      </c>
      <c r="G774">
        <f t="shared" si="79"/>
        <v>1</v>
      </c>
    </row>
    <row r="775" spans="1:7" hidden="1" x14ac:dyDescent="0.3">
      <c r="A775" t="s">
        <v>113</v>
      </c>
      <c r="B775" t="s">
        <v>114</v>
      </c>
      <c r="C775" t="s">
        <v>59</v>
      </c>
      <c r="D775" s="1">
        <v>41950</v>
      </c>
      <c r="E775" s="1">
        <v>41950</v>
      </c>
      <c r="F775">
        <v>442</v>
      </c>
      <c r="G775">
        <f t="shared" si="79"/>
        <v>1</v>
      </c>
    </row>
    <row r="776" spans="1:7" x14ac:dyDescent="0.3">
      <c r="A776" t="s">
        <v>122</v>
      </c>
      <c r="B776" t="s">
        <v>123</v>
      </c>
      <c r="C776" t="s">
        <v>8</v>
      </c>
      <c r="D776" s="1">
        <v>41953</v>
      </c>
      <c r="E776" s="1">
        <v>41956</v>
      </c>
      <c r="F776">
        <v>1313</v>
      </c>
      <c r="G776">
        <f t="shared" si="79"/>
        <v>4</v>
      </c>
    </row>
    <row r="777" spans="1:7" x14ac:dyDescent="0.3">
      <c r="A777" t="s">
        <v>134</v>
      </c>
      <c r="B777" t="s">
        <v>149</v>
      </c>
      <c r="C777" t="s">
        <v>38</v>
      </c>
      <c r="D777" s="1">
        <v>41956</v>
      </c>
      <c r="E777" s="1">
        <v>41957</v>
      </c>
      <c r="F777">
        <v>407.8</v>
      </c>
      <c r="G777">
        <f t="shared" si="79"/>
        <v>2</v>
      </c>
    </row>
    <row r="778" spans="1:7" hidden="1" x14ac:dyDescent="0.3">
      <c r="A778" t="s">
        <v>39</v>
      </c>
      <c r="B778" t="s">
        <v>40</v>
      </c>
      <c r="C778" t="s">
        <v>24</v>
      </c>
      <c r="D778" s="1">
        <v>41957</v>
      </c>
      <c r="E778" s="1">
        <v>41957</v>
      </c>
      <c r="F778">
        <v>290.7</v>
      </c>
      <c r="G778">
        <f t="shared" si="79"/>
        <v>1</v>
      </c>
    </row>
    <row r="779" spans="1:7" hidden="1" x14ac:dyDescent="0.3">
      <c r="A779" t="s">
        <v>128</v>
      </c>
      <c r="B779" t="s">
        <v>129</v>
      </c>
      <c r="C779" t="s">
        <v>8</v>
      </c>
      <c r="D779" s="1">
        <v>41958</v>
      </c>
      <c r="E779" s="1">
        <v>41958</v>
      </c>
      <c r="F779">
        <v>680</v>
      </c>
      <c r="G779">
        <f t="shared" si="79"/>
        <v>1</v>
      </c>
    </row>
    <row r="780" spans="1:7" x14ac:dyDescent="0.3">
      <c r="A780" t="s">
        <v>84</v>
      </c>
      <c r="B780" t="s">
        <v>85</v>
      </c>
      <c r="C780" t="s">
        <v>8</v>
      </c>
      <c r="D780" s="1">
        <v>41958</v>
      </c>
      <c r="E780" s="1">
        <v>41962</v>
      </c>
      <c r="F780">
        <v>1524</v>
      </c>
      <c r="G780">
        <f t="shared" si="79"/>
        <v>5</v>
      </c>
    </row>
    <row r="781" spans="1:7" hidden="1" x14ac:dyDescent="0.3">
      <c r="A781" t="s">
        <v>6</v>
      </c>
      <c r="B781" t="s">
        <v>56</v>
      </c>
      <c r="C781" t="s">
        <v>14</v>
      </c>
      <c r="D781" s="1">
        <v>41958</v>
      </c>
      <c r="E781" s="1">
        <v>41958</v>
      </c>
      <c r="F781">
        <v>178.5</v>
      </c>
      <c r="G781">
        <f t="shared" si="79"/>
        <v>1</v>
      </c>
    </row>
    <row r="782" spans="1:7" x14ac:dyDescent="0.3">
      <c r="A782" t="s">
        <v>134</v>
      </c>
      <c r="B782" t="s">
        <v>135</v>
      </c>
      <c r="C782" t="s">
        <v>27</v>
      </c>
      <c r="D782" s="1">
        <v>41958</v>
      </c>
      <c r="E782" s="1">
        <v>41960</v>
      </c>
      <c r="F782">
        <v>698</v>
      </c>
      <c r="G782">
        <f t="shared" si="79"/>
        <v>3</v>
      </c>
    </row>
    <row r="783" spans="1:7" hidden="1" x14ac:dyDescent="0.3">
      <c r="A783" t="s">
        <v>9</v>
      </c>
      <c r="B783" t="s">
        <v>69</v>
      </c>
      <c r="C783" t="s">
        <v>59</v>
      </c>
      <c r="D783" s="1">
        <v>41958</v>
      </c>
      <c r="E783" s="1">
        <v>41958</v>
      </c>
      <c r="F783">
        <v>442</v>
      </c>
      <c r="G783">
        <f t="shared" si="79"/>
        <v>1</v>
      </c>
    </row>
    <row r="784" spans="1:7" x14ac:dyDescent="0.3">
      <c r="A784" t="s">
        <v>73</v>
      </c>
      <c r="B784" t="s">
        <v>104</v>
      </c>
      <c r="C784" t="s">
        <v>30</v>
      </c>
      <c r="D784" s="1">
        <v>41958</v>
      </c>
      <c r="E784" s="1">
        <v>41962</v>
      </c>
      <c r="F784">
        <v>688.5</v>
      </c>
      <c r="G784">
        <f t="shared" si="79"/>
        <v>5</v>
      </c>
    </row>
    <row r="785" spans="1:7" x14ac:dyDescent="0.3">
      <c r="A785" t="s">
        <v>15</v>
      </c>
      <c r="B785" t="s">
        <v>105</v>
      </c>
      <c r="C785" t="s">
        <v>66</v>
      </c>
      <c r="D785" s="1">
        <v>41958</v>
      </c>
      <c r="E785" s="1">
        <v>41961</v>
      </c>
      <c r="F785">
        <v>841.7</v>
      </c>
      <c r="G785">
        <f t="shared" si="79"/>
        <v>4</v>
      </c>
    </row>
    <row r="786" spans="1:7" hidden="1" x14ac:dyDescent="0.3">
      <c r="A786" t="s">
        <v>93</v>
      </c>
      <c r="B786" t="s">
        <v>106</v>
      </c>
      <c r="C786" t="s">
        <v>27</v>
      </c>
      <c r="D786" s="1">
        <v>41958</v>
      </c>
      <c r="E786" s="1">
        <v>41958</v>
      </c>
      <c r="F786">
        <v>442</v>
      </c>
      <c r="G786">
        <f t="shared" si="79"/>
        <v>1</v>
      </c>
    </row>
    <row r="787" spans="1:7" x14ac:dyDescent="0.3">
      <c r="A787" t="s">
        <v>54</v>
      </c>
      <c r="B787" t="s">
        <v>121</v>
      </c>
      <c r="C787" t="s">
        <v>17</v>
      </c>
      <c r="D787" s="1">
        <v>41958</v>
      </c>
      <c r="E787" s="1">
        <v>41961</v>
      </c>
      <c r="F787">
        <v>1116.5</v>
      </c>
      <c r="G787">
        <f t="shared" si="79"/>
        <v>4</v>
      </c>
    </row>
    <row r="788" spans="1:7" hidden="1" x14ac:dyDescent="0.3">
      <c r="A788" t="s">
        <v>107</v>
      </c>
      <c r="B788" t="s">
        <v>108</v>
      </c>
      <c r="C788" t="s">
        <v>27</v>
      </c>
      <c r="D788" s="1">
        <v>41958</v>
      </c>
      <c r="E788" s="1">
        <v>41958</v>
      </c>
      <c r="F788">
        <v>442</v>
      </c>
      <c r="G788">
        <f t="shared" si="79"/>
        <v>1</v>
      </c>
    </row>
    <row r="789" spans="1:7" x14ac:dyDescent="0.3">
      <c r="A789" t="s">
        <v>166</v>
      </c>
      <c r="B789" t="s">
        <v>167</v>
      </c>
      <c r="C789" t="s">
        <v>47</v>
      </c>
      <c r="D789" s="1">
        <v>41958</v>
      </c>
      <c r="E789" s="1">
        <v>41959</v>
      </c>
      <c r="F789">
        <v>526.79999999999995</v>
      </c>
      <c r="G789">
        <f t="shared" si="79"/>
        <v>2</v>
      </c>
    </row>
    <row r="790" spans="1:7" x14ac:dyDescent="0.3">
      <c r="A790" t="s">
        <v>36</v>
      </c>
      <c r="B790" t="s">
        <v>37</v>
      </c>
      <c r="C790" t="s">
        <v>19</v>
      </c>
      <c r="D790" s="1">
        <v>41958</v>
      </c>
      <c r="E790" s="1">
        <v>41961</v>
      </c>
      <c r="F790">
        <v>936.4</v>
      </c>
      <c r="G790">
        <f t="shared" si="79"/>
        <v>4</v>
      </c>
    </row>
    <row r="791" spans="1:7" x14ac:dyDescent="0.3">
      <c r="A791" t="s">
        <v>111</v>
      </c>
      <c r="B791" t="s">
        <v>112</v>
      </c>
      <c r="C791" t="s">
        <v>38</v>
      </c>
      <c r="D791" s="1">
        <v>41958</v>
      </c>
      <c r="E791" s="1">
        <v>41959</v>
      </c>
      <c r="F791">
        <v>407.8</v>
      </c>
      <c r="G791">
        <f t="shared" si="79"/>
        <v>2</v>
      </c>
    </row>
    <row r="792" spans="1:7" x14ac:dyDescent="0.3">
      <c r="A792" t="s">
        <v>31</v>
      </c>
      <c r="B792" t="s">
        <v>77</v>
      </c>
      <c r="C792" t="s">
        <v>19</v>
      </c>
      <c r="D792" s="1">
        <v>41958</v>
      </c>
      <c r="E792" s="1">
        <v>41962</v>
      </c>
      <c r="F792">
        <v>1077.4000000000001</v>
      </c>
      <c r="G792">
        <f t="shared" si="79"/>
        <v>5</v>
      </c>
    </row>
    <row r="793" spans="1:7" x14ac:dyDescent="0.3">
      <c r="A793" t="s">
        <v>15</v>
      </c>
      <c r="B793" t="s">
        <v>96</v>
      </c>
      <c r="C793" t="s">
        <v>38</v>
      </c>
      <c r="D793" s="1">
        <v>41958</v>
      </c>
      <c r="E793" s="1">
        <v>41959</v>
      </c>
      <c r="F793">
        <v>407.8</v>
      </c>
      <c r="G793">
        <f t="shared" si="79"/>
        <v>2</v>
      </c>
    </row>
    <row r="794" spans="1:7" x14ac:dyDescent="0.3">
      <c r="A794" t="s">
        <v>122</v>
      </c>
      <c r="B794" t="s">
        <v>123</v>
      </c>
      <c r="C794" t="s">
        <v>30</v>
      </c>
      <c r="D794" s="1">
        <v>41959</v>
      </c>
      <c r="E794" s="1">
        <v>41960</v>
      </c>
      <c r="F794">
        <v>331.5</v>
      </c>
      <c r="G794">
        <f t="shared" si="79"/>
        <v>2</v>
      </c>
    </row>
    <row r="795" spans="1:7" x14ac:dyDescent="0.3">
      <c r="A795" t="s">
        <v>131</v>
      </c>
      <c r="B795" t="s">
        <v>154</v>
      </c>
      <c r="C795" t="s">
        <v>38</v>
      </c>
      <c r="D795" s="1">
        <v>41959</v>
      </c>
      <c r="E795" s="1">
        <v>41960</v>
      </c>
      <c r="F795">
        <v>407.8</v>
      </c>
      <c r="G795">
        <f t="shared" si="79"/>
        <v>2</v>
      </c>
    </row>
    <row r="796" spans="1:7" x14ac:dyDescent="0.3">
      <c r="A796" t="s">
        <v>54</v>
      </c>
      <c r="B796" t="s">
        <v>81</v>
      </c>
      <c r="C796" t="s">
        <v>66</v>
      </c>
      <c r="D796" s="1">
        <v>41959</v>
      </c>
      <c r="E796" s="1">
        <v>41960</v>
      </c>
      <c r="F796">
        <v>485.7</v>
      </c>
      <c r="G796">
        <f t="shared" si="79"/>
        <v>2</v>
      </c>
    </row>
    <row r="797" spans="1:7" x14ac:dyDescent="0.3">
      <c r="A797" t="s">
        <v>22</v>
      </c>
      <c r="B797" t="s">
        <v>172</v>
      </c>
      <c r="C797" t="s">
        <v>72</v>
      </c>
      <c r="D797" s="1">
        <v>41959</v>
      </c>
      <c r="E797" s="1">
        <v>41963</v>
      </c>
      <c r="F797">
        <v>1290.7</v>
      </c>
      <c r="G797">
        <f t="shared" si="79"/>
        <v>5</v>
      </c>
    </row>
    <row r="798" spans="1:7" x14ac:dyDescent="0.3">
      <c r="A798" t="s">
        <v>9</v>
      </c>
      <c r="B798" t="s">
        <v>10</v>
      </c>
      <c r="C798" t="s">
        <v>30</v>
      </c>
      <c r="D798" s="1">
        <v>41959</v>
      </c>
      <c r="E798" s="1">
        <v>41961</v>
      </c>
      <c r="F798">
        <v>450.5</v>
      </c>
      <c r="G798">
        <f t="shared" si="79"/>
        <v>3</v>
      </c>
    </row>
    <row r="799" spans="1:7" x14ac:dyDescent="0.3">
      <c r="A799" t="s">
        <v>9</v>
      </c>
      <c r="B799" t="s">
        <v>103</v>
      </c>
      <c r="C799" t="s">
        <v>17</v>
      </c>
      <c r="D799" s="1">
        <v>41959</v>
      </c>
      <c r="E799" s="1">
        <v>41961</v>
      </c>
      <c r="F799">
        <v>911.5</v>
      </c>
      <c r="G799">
        <f t="shared" si="79"/>
        <v>3</v>
      </c>
    </row>
    <row r="800" spans="1:7" x14ac:dyDescent="0.3">
      <c r="A800" t="s">
        <v>156</v>
      </c>
      <c r="B800" t="s">
        <v>157</v>
      </c>
      <c r="C800" t="s">
        <v>59</v>
      </c>
      <c r="D800" s="1">
        <v>41959</v>
      </c>
      <c r="E800" s="1">
        <v>41962</v>
      </c>
      <c r="F800">
        <v>919</v>
      </c>
      <c r="G800">
        <f t="shared" si="79"/>
        <v>4</v>
      </c>
    </row>
    <row r="801" spans="1:7" x14ac:dyDescent="0.3">
      <c r="A801" t="s">
        <v>158</v>
      </c>
      <c r="B801" t="s">
        <v>159</v>
      </c>
      <c r="C801" t="s">
        <v>19</v>
      </c>
      <c r="D801" s="1">
        <v>41959</v>
      </c>
      <c r="E801" s="1">
        <v>41960</v>
      </c>
      <c r="F801">
        <v>654.4</v>
      </c>
      <c r="G801">
        <f t="shared" si="79"/>
        <v>2</v>
      </c>
    </row>
    <row r="802" spans="1:7" x14ac:dyDescent="0.3">
      <c r="A802" t="s">
        <v>9</v>
      </c>
      <c r="B802" t="s">
        <v>18</v>
      </c>
      <c r="C802" t="s">
        <v>47</v>
      </c>
      <c r="D802" s="1">
        <v>41959</v>
      </c>
      <c r="E802" s="1">
        <v>41960</v>
      </c>
      <c r="F802">
        <v>526.79999999999995</v>
      </c>
      <c r="G802">
        <f t="shared" si="79"/>
        <v>2</v>
      </c>
    </row>
    <row r="803" spans="1:7" hidden="1" x14ac:dyDescent="0.3">
      <c r="A803" t="s">
        <v>115</v>
      </c>
      <c r="B803" t="s">
        <v>140</v>
      </c>
      <c r="C803" t="s">
        <v>66</v>
      </c>
      <c r="D803" s="1">
        <v>41960</v>
      </c>
      <c r="E803" s="1">
        <v>41960</v>
      </c>
      <c r="F803">
        <v>307.7</v>
      </c>
      <c r="G803">
        <f t="shared" si="79"/>
        <v>1</v>
      </c>
    </row>
    <row r="804" spans="1:7" hidden="1" x14ac:dyDescent="0.3">
      <c r="A804" t="s">
        <v>164</v>
      </c>
      <c r="B804" t="s">
        <v>165</v>
      </c>
      <c r="C804" t="s">
        <v>38</v>
      </c>
      <c r="D804" s="1">
        <v>41960</v>
      </c>
      <c r="E804" s="1">
        <v>41960</v>
      </c>
      <c r="F804">
        <v>278.8</v>
      </c>
      <c r="G804">
        <f t="shared" si="79"/>
        <v>1</v>
      </c>
    </row>
    <row r="805" spans="1:7" x14ac:dyDescent="0.3">
      <c r="A805" t="s">
        <v>113</v>
      </c>
      <c r="B805" t="s">
        <v>114</v>
      </c>
      <c r="C805" t="s">
        <v>8</v>
      </c>
      <c r="D805" s="1">
        <v>41960</v>
      </c>
      <c r="E805" s="1">
        <v>41962</v>
      </c>
      <c r="F805">
        <v>1102</v>
      </c>
      <c r="G805">
        <f t="shared" si="79"/>
        <v>3</v>
      </c>
    </row>
    <row r="806" spans="1:7" x14ac:dyDescent="0.3">
      <c r="A806" t="s">
        <v>93</v>
      </c>
      <c r="B806" t="s">
        <v>94</v>
      </c>
      <c r="C806" t="s">
        <v>11</v>
      </c>
      <c r="D806" s="1">
        <v>41960</v>
      </c>
      <c r="E806" s="1">
        <v>41962</v>
      </c>
      <c r="F806">
        <v>434.4</v>
      </c>
      <c r="G806">
        <f t="shared" si="79"/>
        <v>3</v>
      </c>
    </row>
    <row r="807" spans="1:7" hidden="1" x14ac:dyDescent="0.3">
      <c r="A807" t="s">
        <v>70</v>
      </c>
      <c r="B807" t="s">
        <v>117</v>
      </c>
      <c r="C807" t="s">
        <v>8</v>
      </c>
      <c r="D807" s="1">
        <v>41960</v>
      </c>
      <c r="E807" s="1">
        <v>41960</v>
      </c>
      <c r="F807">
        <v>680</v>
      </c>
      <c r="G807">
        <f t="shared" si="79"/>
        <v>1</v>
      </c>
    </row>
    <row r="808" spans="1:7" hidden="1" x14ac:dyDescent="0.3">
      <c r="A808" t="s">
        <v>128</v>
      </c>
      <c r="B808" t="s">
        <v>129</v>
      </c>
      <c r="C808" t="s">
        <v>27</v>
      </c>
      <c r="D808" s="1">
        <v>41961</v>
      </c>
      <c r="E808" s="1">
        <v>41961</v>
      </c>
      <c r="F808">
        <v>442</v>
      </c>
      <c r="G808">
        <f t="shared" si="79"/>
        <v>1</v>
      </c>
    </row>
    <row r="809" spans="1:7" hidden="1" x14ac:dyDescent="0.3">
      <c r="A809" t="s">
        <v>28</v>
      </c>
      <c r="B809" t="s">
        <v>60</v>
      </c>
      <c r="C809" t="s">
        <v>66</v>
      </c>
      <c r="D809" s="1">
        <v>41961</v>
      </c>
      <c r="E809" s="1">
        <v>41961</v>
      </c>
      <c r="F809">
        <v>307.7</v>
      </c>
      <c r="G809">
        <f t="shared" si="79"/>
        <v>1</v>
      </c>
    </row>
    <row r="810" spans="1:7" hidden="1" x14ac:dyDescent="0.3">
      <c r="A810" t="s">
        <v>9</v>
      </c>
      <c r="B810" t="s">
        <v>69</v>
      </c>
      <c r="C810" t="s">
        <v>27</v>
      </c>
      <c r="D810" s="1">
        <v>41961</v>
      </c>
      <c r="E810" s="1">
        <v>41961</v>
      </c>
      <c r="F810">
        <v>442</v>
      </c>
      <c r="G810">
        <f t="shared" si="79"/>
        <v>1</v>
      </c>
    </row>
    <row r="811" spans="1:7" hidden="1" x14ac:dyDescent="0.3">
      <c r="A811" t="s">
        <v>82</v>
      </c>
      <c r="B811" t="s">
        <v>125</v>
      </c>
      <c r="C811" t="s">
        <v>72</v>
      </c>
      <c r="D811" s="1">
        <v>41962</v>
      </c>
      <c r="E811" s="1">
        <v>41962</v>
      </c>
      <c r="F811">
        <v>494.7</v>
      </c>
      <c r="G811">
        <f t="shared" si="79"/>
        <v>1</v>
      </c>
    </row>
    <row r="812" spans="1:7" hidden="1" x14ac:dyDescent="0.3">
      <c r="A812" t="s">
        <v>168</v>
      </c>
      <c r="B812" t="s">
        <v>169</v>
      </c>
      <c r="C812" t="s">
        <v>11</v>
      </c>
      <c r="D812" s="1">
        <v>41962</v>
      </c>
      <c r="E812" s="1">
        <v>41962</v>
      </c>
      <c r="F812">
        <v>156.4</v>
      </c>
      <c r="G812">
        <f t="shared" si="79"/>
        <v>1</v>
      </c>
    </row>
    <row r="813" spans="1:7" hidden="1" x14ac:dyDescent="0.3">
      <c r="A813" t="s">
        <v>134</v>
      </c>
      <c r="B813" t="s">
        <v>135</v>
      </c>
      <c r="C813" t="s">
        <v>27</v>
      </c>
      <c r="D813" s="1">
        <v>41962</v>
      </c>
      <c r="E813" s="1">
        <v>41962</v>
      </c>
      <c r="F813">
        <v>442</v>
      </c>
      <c r="G813">
        <f t="shared" si="79"/>
        <v>1</v>
      </c>
    </row>
    <row r="814" spans="1:7" hidden="1" x14ac:dyDescent="0.3">
      <c r="A814" t="s">
        <v>164</v>
      </c>
      <c r="B814" t="s">
        <v>165</v>
      </c>
      <c r="C814" t="s">
        <v>17</v>
      </c>
      <c r="D814" s="1">
        <v>41962</v>
      </c>
      <c r="E814" s="1">
        <v>41962</v>
      </c>
      <c r="F814">
        <v>501.5</v>
      </c>
      <c r="G814">
        <f t="shared" si="79"/>
        <v>1</v>
      </c>
    </row>
    <row r="815" spans="1:7" x14ac:dyDescent="0.3">
      <c r="A815" t="s">
        <v>61</v>
      </c>
      <c r="B815" t="s">
        <v>62</v>
      </c>
      <c r="C815" t="s">
        <v>19</v>
      </c>
      <c r="D815" s="1">
        <v>41963</v>
      </c>
      <c r="E815" s="1">
        <v>41964</v>
      </c>
      <c r="F815">
        <v>654.4</v>
      </c>
      <c r="G815">
        <f t="shared" si="79"/>
        <v>2</v>
      </c>
    </row>
    <row r="816" spans="1:7" hidden="1" x14ac:dyDescent="0.3">
      <c r="A816" t="s">
        <v>6</v>
      </c>
      <c r="B816" t="s">
        <v>56</v>
      </c>
      <c r="C816" t="s">
        <v>59</v>
      </c>
      <c r="D816" s="1">
        <v>41963</v>
      </c>
      <c r="E816" s="1">
        <v>41963</v>
      </c>
      <c r="F816">
        <v>442</v>
      </c>
      <c r="G816">
        <f t="shared" si="79"/>
        <v>1</v>
      </c>
    </row>
    <row r="817" spans="1:7" hidden="1" x14ac:dyDescent="0.3">
      <c r="A817" t="s">
        <v>15</v>
      </c>
      <c r="B817" t="s">
        <v>96</v>
      </c>
      <c r="C817" t="s">
        <v>30</v>
      </c>
      <c r="D817" s="1">
        <v>41963</v>
      </c>
      <c r="E817" s="1">
        <v>41963</v>
      </c>
      <c r="F817">
        <v>212.5</v>
      </c>
      <c r="G817">
        <f t="shared" si="79"/>
        <v>1</v>
      </c>
    </row>
    <row r="818" spans="1:7" x14ac:dyDescent="0.3">
      <c r="A818" t="s">
        <v>54</v>
      </c>
      <c r="B818" t="s">
        <v>55</v>
      </c>
      <c r="C818" t="s">
        <v>27</v>
      </c>
      <c r="D818" s="1">
        <v>41964</v>
      </c>
      <c r="E818" s="1">
        <v>41965</v>
      </c>
      <c r="F818">
        <v>570</v>
      </c>
      <c r="G818">
        <f t="shared" si="79"/>
        <v>2</v>
      </c>
    </row>
    <row r="819" spans="1:7" x14ac:dyDescent="0.3">
      <c r="A819" t="s">
        <v>131</v>
      </c>
      <c r="B819" t="s">
        <v>154</v>
      </c>
      <c r="C819" t="s">
        <v>38</v>
      </c>
      <c r="D819" s="1">
        <v>41964</v>
      </c>
      <c r="E819" s="1">
        <v>41965</v>
      </c>
      <c r="F819">
        <v>407.8</v>
      </c>
      <c r="G819">
        <f t="shared" si="79"/>
        <v>2</v>
      </c>
    </row>
    <row r="820" spans="1:7" x14ac:dyDescent="0.3">
      <c r="A820" t="s">
        <v>25</v>
      </c>
      <c r="B820" t="s">
        <v>67</v>
      </c>
      <c r="C820" t="s">
        <v>30</v>
      </c>
      <c r="D820" s="1">
        <v>41965</v>
      </c>
      <c r="E820" s="1">
        <v>41969</v>
      </c>
      <c r="F820">
        <v>688.5</v>
      </c>
      <c r="G820">
        <f t="shared" si="79"/>
        <v>5</v>
      </c>
    </row>
    <row r="821" spans="1:7" hidden="1" x14ac:dyDescent="0.3">
      <c r="A821" t="s">
        <v>9</v>
      </c>
      <c r="B821" t="s">
        <v>103</v>
      </c>
      <c r="C821" t="s">
        <v>11</v>
      </c>
      <c r="D821" s="1">
        <v>41965</v>
      </c>
      <c r="E821" s="1">
        <v>41965</v>
      </c>
      <c r="F821">
        <v>156.4</v>
      </c>
      <c r="G821">
        <f t="shared" si="79"/>
        <v>1</v>
      </c>
    </row>
    <row r="822" spans="1:7" x14ac:dyDescent="0.3">
      <c r="A822" t="s">
        <v>143</v>
      </c>
      <c r="B822" t="s">
        <v>144</v>
      </c>
      <c r="C822" t="s">
        <v>72</v>
      </c>
      <c r="D822" s="1">
        <v>41965</v>
      </c>
      <c r="E822" s="1">
        <v>41966</v>
      </c>
      <c r="F822">
        <v>693.7</v>
      </c>
      <c r="G822">
        <f t="shared" si="79"/>
        <v>2</v>
      </c>
    </row>
    <row r="823" spans="1:7" hidden="1" x14ac:dyDescent="0.3">
      <c r="A823" t="s">
        <v>164</v>
      </c>
      <c r="B823" t="s">
        <v>165</v>
      </c>
      <c r="C823" t="s">
        <v>72</v>
      </c>
      <c r="D823" s="1">
        <v>41965</v>
      </c>
      <c r="E823" s="1">
        <v>41965</v>
      </c>
      <c r="F823">
        <v>494.7</v>
      </c>
      <c r="G823">
        <f t="shared" si="79"/>
        <v>1</v>
      </c>
    </row>
    <row r="824" spans="1:7" x14ac:dyDescent="0.3">
      <c r="A824" t="s">
        <v>158</v>
      </c>
      <c r="B824" t="s">
        <v>159</v>
      </c>
      <c r="C824" t="s">
        <v>17</v>
      </c>
      <c r="D824" s="1">
        <v>41965</v>
      </c>
      <c r="E824" s="1">
        <v>41968</v>
      </c>
      <c r="F824">
        <v>1116.5</v>
      </c>
      <c r="G824">
        <f t="shared" si="79"/>
        <v>4</v>
      </c>
    </row>
    <row r="825" spans="1:7" x14ac:dyDescent="0.3">
      <c r="A825" t="s">
        <v>89</v>
      </c>
      <c r="B825" t="s">
        <v>90</v>
      </c>
      <c r="C825" t="s">
        <v>8</v>
      </c>
      <c r="D825" s="1">
        <v>41965</v>
      </c>
      <c r="E825" s="1">
        <v>41966</v>
      </c>
      <c r="F825">
        <v>891</v>
      </c>
      <c r="G825">
        <f t="shared" si="79"/>
        <v>2</v>
      </c>
    </row>
    <row r="826" spans="1:7" x14ac:dyDescent="0.3">
      <c r="A826" t="s">
        <v>115</v>
      </c>
      <c r="B826" t="s">
        <v>116</v>
      </c>
      <c r="C826" t="s">
        <v>24</v>
      </c>
      <c r="D826" s="1">
        <v>41965</v>
      </c>
      <c r="E826" s="1">
        <v>41968</v>
      </c>
      <c r="F826">
        <v>737.7</v>
      </c>
      <c r="G826">
        <f t="shared" si="79"/>
        <v>4</v>
      </c>
    </row>
    <row r="827" spans="1:7" hidden="1" x14ac:dyDescent="0.3">
      <c r="A827" t="s">
        <v>115</v>
      </c>
      <c r="B827" t="s">
        <v>153</v>
      </c>
      <c r="C827" t="s">
        <v>19</v>
      </c>
      <c r="D827" s="1">
        <v>41966</v>
      </c>
      <c r="E827" s="1">
        <v>41966</v>
      </c>
      <c r="F827">
        <v>513.4</v>
      </c>
      <c r="G827">
        <f t="shared" si="79"/>
        <v>1</v>
      </c>
    </row>
    <row r="828" spans="1:7" x14ac:dyDescent="0.3">
      <c r="A828" t="s">
        <v>61</v>
      </c>
      <c r="B828" t="s">
        <v>62</v>
      </c>
      <c r="C828" t="s">
        <v>8</v>
      </c>
      <c r="D828" s="1">
        <v>41967</v>
      </c>
      <c r="E828" s="1">
        <v>41968</v>
      </c>
      <c r="F828">
        <v>891</v>
      </c>
      <c r="G828">
        <f t="shared" si="79"/>
        <v>2</v>
      </c>
    </row>
    <row r="829" spans="1:7" hidden="1" x14ac:dyDescent="0.3">
      <c r="A829" t="s">
        <v>119</v>
      </c>
      <c r="B829" t="s">
        <v>120</v>
      </c>
      <c r="C829" t="s">
        <v>14</v>
      </c>
      <c r="D829" s="1">
        <v>41967</v>
      </c>
      <c r="E829" s="1">
        <v>41967</v>
      </c>
      <c r="F829">
        <v>178.5</v>
      </c>
      <c r="G829">
        <f t="shared" si="79"/>
        <v>1</v>
      </c>
    </row>
    <row r="830" spans="1:7" hidden="1" x14ac:dyDescent="0.3">
      <c r="A830" t="s">
        <v>28</v>
      </c>
      <c r="B830" t="s">
        <v>60</v>
      </c>
      <c r="C830" t="s">
        <v>8</v>
      </c>
      <c r="D830" s="1">
        <v>41968</v>
      </c>
      <c r="E830" s="1">
        <v>41968</v>
      </c>
      <c r="F830">
        <v>680</v>
      </c>
      <c r="G830">
        <f t="shared" si="79"/>
        <v>1</v>
      </c>
    </row>
    <row r="831" spans="1:7" hidden="1" x14ac:dyDescent="0.3">
      <c r="A831" t="s">
        <v>164</v>
      </c>
      <c r="B831" t="s">
        <v>165</v>
      </c>
      <c r="C831" t="s">
        <v>14</v>
      </c>
      <c r="D831" s="1">
        <v>41968</v>
      </c>
      <c r="E831" s="1">
        <v>41968</v>
      </c>
      <c r="F831">
        <v>178.5</v>
      </c>
      <c r="G831">
        <f t="shared" si="79"/>
        <v>1</v>
      </c>
    </row>
    <row r="832" spans="1:7" hidden="1" x14ac:dyDescent="0.3">
      <c r="A832" t="s">
        <v>12</v>
      </c>
      <c r="B832" t="s">
        <v>95</v>
      </c>
      <c r="C832" t="s">
        <v>19</v>
      </c>
      <c r="D832" s="1">
        <v>41968</v>
      </c>
      <c r="E832" s="1">
        <v>41968</v>
      </c>
      <c r="F832">
        <v>513.4</v>
      </c>
      <c r="G832">
        <f t="shared" si="79"/>
        <v>1</v>
      </c>
    </row>
    <row r="833" spans="1:7" x14ac:dyDescent="0.3">
      <c r="A833" t="s">
        <v>31</v>
      </c>
      <c r="B833" t="s">
        <v>78</v>
      </c>
      <c r="C833" t="s">
        <v>11</v>
      </c>
      <c r="D833" s="1">
        <v>41970</v>
      </c>
      <c r="E833" s="1">
        <v>41973</v>
      </c>
      <c r="F833">
        <v>573.4</v>
      </c>
      <c r="G833">
        <f t="shared" si="79"/>
        <v>4</v>
      </c>
    </row>
    <row r="834" spans="1:7" hidden="1" x14ac:dyDescent="0.3">
      <c r="A834" t="s">
        <v>82</v>
      </c>
      <c r="B834" t="s">
        <v>125</v>
      </c>
      <c r="C834" t="s">
        <v>17</v>
      </c>
      <c r="D834" s="1">
        <v>41970</v>
      </c>
      <c r="E834" s="1">
        <v>41970</v>
      </c>
      <c r="F834">
        <v>501.5</v>
      </c>
      <c r="G834">
        <f t="shared" si="79"/>
        <v>1</v>
      </c>
    </row>
    <row r="835" spans="1:7" x14ac:dyDescent="0.3">
      <c r="A835" t="s">
        <v>70</v>
      </c>
      <c r="B835" t="s">
        <v>71</v>
      </c>
      <c r="C835" t="s">
        <v>14</v>
      </c>
      <c r="D835" s="1">
        <v>41970</v>
      </c>
      <c r="E835" s="1">
        <v>41974</v>
      </c>
      <c r="F835">
        <v>674.5</v>
      </c>
      <c r="G835">
        <f t="shared" ref="G835:G898" si="80">E835-D835+1</f>
        <v>5</v>
      </c>
    </row>
    <row r="836" spans="1:7" x14ac:dyDescent="0.3">
      <c r="A836" t="s">
        <v>25</v>
      </c>
      <c r="B836" t="s">
        <v>68</v>
      </c>
      <c r="C836" t="s">
        <v>59</v>
      </c>
      <c r="D836" s="1">
        <v>41970</v>
      </c>
      <c r="E836" s="1">
        <v>41974</v>
      </c>
      <c r="F836">
        <v>1078</v>
      </c>
      <c r="G836">
        <f t="shared" si="80"/>
        <v>5</v>
      </c>
    </row>
    <row r="837" spans="1:7" hidden="1" x14ac:dyDescent="0.3">
      <c r="A837" t="s">
        <v>33</v>
      </c>
      <c r="B837" t="s">
        <v>34</v>
      </c>
      <c r="C837" t="s">
        <v>59</v>
      </c>
      <c r="D837" s="1">
        <v>41970</v>
      </c>
      <c r="E837" s="1">
        <v>41970</v>
      </c>
      <c r="F837">
        <v>442</v>
      </c>
      <c r="G837">
        <f t="shared" si="80"/>
        <v>1</v>
      </c>
    </row>
    <row r="838" spans="1:7" x14ac:dyDescent="0.3">
      <c r="A838" t="s">
        <v>134</v>
      </c>
      <c r="B838" t="s">
        <v>135</v>
      </c>
      <c r="C838" t="s">
        <v>47</v>
      </c>
      <c r="D838" s="1">
        <v>41970</v>
      </c>
      <c r="E838" s="1">
        <v>41971</v>
      </c>
      <c r="F838">
        <v>526.79999999999995</v>
      </c>
      <c r="G838">
        <f t="shared" si="80"/>
        <v>2</v>
      </c>
    </row>
    <row r="839" spans="1:7" hidden="1" x14ac:dyDescent="0.3">
      <c r="A839" t="s">
        <v>73</v>
      </c>
      <c r="B839" t="s">
        <v>74</v>
      </c>
      <c r="C839" t="s">
        <v>59</v>
      </c>
      <c r="D839" s="1">
        <v>41970</v>
      </c>
      <c r="E839" s="1">
        <v>41970</v>
      </c>
      <c r="F839">
        <v>442</v>
      </c>
      <c r="G839">
        <f t="shared" si="80"/>
        <v>1</v>
      </c>
    </row>
    <row r="840" spans="1:7" x14ac:dyDescent="0.3">
      <c r="A840" t="s">
        <v>164</v>
      </c>
      <c r="B840" t="s">
        <v>165</v>
      </c>
      <c r="C840" t="s">
        <v>17</v>
      </c>
      <c r="D840" s="1">
        <v>41970</v>
      </c>
      <c r="E840" s="1">
        <v>41973</v>
      </c>
      <c r="F840">
        <v>1116.5</v>
      </c>
      <c r="G840">
        <f t="shared" si="80"/>
        <v>4</v>
      </c>
    </row>
    <row r="841" spans="1:7" x14ac:dyDescent="0.3">
      <c r="A841" t="s">
        <v>54</v>
      </c>
      <c r="B841" t="s">
        <v>121</v>
      </c>
      <c r="C841" t="s">
        <v>72</v>
      </c>
      <c r="D841" s="1">
        <v>41970</v>
      </c>
      <c r="E841" s="1">
        <v>41974</v>
      </c>
      <c r="F841">
        <v>1290.7</v>
      </c>
      <c r="G841">
        <f t="shared" si="80"/>
        <v>5</v>
      </c>
    </row>
    <row r="842" spans="1:7" x14ac:dyDescent="0.3">
      <c r="A842" t="s">
        <v>25</v>
      </c>
      <c r="B842" t="s">
        <v>35</v>
      </c>
      <c r="C842" t="s">
        <v>72</v>
      </c>
      <c r="D842" s="1">
        <v>41970</v>
      </c>
      <c r="E842" s="1">
        <v>41972</v>
      </c>
      <c r="F842">
        <v>892.7</v>
      </c>
      <c r="G842">
        <f t="shared" si="80"/>
        <v>3</v>
      </c>
    </row>
    <row r="843" spans="1:7" hidden="1" x14ac:dyDescent="0.3">
      <c r="A843" t="s">
        <v>151</v>
      </c>
      <c r="B843" t="s">
        <v>152</v>
      </c>
      <c r="C843" t="s">
        <v>47</v>
      </c>
      <c r="D843" s="1">
        <v>41970</v>
      </c>
      <c r="E843" s="1">
        <v>41970</v>
      </c>
      <c r="F843">
        <v>363.8</v>
      </c>
      <c r="G843">
        <f t="shared" si="80"/>
        <v>1</v>
      </c>
    </row>
    <row r="844" spans="1:7" hidden="1" x14ac:dyDescent="0.3">
      <c r="A844" t="s">
        <v>147</v>
      </c>
      <c r="B844" t="s">
        <v>148</v>
      </c>
      <c r="C844" t="s">
        <v>24</v>
      </c>
      <c r="D844" s="1">
        <v>41970</v>
      </c>
      <c r="E844" s="1">
        <v>41970</v>
      </c>
      <c r="F844">
        <v>290.7</v>
      </c>
      <c r="G844">
        <f t="shared" si="80"/>
        <v>1</v>
      </c>
    </row>
    <row r="845" spans="1:7" x14ac:dyDescent="0.3">
      <c r="A845" t="s">
        <v>109</v>
      </c>
      <c r="B845" t="s">
        <v>110</v>
      </c>
      <c r="C845" t="s">
        <v>47</v>
      </c>
      <c r="D845" s="1">
        <v>41970</v>
      </c>
      <c r="E845" s="1">
        <v>41971</v>
      </c>
      <c r="F845">
        <v>526.79999999999995</v>
      </c>
      <c r="G845">
        <f t="shared" si="80"/>
        <v>2</v>
      </c>
    </row>
    <row r="846" spans="1:7" hidden="1" x14ac:dyDescent="0.3">
      <c r="A846" t="s">
        <v>93</v>
      </c>
      <c r="B846" t="s">
        <v>94</v>
      </c>
      <c r="C846" t="s">
        <v>30</v>
      </c>
      <c r="D846" s="1">
        <v>41970</v>
      </c>
      <c r="E846" s="1">
        <v>41970</v>
      </c>
      <c r="F846">
        <v>212.5</v>
      </c>
      <c r="G846">
        <f t="shared" si="80"/>
        <v>1</v>
      </c>
    </row>
    <row r="847" spans="1:7" x14ac:dyDescent="0.3">
      <c r="A847" t="s">
        <v>115</v>
      </c>
      <c r="B847" t="s">
        <v>116</v>
      </c>
      <c r="C847" t="s">
        <v>59</v>
      </c>
      <c r="D847" s="1">
        <v>41970</v>
      </c>
      <c r="E847" s="1">
        <v>41971</v>
      </c>
      <c r="F847">
        <v>601</v>
      </c>
      <c r="G847">
        <f t="shared" si="80"/>
        <v>2</v>
      </c>
    </row>
    <row r="848" spans="1:7" hidden="1" x14ac:dyDescent="0.3">
      <c r="A848" t="s">
        <v>12</v>
      </c>
      <c r="B848" t="s">
        <v>95</v>
      </c>
      <c r="C848" t="s">
        <v>19</v>
      </c>
      <c r="D848" s="1">
        <v>41970</v>
      </c>
      <c r="E848" s="1">
        <v>41970</v>
      </c>
      <c r="F848">
        <v>513.4</v>
      </c>
      <c r="G848">
        <f t="shared" si="80"/>
        <v>1</v>
      </c>
    </row>
    <row r="849" spans="1:7" x14ac:dyDescent="0.3">
      <c r="A849" t="s">
        <v>54</v>
      </c>
      <c r="B849" t="s">
        <v>118</v>
      </c>
      <c r="C849" t="s">
        <v>72</v>
      </c>
      <c r="D849" s="1">
        <v>41970</v>
      </c>
      <c r="E849" s="1">
        <v>41971</v>
      </c>
      <c r="F849">
        <v>693.7</v>
      </c>
      <c r="G849">
        <f t="shared" si="80"/>
        <v>2</v>
      </c>
    </row>
    <row r="850" spans="1:7" x14ac:dyDescent="0.3">
      <c r="A850" t="s">
        <v>20</v>
      </c>
      <c r="B850" t="s">
        <v>21</v>
      </c>
      <c r="C850" t="s">
        <v>14</v>
      </c>
      <c r="D850" s="1">
        <v>41970</v>
      </c>
      <c r="E850" s="1">
        <v>41972</v>
      </c>
      <c r="F850">
        <v>426.5</v>
      </c>
      <c r="G850">
        <f t="shared" si="80"/>
        <v>3</v>
      </c>
    </row>
    <row r="851" spans="1:7" x14ac:dyDescent="0.3">
      <c r="A851" t="s">
        <v>54</v>
      </c>
      <c r="B851" t="s">
        <v>81</v>
      </c>
      <c r="C851" t="s">
        <v>19</v>
      </c>
      <c r="D851" s="1">
        <v>41971</v>
      </c>
      <c r="E851" s="1">
        <v>41974</v>
      </c>
      <c r="F851">
        <v>936.4</v>
      </c>
      <c r="G851">
        <f t="shared" si="80"/>
        <v>4</v>
      </c>
    </row>
    <row r="852" spans="1:7" x14ac:dyDescent="0.3">
      <c r="A852" t="s">
        <v>22</v>
      </c>
      <c r="B852" t="s">
        <v>172</v>
      </c>
      <c r="C852" t="s">
        <v>72</v>
      </c>
      <c r="D852" s="1">
        <v>41971</v>
      </c>
      <c r="E852" s="1">
        <v>41973</v>
      </c>
      <c r="F852">
        <v>892.7</v>
      </c>
      <c r="G852">
        <f t="shared" si="80"/>
        <v>3</v>
      </c>
    </row>
    <row r="853" spans="1:7" x14ac:dyDescent="0.3">
      <c r="A853" t="s">
        <v>131</v>
      </c>
      <c r="B853" t="s">
        <v>142</v>
      </c>
      <c r="C853" t="s">
        <v>8</v>
      </c>
      <c r="D853" s="1">
        <v>41971</v>
      </c>
      <c r="E853" s="1">
        <v>41973</v>
      </c>
      <c r="F853">
        <v>1102</v>
      </c>
      <c r="G853">
        <f t="shared" si="80"/>
        <v>3</v>
      </c>
    </row>
    <row r="854" spans="1:7" x14ac:dyDescent="0.3">
      <c r="A854" t="s">
        <v>84</v>
      </c>
      <c r="B854" t="s">
        <v>85</v>
      </c>
      <c r="C854" t="s">
        <v>27</v>
      </c>
      <c r="D854" s="1">
        <v>41971</v>
      </c>
      <c r="E854" s="1">
        <v>41973</v>
      </c>
      <c r="F854">
        <v>698</v>
      </c>
      <c r="G854">
        <f t="shared" si="80"/>
        <v>3</v>
      </c>
    </row>
    <row r="855" spans="1:7" x14ac:dyDescent="0.3">
      <c r="A855" t="s">
        <v>86</v>
      </c>
      <c r="B855" t="s">
        <v>150</v>
      </c>
      <c r="C855" t="s">
        <v>72</v>
      </c>
      <c r="D855" s="1">
        <v>41971</v>
      </c>
      <c r="E855" s="1">
        <v>41972</v>
      </c>
      <c r="F855">
        <v>693.7</v>
      </c>
      <c r="G855">
        <f t="shared" si="80"/>
        <v>2</v>
      </c>
    </row>
    <row r="856" spans="1:7" hidden="1" x14ac:dyDescent="0.3">
      <c r="A856" t="s">
        <v>50</v>
      </c>
      <c r="B856" t="s">
        <v>51</v>
      </c>
      <c r="C856" t="s">
        <v>17</v>
      </c>
      <c r="D856" s="1">
        <v>41971</v>
      </c>
      <c r="E856" s="1">
        <v>41971</v>
      </c>
      <c r="F856">
        <v>501.5</v>
      </c>
      <c r="G856">
        <f t="shared" si="80"/>
        <v>1</v>
      </c>
    </row>
    <row r="857" spans="1:7" hidden="1" x14ac:dyDescent="0.3">
      <c r="A857" t="s">
        <v>25</v>
      </c>
      <c r="B857" t="s">
        <v>26</v>
      </c>
      <c r="C857" t="s">
        <v>66</v>
      </c>
      <c r="D857" s="1">
        <v>41971</v>
      </c>
      <c r="E857" s="1">
        <v>41971</v>
      </c>
      <c r="F857">
        <v>307.7</v>
      </c>
      <c r="G857">
        <f t="shared" si="80"/>
        <v>1</v>
      </c>
    </row>
    <row r="858" spans="1:7" x14ac:dyDescent="0.3">
      <c r="A858" t="s">
        <v>28</v>
      </c>
      <c r="B858" t="s">
        <v>29</v>
      </c>
      <c r="C858" t="s">
        <v>66</v>
      </c>
      <c r="D858" s="1">
        <v>41971</v>
      </c>
      <c r="E858" s="1">
        <v>41972</v>
      </c>
      <c r="F858">
        <v>485.7</v>
      </c>
      <c r="G858">
        <f t="shared" si="80"/>
        <v>2</v>
      </c>
    </row>
    <row r="859" spans="1:7" x14ac:dyDescent="0.3">
      <c r="A859" t="s">
        <v>168</v>
      </c>
      <c r="B859" t="s">
        <v>169</v>
      </c>
      <c r="C859" t="s">
        <v>59</v>
      </c>
      <c r="D859" s="1">
        <v>41971</v>
      </c>
      <c r="E859" s="1">
        <v>41975</v>
      </c>
      <c r="F859">
        <v>1078</v>
      </c>
      <c r="G859">
        <f t="shared" si="80"/>
        <v>5</v>
      </c>
    </row>
    <row r="860" spans="1:7" hidden="1" x14ac:dyDescent="0.3">
      <c r="A860" t="s">
        <v>115</v>
      </c>
      <c r="B860" t="s">
        <v>140</v>
      </c>
      <c r="C860" t="s">
        <v>47</v>
      </c>
      <c r="D860" s="1">
        <v>41971</v>
      </c>
      <c r="E860" s="1">
        <v>41971</v>
      </c>
      <c r="F860">
        <v>363.8</v>
      </c>
      <c r="G860">
        <f t="shared" si="80"/>
        <v>1</v>
      </c>
    </row>
    <row r="861" spans="1:7" hidden="1" x14ac:dyDescent="0.3">
      <c r="A861" t="s">
        <v>126</v>
      </c>
      <c r="B861" t="s">
        <v>127</v>
      </c>
      <c r="C861" t="s">
        <v>19</v>
      </c>
      <c r="D861" s="1">
        <v>41971</v>
      </c>
      <c r="E861" s="1">
        <v>41971</v>
      </c>
      <c r="F861">
        <v>513.4</v>
      </c>
      <c r="G861">
        <f t="shared" si="80"/>
        <v>1</v>
      </c>
    </row>
    <row r="862" spans="1:7" x14ac:dyDescent="0.3">
      <c r="A862" t="s">
        <v>9</v>
      </c>
      <c r="B862" t="s">
        <v>69</v>
      </c>
      <c r="C862" t="s">
        <v>38</v>
      </c>
      <c r="D862" s="1">
        <v>41971</v>
      </c>
      <c r="E862" s="1">
        <v>41972</v>
      </c>
      <c r="F862">
        <v>407.8</v>
      </c>
      <c r="G862">
        <f t="shared" si="80"/>
        <v>2</v>
      </c>
    </row>
    <row r="863" spans="1:7" x14ac:dyDescent="0.3">
      <c r="A863" t="s">
        <v>99</v>
      </c>
      <c r="B863" t="s">
        <v>100</v>
      </c>
      <c r="C863" t="s">
        <v>72</v>
      </c>
      <c r="D863" s="1">
        <v>41971</v>
      </c>
      <c r="E863" s="1">
        <v>41974</v>
      </c>
      <c r="F863">
        <v>1091.7</v>
      </c>
      <c r="G863">
        <f t="shared" si="80"/>
        <v>4</v>
      </c>
    </row>
    <row r="864" spans="1:7" x14ac:dyDescent="0.3">
      <c r="A864" t="s">
        <v>145</v>
      </c>
      <c r="B864" t="s">
        <v>146</v>
      </c>
      <c r="C864" t="s">
        <v>14</v>
      </c>
      <c r="D864" s="1">
        <v>41971</v>
      </c>
      <c r="E864" s="1">
        <v>41975</v>
      </c>
      <c r="F864">
        <v>674.5</v>
      </c>
      <c r="G864">
        <f t="shared" si="80"/>
        <v>5</v>
      </c>
    </row>
    <row r="865" spans="1:7" x14ac:dyDescent="0.3">
      <c r="A865" t="s">
        <v>156</v>
      </c>
      <c r="B865" t="s">
        <v>157</v>
      </c>
      <c r="C865" t="s">
        <v>8</v>
      </c>
      <c r="D865" s="1">
        <v>41971</v>
      </c>
      <c r="E865" s="1">
        <v>41975</v>
      </c>
      <c r="F865">
        <v>1524</v>
      </c>
      <c r="G865">
        <f t="shared" si="80"/>
        <v>5</v>
      </c>
    </row>
    <row r="866" spans="1:7" x14ac:dyDescent="0.3">
      <c r="A866" t="s">
        <v>137</v>
      </c>
      <c r="B866" t="s">
        <v>160</v>
      </c>
      <c r="C866" t="s">
        <v>30</v>
      </c>
      <c r="D866" s="1">
        <v>41971</v>
      </c>
      <c r="E866" s="1">
        <v>41975</v>
      </c>
      <c r="F866">
        <v>688.5</v>
      </c>
      <c r="G866">
        <f t="shared" si="80"/>
        <v>5</v>
      </c>
    </row>
    <row r="867" spans="1:7" x14ac:dyDescent="0.3">
      <c r="A867" t="s">
        <v>158</v>
      </c>
      <c r="B867" t="s">
        <v>159</v>
      </c>
      <c r="C867" t="s">
        <v>24</v>
      </c>
      <c r="D867" s="1">
        <v>41971</v>
      </c>
      <c r="E867" s="1">
        <v>41972</v>
      </c>
      <c r="F867">
        <v>439.7</v>
      </c>
      <c r="G867">
        <f t="shared" si="80"/>
        <v>2</v>
      </c>
    </row>
    <row r="868" spans="1:7" x14ac:dyDescent="0.3">
      <c r="A868" t="s">
        <v>31</v>
      </c>
      <c r="B868" t="s">
        <v>77</v>
      </c>
      <c r="C868" t="s">
        <v>72</v>
      </c>
      <c r="D868" s="1">
        <v>41971</v>
      </c>
      <c r="E868" s="1">
        <v>41972</v>
      </c>
      <c r="F868">
        <v>693.7</v>
      </c>
      <c r="G868">
        <f t="shared" si="80"/>
        <v>2</v>
      </c>
    </row>
    <row r="869" spans="1:7" x14ac:dyDescent="0.3">
      <c r="A869" t="s">
        <v>57</v>
      </c>
      <c r="B869" t="s">
        <v>58</v>
      </c>
      <c r="C869" t="s">
        <v>8</v>
      </c>
      <c r="D869" s="1">
        <v>41971</v>
      </c>
      <c r="E869" s="1">
        <v>41974</v>
      </c>
      <c r="F869">
        <v>1313</v>
      </c>
      <c r="G869">
        <f t="shared" si="80"/>
        <v>4</v>
      </c>
    </row>
    <row r="870" spans="1:7" x14ac:dyDescent="0.3">
      <c r="A870" t="s">
        <v>86</v>
      </c>
      <c r="B870" t="s">
        <v>136</v>
      </c>
      <c r="C870" t="s">
        <v>8</v>
      </c>
      <c r="D870" s="1">
        <v>41971</v>
      </c>
      <c r="E870" s="1">
        <v>41972</v>
      </c>
      <c r="F870">
        <v>891</v>
      </c>
      <c r="G870">
        <f t="shared" si="80"/>
        <v>2</v>
      </c>
    </row>
    <row r="871" spans="1:7" x14ac:dyDescent="0.3">
      <c r="A871" t="s">
        <v>170</v>
      </c>
      <c r="B871" t="s">
        <v>171</v>
      </c>
      <c r="C871" t="s">
        <v>24</v>
      </c>
      <c r="D871" s="1">
        <v>41972</v>
      </c>
      <c r="E871" s="1">
        <v>41973</v>
      </c>
      <c r="F871">
        <v>439.7</v>
      </c>
      <c r="G871">
        <f t="shared" si="80"/>
        <v>2</v>
      </c>
    </row>
    <row r="872" spans="1:7" hidden="1" x14ac:dyDescent="0.3">
      <c r="A872" t="s">
        <v>115</v>
      </c>
      <c r="B872" t="s">
        <v>140</v>
      </c>
      <c r="C872" t="s">
        <v>8</v>
      </c>
      <c r="D872" s="1">
        <v>41974</v>
      </c>
      <c r="E872" s="1">
        <v>41974</v>
      </c>
      <c r="F872">
        <v>680</v>
      </c>
      <c r="G872">
        <f t="shared" si="80"/>
        <v>1</v>
      </c>
    </row>
    <row r="873" spans="1:7" hidden="1" x14ac:dyDescent="0.3">
      <c r="A873" t="s">
        <v>33</v>
      </c>
      <c r="B873" t="s">
        <v>34</v>
      </c>
      <c r="C873" t="s">
        <v>59</v>
      </c>
      <c r="D873" s="1">
        <v>41974</v>
      </c>
      <c r="E873" s="1">
        <v>41974</v>
      </c>
      <c r="F873">
        <v>442</v>
      </c>
      <c r="G873">
        <f t="shared" si="80"/>
        <v>1</v>
      </c>
    </row>
    <row r="874" spans="1:7" x14ac:dyDescent="0.3">
      <c r="A874" t="s">
        <v>126</v>
      </c>
      <c r="B874" t="s">
        <v>127</v>
      </c>
      <c r="C874" t="s">
        <v>14</v>
      </c>
      <c r="D874" s="1">
        <v>41974</v>
      </c>
      <c r="E874" s="1">
        <v>41975</v>
      </c>
      <c r="F874">
        <v>302.5</v>
      </c>
      <c r="G874">
        <f t="shared" si="80"/>
        <v>2</v>
      </c>
    </row>
    <row r="875" spans="1:7" hidden="1" x14ac:dyDescent="0.3">
      <c r="A875" t="s">
        <v>73</v>
      </c>
      <c r="B875" t="s">
        <v>74</v>
      </c>
      <c r="C875" t="s">
        <v>19</v>
      </c>
      <c r="D875" s="1">
        <v>41974</v>
      </c>
      <c r="E875" s="1">
        <v>41974</v>
      </c>
      <c r="F875">
        <v>513.4</v>
      </c>
      <c r="G875">
        <f t="shared" si="80"/>
        <v>1</v>
      </c>
    </row>
    <row r="876" spans="1:7" hidden="1" x14ac:dyDescent="0.3">
      <c r="A876" t="s">
        <v>151</v>
      </c>
      <c r="B876" t="s">
        <v>152</v>
      </c>
      <c r="C876" t="s">
        <v>59</v>
      </c>
      <c r="D876" s="1">
        <v>41974</v>
      </c>
      <c r="E876" s="1">
        <v>41974</v>
      </c>
      <c r="F876">
        <v>442</v>
      </c>
      <c r="G876">
        <f t="shared" si="80"/>
        <v>1</v>
      </c>
    </row>
    <row r="877" spans="1:7" hidden="1" x14ac:dyDescent="0.3">
      <c r="A877" t="s">
        <v>147</v>
      </c>
      <c r="B877" t="s">
        <v>148</v>
      </c>
      <c r="C877" t="s">
        <v>72</v>
      </c>
      <c r="D877" s="1">
        <v>41974</v>
      </c>
      <c r="E877" s="1">
        <v>41974</v>
      </c>
      <c r="F877">
        <v>494.7</v>
      </c>
      <c r="G877">
        <f t="shared" si="80"/>
        <v>1</v>
      </c>
    </row>
    <row r="878" spans="1:7" hidden="1" x14ac:dyDescent="0.3">
      <c r="A878" t="s">
        <v>93</v>
      </c>
      <c r="B878" t="s">
        <v>94</v>
      </c>
      <c r="C878" t="s">
        <v>19</v>
      </c>
      <c r="D878" s="1">
        <v>41974</v>
      </c>
      <c r="E878" s="1">
        <v>41974</v>
      </c>
      <c r="F878">
        <v>513.4</v>
      </c>
      <c r="G878">
        <f t="shared" si="80"/>
        <v>1</v>
      </c>
    </row>
    <row r="879" spans="1:7" hidden="1" x14ac:dyDescent="0.3">
      <c r="A879" t="s">
        <v>131</v>
      </c>
      <c r="B879" t="s">
        <v>154</v>
      </c>
      <c r="C879" t="s">
        <v>59</v>
      </c>
      <c r="D879" s="1">
        <v>41975</v>
      </c>
      <c r="E879" s="1">
        <v>41975</v>
      </c>
      <c r="F879">
        <v>442</v>
      </c>
      <c r="G879">
        <f t="shared" si="80"/>
        <v>1</v>
      </c>
    </row>
    <row r="880" spans="1:7" x14ac:dyDescent="0.3">
      <c r="A880" t="s">
        <v>22</v>
      </c>
      <c r="B880" t="s">
        <v>172</v>
      </c>
      <c r="C880" t="s">
        <v>30</v>
      </c>
      <c r="D880" s="1">
        <v>41975</v>
      </c>
      <c r="E880" s="1">
        <v>41976</v>
      </c>
      <c r="F880">
        <v>331.5</v>
      </c>
      <c r="G880">
        <f t="shared" si="80"/>
        <v>2</v>
      </c>
    </row>
    <row r="881" spans="1:7" x14ac:dyDescent="0.3">
      <c r="A881" t="s">
        <v>54</v>
      </c>
      <c r="B881" t="s">
        <v>133</v>
      </c>
      <c r="C881" t="s">
        <v>47</v>
      </c>
      <c r="D881" s="1">
        <v>41975</v>
      </c>
      <c r="E881" s="1">
        <v>41977</v>
      </c>
      <c r="F881">
        <v>689.8</v>
      </c>
      <c r="G881">
        <f t="shared" si="80"/>
        <v>3</v>
      </c>
    </row>
    <row r="882" spans="1:7" hidden="1" x14ac:dyDescent="0.3">
      <c r="A882" t="s">
        <v>50</v>
      </c>
      <c r="B882" t="s">
        <v>51</v>
      </c>
      <c r="C882" t="s">
        <v>38</v>
      </c>
      <c r="D882" s="1">
        <v>41975</v>
      </c>
      <c r="E882" s="1">
        <v>41975</v>
      </c>
      <c r="F882">
        <v>278.8</v>
      </c>
      <c r="G882">
        <f t="shared" si="80"/>
        <v>1</v>
      </c>
    </row>
    <row r="883" spans="1:7" hidden="1" x14ac:dyDescent="0.3">
      <c r="A883" t="s">
        <v>158</v>
      </c>
      <c r="B883" t="s">
        <v>159</v>
      </c>
      <c r="C883" t="s">
        <v>11</v>
      </c>
      <c r="D883" s="1">
        <v>41975</v>
      </c>
      <c r="E883" s="1">
        <v>41975</v>
      </c>
      <c r="F883">
        <v>156.4</v>
      </c>
      <c r="G883">
        <f t="shared" si="80"/>
        <v>1</v>
      </c>
    </row>
    <row r="884" spans="1:7" hidden="1" x14ac:dyDescent="0.3">
      <c r="A884" t="s">
        <v>115</v>
      </c>
      <c r="B884" t="s">
        <v>116</v>
      </c>
      <c r="C884" t="s">
        <v>24</v>
      </c>
      <c r="D884" s="1">
        <v>41975</v>
      </c>
      <c r="E884" s="1">
        <v>41975</v>
      </c>
      <c r="F884">
        <v>290.7</v>
      </c>
      <c r="G884">
        <f t="shared" si="80"/>
        <v>1</v>
      </c>
    </row>
    <row r="885" spans="1:7" hidden="1" x14ac:dyDescent="0.3">
      <c r="A885" t="s">
        <v>170</v>
      </c>
      <c r="B885" t="s">
        <v>171</v>
      </c>
      <c r="C885" t="s">
        <v>38</v>
      </c>
      <c r="D885" s="1">
        <v>41976</v>
      </c>
      <c r="E885" s="1">
        <v>41976</v>
      </c>
      <c r="F885">
        <v>278.8</v>
      </c>
      <c r="G885">
        <f t="shared" si="80"/>
        <v>1</v>
      </c>
    </row>
    <row r="886" spans="1:7" hidden="1" x14ac:dyDescent="0.3">
      <c r="A886" t="s">
        <v>54</v>
      </c>
      <c r="B886" t="s">
        <v>81</v>
      </c>
      <c r="C886" t="s">
        <v>19</v>
      </c>
      <c r="D886" s="1">
        <v>41977</v>
      </c>
      <c r="E886" s="1">
        <v>41977</v>
      </c>
      <c r="F886">
        <v>513.4</v>
      </c>
      <c r="G886">
        <f t="shared" si="80"/>
        <v>1</v>
      </c>
    </row>
    <row r="887" spans="1:7" x14ac:dyDescent="0.3">
      <c r="A887" t="s">
        <v>99</v>
      </c>
      <c r="B887" t="s">
        <v>130</v>
      </c>
      <c r="C887" t="s">
        <v>24</v>
      </c>
      <c r="D887" s="1">
        <v>41977</v>
      </c>
      <c r="E887" s="1">
        <v>41978</v>
      </c>
      <c r="F887">
        <v>439.7</v>
      </c>
      <c r="G887">
        <f t="shared" si="80"/>
        <v>2</v>
      </c>
    </row>
    <row r="888" spans="1:7" x14ac:dyDescent="0.3">
      <c r="A888" t="s">
        <v>97</v>
      </c>
      <c r="B888" t="s">
        <v>98</v>
      </c>
      <c r="C888" t="s">
        <v>14</v>
      </c>
      <c r="D888" s="1">
        <v>41977</v>
      </c>
      <c r="E888" s="1">
        <v>41978</v>
      </c>
      <c r="F888">
        <v>302.5</v>
      </c>
      <c r="G888">
        <f t="shared" si="80"/>
        <v>2</v>
      </c>
    </row>
    <row r="889" spans="1:7" x14ac:dyDescent="0.3">
      <c r="A889" t="s">
        <v>73</v>
      </c>
      <c r="B889" t="s">
        <v>155</v>
      </c>
      <c r="C889" t="s">
        <v>11</v>
      </c>
      <c r="D889" s="1">
        <v>41977</v>
      </c>
      <c r="E889" s="1">
        <v>41978</v>
      </c>
      <c r="F889">
        <v>295.39999999999998</v>
      </c>
      <c r="G889">
        <f t="shared" si="80"/>
        <v>2</v>
      </c>
    </row>
    <row r="890" spans="1:7" x14ac:dyDescent="0.3">
      <c r="A890" t="s">
        <v>109</v>
      </c>
      <c r="B890" t="s">
        <v>110</v>
      </c>
      <c r="C890" t="s">
        <v>24</v>
      </c>
      <c r="D890" s="1">
        <v>41977</v>
      </c>
      <c r="E890" s="1">
        <v>41981</v>
      </c>
      <c r="F890">
        <v>886.7</v>
      </c>
      <c r="G890">
        <f t="shared" si="80"/>
        <v>5</v>
      </c>
    </row>
    <row r="891" spans="1:7" x14ac:dyDescent="0.3">
      <c r="A891" t="s">
        <v>20</v>
      </c>
      <c r="B891" t="s">
        <v>162</v>
      </c>
      <c r="C891" t="s">
        <v>72</v>
      </c>
      <c r="D891" s="1">
        <v>41977</v>
      </c>
      <c r="E891" s="1">
        <v>41981</v>
      </c>
      <c r="F891">
        <v>1290.7</v>
      </c>
      <c r="G891">
        <f t="shared" si="80"/>
        <v>5</v>
      </c>
    </row>
    <row r="892" spans="1:7" x14ac:dyDescent="0.3">
      <c r="A892" t="s">
        <v>15</v>
      </c>
      <c r="B892" t="s">
        <v>16</v>
      </c>
      <c r="C892" t="s">
        <v>38</v>
      </c>
      <c r="D892" s="1">
        <v>41977</v>
      </c>
      <c r="E892" s="1">
        <v>41979</v>
      </c>
      <c r="F892">
        <v>536.79999999999995</v>
      </c>
      <c r="G892">
        <f t="shared" si="80"/>
        <v>3</v>
      </c>
    </row>
    <row r="893" spans="1:7" x14ac:dyDescent="0.3">
      <c r="A893" t="s">
        <v>31</v>
      </c>
      <c r="B893" t="s">
        <v>78</v>
      </c>
      <c r="C893" t="s">
        <v>24</v>
      </c>
      <c r="D893" s="1">
        <v>41982</v>
      </c>
      <c r="E893" s="1">
        <v>41983</v>
      </c>
      <c r="F893">
        <v>439.7</v>
      </c>
      <c r="G893">
        <f t="shared" si="80"/>
        <v>2</v>
      </c>
    </row>
    <row r="894" spans="1:7" hidden="1" x14ac:dyDescent="0.3">
      <c r="A894" t="s">
        <v>33</v>
      </c>
      <c r="B894" t="s">
        <v>141</v>
      </c>
      <c r="C894" t="s">
        <v>38</v>
      </c>
      <c r="D894" s="1">
        <v>41982</v>
      </c>
      <c r="E894" s="1">
        <v>41982</v>
      </c>
      <c r="F894">
        <v>278.8</v>
      </c>
      <c r="G894">
        <f t="shared" si="80"/>
        <v>1</v>
      </c>
    </row>
    <row r="895" spans="1:7" x14ac:dyDescent="0.3">
      <c r="A895" t="s">
        <v>48</v>
      </c>
      <c r="B895" t="s">
        <v>49</v>
      </c>
      <c r="C895" t="s">
        <v>24</v>
      </c>
      <c r="D895" s="1">
        <v>41982</v>
      </c>
      <c r="E895" s="1">
        <v>41985</v>
      </c>
      <c r="F895">
        <v>737.7</v>
      </c>
      <c r="G895">
        <f t="shared" si="80"/>
        <v>4</v>
      </c>
    </row>
    <row r="896" spans="1:7" x14ac:dyDescent="0.3">
      <c r="A896" t="s">
        <v>6</v>
      </c>
      <c r="B896" t="s">
        <v>139</v>
      </c>
      <c r="C896" t="s">
        <v>30</v>
      </c>
      <c r="D896" s="1">
        <v>41982</v>
      </c>
      <c r="E896" s="1">
        <v>41983</v>
      </c>
      <c r="F896">
        <v>331.5</v>
      </c>
      <c r="G896">
        <f t="shared" si="80"/>
        <v>2</v>
      </c>
    </row>
    <row r="897" spans="1:7" hidden="1" x14ac:dyDescent="0.3">
      <c r="A897" t="s">
        <v>122</v>
      </c>
      <c r="B897" t="s">
        <v>123</v>
      </c>
      <c r="C897" t="s">
        <v>59</v>
      </c>
      <c r="D897" s="1">
        <v>41982</v>
      </c>
      <c r="E897" s="1">
        <v>41982</v>
      </c>
      <c r="F897">
        <v>442</v>
      </c>
      <c r="G897">
        <f t="shared" si="80"/>
        <v>1</v>
      </c>
    </row>
    <row r="898" spans="1:7" hidden="1" x14ac:dyDescent="0.3">
      <c r="A898" t="s">
        <v>93</v>
      </c>
      <c r="B898" t="s">
        <v>124</v>
      </c>
      <c r="C898" t="s">
        <v>72</v>
      </c>
      <c r="D898" s="1">
        <v>41982</v>
      </c>
      <c r="E898" s="1">
        <v>41982</v>
      </c>
      <c r="F898">
        <v>494.7</v>
      </c>
      <c r="G898">
        <f t="shared" si="80"/>
        <v>1</v>
      </c>
    </row>
    <row r="899" spans="1:7" x14ac:dyDescent="0.3">
      <c r="A899" t="s">
        <v>31</v>
      </c>
      <c r="B899" t="s">
        <v>32</v>
      </c>
      <c r="C899" t="s">
        <v>8</v>
      </c>
      <c r="D899" s="1">
        <v>41982</v>
      </c>
      <c r="E899" s="1">
        <v>41984</v>
      </c>
      <c r="F899">
        <v>1102</v>
      </c>
      <c r="G899">
        <f t="shared" ref="G899:G962" si="81">E899-D899+1</f>
        <v>3</v>
      </c>
    </row>
    <row r="900" spans="1:7" x14ac:dyDescent="0.3">
      <c r="A900" t="s">
        <v>61</v>
      </c>
      <c r="B900" t="s">
        <v>62</v>
      </c>
      <c r="C900" t="s">
        <v>30</v>
      </c>
      <c r="D900" s="1">
        <v>41982</v>
      </c>
      <c r="E900" s="1">
        <v>41986</v>
      </c>
      <c r="F900">
        <v>688.5</v>
      </c>
      <c r="G900">
        <f t="shared" si="81"/>
        <v>5</v>
      </c>
    </row>
    <row r="901" spans="1:7" x14ac:dyDescent="0.3">
      <c r="A901" t="s">
        <v>170</v>
      </c>
      <c r="B901" t="s">
        <v>171</v>
      </c>
      <c r="C901" t="s">
        <v>27</v>
      </c>
      <c r="D901" s="1">
        <v>41982</v>
      </c>
      <c r="E901" s="1">
        <v>41983</v>
      </c>
      <c r="F901">
        <v>570</v>
      </c>
      <c r="G901">
        <f t="shared" si="81"/>
        <v>2</v>
      </c>
    </row>
    <row r="902" spans="1:7" x14ac:dyDescent="0.3">
      <c r="A902" t="s">
        <v>168</v>
      </c>
      <c r="B902" t="s">
        <v>169</v>
      </c>
      <c r="C902" t="s">
        <v>59</v>
      </c>
      <c r="D902" s="1">
        <v>41982</v>
      </c>
      <c r="E902" s="1">
        <v>41984</v>
      </c>
      <c r="F902">
        <v>760</v>
      </c>
      <c r="G902">
        <f t="shared" si="81"/>
        <v>3</v>
      </c>
    </row>
    <row r="903" spans="1:7" x14ac:dyDescent="0.3">
      <c r="A903" t="s">
        <v>33</v>
      </c>
      <c r="B903" t="s">
        <v>34</v>
      </c>
      <c r="C903" t="s">
        <v>8</v>
      </c>
      <c r="D903" s="1">
        <v>41982</v>
      </c>
      <c r="E903" s="1">
        <v>41983</v>
      </c>
      <c r="F903">
        <v>891</v>
      </c>
      <c r="G903">
        <f t="shared" si="81"/>
        <v>2</v>
      </c>
    </row>
    <row r="904" spans="1:7" x14ac:dyDescent="0.3">
      <c r="A904" t="s">
        <v>9</v>
      </c>
      <c r="B904" t="s">
        <v>10</v>
      </c>
      <c r="C904" t="s">
        <v>72</v>
      </c>
      <c r="D904" s="1">
        <v>41982</v>
      </c>
      <c r="E904" s="1">
        <v>41984</v>
      </c>
      <c r="F904">
        <v>892.7</v>
      </c>
      <c r="G904">
        <f t="shared" si="81"/>
        <v>3</v>
      </c>
    </row>
    <row r="905" spans="1:7" x14ac:dyDescent="0.3">
      <c r="A905" t="s">
        <v>73</v>
      </c>
      <c r="B905" t="s">
        <v>74</v>
      </c>
      <c r="C905" t="s">
        <v>11</v>
      </c>
      <c r="D905" s="1">
        <v>41982</v>
      </c>
      <c r="E905" s="1">
        <v>41985</v>
      </c>
      <c r="F905">
        <v>573.4</v>
      </c>
      <c r="G905">
        <f t="shared" si="81"/>
        <v>4</v>
      </c>
    </row>
    <row r="906" spans="1:7" x14ac:dyDescent="0.3">
      <c r="A906" t="s">
        <v>101</v>
      </c>
      <c r="B906" t="s">
        <v>102</v>
      </c>
      <c r="C906" t="s">
        <v>30</v>
      </c>
      <c r="D906" s="1">
        <v>41982</v>
      </c>
      <c r="E906" s="1">
        <v>41985</v>
      </c>
      <c r="F906">
        <v>569.5</v>
      </c>
      <c r="G906">
        <f t="shared" si="81"/>
        <v>4</v>
      </c>
    </row>
    <row r="907" spans="1:7" x14ac:dyDescent="0.3">
      <c r="A907" t="s">
        <v>86</v>
      </c>
      <c r="B907" t="s">
        <v>87</v>
      </c>
      <c r="C907" t="s">
        <v>14</v>
      </c>
      <c r="D907" s="1">
        <v>41982</v>
      </c>
      <c r="E907" s="1">
        <v>41986</v>
      </c>
      <c r="F907">
        <v>674.5</v>
      </c>
      <c r="G907">
        <f t="shared" si="81"/>
        <v>5</v>
      </c>
    </row>
    <row r="908" spans="1:7" x14ac:dyDescent="0.3">
      <c r="A908" t="s">
        <v>107</v>
      </c>
      <c r="B908" t="s">
        <v>108</v>
      </c>
      <c r="C908" t="s">
        <v>19</v>
      </c>
      <c r="D908" s="1">
        <v>41982</v>
      </c>
      <c r="E908" s="1">
        <v>41983</v>
      </c>
      <c r="F908">
        <v>654.4</v>
      </c>
      <c r="G908">
        <f t="shared" si="81"/>
        <v>2</v>
      </c>
    </row>
    <row r="909" spans="1:7" x14ac:dyDescent="0.3">
      <c r="A909" t="s">
        <v>134</v>
      </c>
      <c r="B909" t="s">
        <v>149</v>
      </c>
      <c r="C909" t="s">
        <v>8</v>
      </c>
      <c r="D909" s="1">
        <v>41982</v>
      </c>
      <c r="E909" s="1">
        <v>41983</v>
      </c>
      <c r="F909">
        <v>891</v>
      </c>
      <c r="G909">
        <f t="shared" si="81"/>
        <v>2</v>
      </c>
    </row>
    <row r="910" spans="1:7" x14ac:dyDescent="0.3">
      <c r="A910" t="s">
        <v>111</v>
      </c>
      <c r="B910" t="s">
        <v>112</v>
      </c>
      <c r="C910" t="s">
        <v>59</v>
      </c>
      <c r="D910" s="1">
        <v>41982</v>
      </c>
      <c r="E910" s="1">
        <v>41984</v>
      </c>
      <c r="F910">
        <v>760</v>
      </c>
      <c r="G910">
        <f t="shared" si="81"/>
        <v>3</v>
      </c>
    </row>
    <row r="911" spans="1:7" x14ac:dyDescent="0.3">
      <c r="A911" t="s">
        <v>93</v>
      </c>
      <c r="B911" t="s">
        <v>94</v>
      </c>
      <c r="C911" t="s">
        <v>66</v>
      </c>
      <c r="D911" s="1">
        <v>41982</v>
      </c>
      <c r="E911" s="1">
        <v>41986</v>
      </c>
      <c r="F911">
        <v>1019.7</v>
      </c>
      <c r="G911">
        <f t="shared" si="81"/>
        <v>5</v>
      </c>
    </row>
    <row r="912" spans="1:7" x14ac:dyDescent="0.3">
      <c r="A912" t="s">
        <v>70</v>
      </c>
      <c r="B912" t="s">
        <v>117</v>
      </c>
      <c r="C912" t="s">
        <v>47</v>
      </c>
      <c r="D912" s="1">
        <v>41982</v>
      </c>
      <c r="E912" s="1">
        <v>41983</v>
      </c>
      <c r="F912">
        <v>526.79999999999995</v>
      </c>
      <c r="G912">
        <f t="shared" si="81"/>
        <v>2</v>
      </c>
    </row>
    <row r="913" spans="1:7" x14ac:dyDescent="0.3">
      <c r="A913" t="s">
        <v>86</v>
      </c>
      <c r="B913" t="s">
        <v>136</v>
      </c>
      <c r="C913" t="s">
        <v>47</v>
      </c>
      <c r="D913" s="1">
        <v>41982</v>
      </c>
      <c r="E913" s="1">
        <v>41983</v>
      </c>
      <c r="F913">
        <v>526.79999999999995</v>
      </c>
      <c r="G913">
        <f t="shared" si="81"/>
        <v>2</v>
      </c>
    </row>
    <row r="914" spans="1:7" x14ac:dyDescent="0.3">
      <c r="A914" t="s">
        <v>15</v>
      </c>
      <c r="B914" t="s">
        <v>44</v>
      </c>
      <c r="C914" t="s">
        <v>17</v>
      </c>
      <c r="D914" s="1">
        <v>41983</v>
      </c>
      <c r="E914" s="1">
        <v>41984</v>
      </c>
      <c r="F914">
        <v>706.5</v>
      </c>
      <c r="G914">
        <f t="shared" si="81"/>
        <v>2</v>
      </c>
    </row>
    <row r="915" spans="1:7" x14ac:dyDescent="0.3">
      <c r="A915" t="s">
        <v>6</v>
      </c>
      <c r="B915" t="s">
        <v>7</v>
      </c>
      <c r="C915" t="s">
        <v>30</v>
      </c>
      <c r="D915" s="1">
        <v>41983</v>
      </c>
      <c r="E915" s="1">
        <v>41984</v>
      </c>
      <c r="F915">
        <v>331.5</v>
      </c>
      <c r="G915">
        <f t="shared" si="81"/>
        <v>2</v>
      </c>
    </row>
    <row r="916" spans="1:7" x14ac:dyDescent="0.3">
      <c r="A916" t="s">
        <v>128</v>
      </c>
      <c r="B916" t="s">
        <v>129</v>
      </c>
      <c r="C916" t="s">
        <v>14</v>
      </c>
      <c r="D916" s="1">
        <v>41983</v>
      </c>
      <c r="E916" s="1">
        <v>41986</v>
      </c>
      <c r="F916">
        <v>550.5</v>
      </c>
      <c r="G916">
        <f t="shared" si="81"/>
        <v>4</v>
      </c>
    </row>
    <row r="917" spans="1:7" x14ac:dyDescent="0.3">
      <c r="A917" t="s">
        <v>82</v>
      </c>
      <c r="B917" t="s">
        <v>83</v>
      </c>
      <c r="C917" t="s">
        <v>17</v>
      </c>
      <c r="D917" s="1">
        <v>41983</v>
      </c>
      <c r="E917" s="1">
        <v>41986</v>
      </c>
      <c r="F917">
        <v>1116.5</v>
      </c>
      <c r="G917">
        <f t="shared" si="81"/>
        <v>4</v>
      </c>
    </row>
    <row r="918" spans="1:7" x14ac:dyDescent="0.3">
      <c r="A918" t="s">
        <v>25</v>
      </c>
      <c r="B918" t="s">
        <v>67</v>
      </c>
      <c r="C918" t="s">
        <v>24</v>
      </c>
      <c r="D918" s="1">
        <v>41983</v>
      </c>
      <c r="E918" s="1">
        <v>41984</v>
      </c>
      <c r="F918">
        <v>439.7</v>
      </c>
      <c r="G918">
        <f t="shared" si="81"/>
        <v>2</v>
      </c>
    </row>
    <row r="919" spans="1:7" hidden="1" x14ac:dyDescent="0.3">
      <c r="A919" t="s">
        <v>28</v>
      </c>
      <c r="B919" t="s">
        <v>60</v>
      </c>
      <c r="C919" t="s">
        <v>59</v>
      </c>
      <c r="D919" s="1">
        <v>41983</v>
      </c>
      <c r="E919" s="1">
        <v>41983</v>
      </c>
      <c r="F919">
        <v>442</v>
      </c>
      <c r="G919">
        <f t="shared" si="81"/>
        <v>1</v>
      </c>
    </row>
    <row r="920" spans="1:7" x14ac:dyDescent="0.3">
      <c r="A920" t="s">
        <v>28</v>
      </c>
      <c r="B920" t="s">
        <v>29</v>
      </c>
      <c r="C920" t="s">
        <v>17</v>
      </c>
      <c r="D920" s="1">
        <v>41983</v>
      </c>
      <c r="E920" s="1">
        <v>41985</v>
      </c>
      <c r="F920">
        <v>911.5</v>
      </c>
      <c r="G920">
        <f t="shared" si="81"/>
        <v>3</v>
      </c>
    </row>
    <row r="921" spans="1:7" x14ac:dyDescent="0.3">
      <c r="A921" t="s">
        <v>82</v>
      </c>
      <c r="B921" t="s">
        <v>125</v>
      </c>
      <c r="C921" t="s">
        <v>47</v>
      </c>
      <c r="D921" s="1">
        <v>41983</v>
      </c>
      <c r="E921" s="1">
        <v>41987</v>
      </c>
      <c r="F921">
        <v>1015.8</v>
      </c>
      <c r="G921">
        <f t="shared" si="81"/>
        <v>5</v>
      </c>
    </row>
    <row r="922" spans="1:7" x14ac:dyDescent="0.3">
      <c r="A922" t="s">
        <v>70</v>
      </c>
      <c r="B922" t="s">
        <v>71</v>
      </c>
      <c r="C922" t="s">
        <v>30</v>
      </c>
      <c r="D922" s="1">
        <v>41983</v>
      </c>
      <c r="E922" s="1">
        <v>41984</v>
      </c>
      <c r="F922">
        <v>331.5</v>
      </c>
      <c r="G922">
        <f t="shared" si="81"/>
        <v>2</v>
      </c>
    </row>
    <row r="923" spans="1:7" x14ac:dyDescent="0.3">
      <c r="A923" t="s">
        <v>6</v>
      </c>
      <c r="B923" t="s">
        <v>56</v>
      </c>
      <c r="C923" t="s">
        <v>27</v>
      </c>
      <c r="D923" s="1">
        <v>41983</v>
      </c>
      <c r="E923" s="1">
        <v>41987</v>
      </c>
      <c r="F923">
        <v>954</v>
      </c>
      <c r="G923">
        <f t="shared" si="81"/>
        <v>5</v>
      </c>
    </row>
    <row r="924" spans="1:7" x14ac:dyDescent="0.3">
      <c r="A924" t="s">
        <v>9</v>
      </c>
      <c r="B924" t="s">
        <v>69</v>
      </c>
      <c r="C924" t="s">
        <v>8</v>
      </c>
      <c r="D924" s="1">
        <v>41983</v>
      </c>
      <c r="E924" s="1">
        <v>41985</v>
      </c>
      <c r="F924">
        <v>1102</v>
      </c>
      <c r="G924">
        <f t="shared" si="81"/>
        <v>3</v>
      </c>
    </row>
    <row r="925" spans="1:7" x14ac:dyDescent="0.3">
      <c r="A925" t="s">
        <v>93</v>
      </c>
      <c r="B925" t="s">
        <v>106</v>
      </c>
      <c r="C925" t="s">
        <v>66</v>
      </c>
      <c r="D925" s="1">
        <v>41983</v>
      </c>
      <c r="E925" s="1">
        <v>41984</v>
      </c>
      <c r="F925">
        <v>485.7</v>
      </c>
      <c r="G925">
        <f t="shared" si="81"/>
        <v>2</v>
      </c>
    </row>
    <row r="926" spans="1:7" x14ac:dyDescent="0.3">
      <c r="A926" t="s">
        <v>54</v>
      </c>
      <c r="B926" t="s">
        <v>121</v>
      </c>
      <c r="C926" t="s">
        <v>38</v>
      </c>
      <c r="D926" s="1">
        <v>41983</v>
      </c>
      <c r="E926" s="1">
        <v>41986</v>
      </c>
      <c r="F926">
        <v>665.8</v>
      </c>
      <c r="G926">
        <f t="shared" si="81"/>
        <v>4</v>
      </c>
    </row>
    <row r="927" spans="1:7" x14ac:dyDescent="0.3">
      <c r="A927" t="s">
        <v>145</v>
      </c>
      <c r="B927" t="s">
        <v>146</v>
      </c>
      <c r="C927" t="s">
        <v>24</v>
      </c>
      <c r="D927" s="1">
        <v>41983</v>
      </c>
      <c r="E927" s="1">
        <v>41985</v>
      </c>
      <c r="F927">
        <v>588.70000000000005</v>
      </c>
      <c r="G927">
        <f t="shared" si="81"/>
        <v>3</v>
      </c>
    </row>
    <row r="928" spans="1:7" x14ac:dyDescent="0.3">
      <c r="A928" t="s">
        <v>25</v>
      </c>
      <c r="B928" t="s">
        <v>35</v>
      </c>
      <c r="C928" t="s">
        <v>72</v>
      </c>
      <c r="D928" s="1">
        <v>41983</v>
      </c>
      <c r="E928" s="1">
        <v>41986</v>
      </c>
      <c r="F928">
        <v>1091.7</v>
      </c>
      <c r="G928">
        <f t="shared" si="81"/>
        <v>4</v>
      </c>
    </row>
    <row r="929" spans="1:7" x14ac:dyDescent="0.3">
      <c r="A929" t="s">
        <v>12</v>
      </c>
      <c r="B929" t="s">
        <v>13</v>
      </c>
      <c r="C929" t="s">
        <v>47</v>
      </c>
      <c r="D929" s="1">
        <v>41983</v>
      </c>
      <c r="E929" s="1">
        <v>41987</v>
      </c>
      <c r="F929">
        <v>1015.8</v>
      </c>
      <c r="G929">
        <f t="shared" si="81"/>
        <v>5</v>
      </c>
    </row>
    <row r="930" spans="1:7" x14ac:dyDescent="0.3">
      <c r="A930" t="s">
        <v>75</v>
      </c>
      <c r="B930" t="s">
        <v>88</v>
      </c>
      <c r="C930" t="s">
        <v>19</v>
      </c>
      <c r="D930" s="1">
        <v>41983</v>
      </c>
      <c r="E930" s="1">
        <v>41984</v>
      </c>
      <c r="F930">
        <v>654.4</v>
      </c>
      <c r="G930">
        <f t="shared" si="81"/>
        <v>2</v>
      </c>
    </row>
    <row r="931" spans="1:7" x14ac:dyDescent="0.3">
      <c r="A931" t="s">
        <v>166</v>
      </c>
      <c r="B931" t="s">
        <v>167</v>
      </c>
      <c r="C931" t="s">
        <v>38</v>
      </c>
      <c r="D931" s="1">
        <v>41983</v>
      </c>
      <c r="E931" s="1">
        <v>41984</v>
      </c>
      <c r="F931">
        <v>407.8</v>
      </c>
      <c r="G931">
        <f t="shared" si="81"/>
        <v>2</v>
      </c>
    </row>
    <row r="932" spans="1:7" hidden="1" x14ac:dyDescent="0.3">
      <c r="A932" t="s">
        <v>6</v>
      </c>
      <c r="B932" t="s">
        <v>45</v>
      </c>
      <c r="C932" t="s">
        <v>11</v>
      </c>
      <c r="D932" s="1">
        <v>41983</v>
      </c>
      <c r="E932" s="1">
        <v>41983</v>
      </c>
      <c r="F932">
        <v>156.4</v>
      </c>
      <c r="G932">
        <f t="shared" si="81"/>
        <v>1</v>
      </c>
    </row>
    <row r="933" spans="1:7" x14ac:dyDescent="0.3">
      <c r="A933" t="s">
        <v>20</v>
      </c>
      <c r="B933" t="s">
        <v>162</v>
      </c>
      <c r="C933" t="s">
        <v>14</v>
      </c>
      <c r="D933" s="1">
        <v>41983</v>
      </c>
      <c r="E933" s="1">
        <v>41986</v>
      </c>
      <c r="F933">
        <v>550.5</v>
      </c>
      <c r="G933">
        <f t="shared" si="81"/>
        <v>4</v>
      </c>
    </row>
    <row r="934" spans="1:7" x14ac:dyDescent="0.3">
      <c r="A934" t="s">
        <v>15</v>
      </c>
      <c r="B934" t="s">
        <v>16</v>
      </c>
      <c r="C934" t="s">
        <v>8</v>
      </c>
      <c r="D934" s="1">
        <v>41983</v>
      </c>
      <c r="E934" s="1">
        <v>41987</v>
      </c>
      <c r="F934">
        <v>1524</v>
      </c>
      <c r="G934">
        <f t="shared" si="81"/>
        <v>5</v>
      </c>
    </row>
    <row r="935" spans="1:7" x14ac:dyDescent="0.3">
      <c r="A935" t="s">
        <v>20</v>
      </c>
      <c r="B935" t="s">
        <v>21</v>
      </c>
      <c r="C935" t="s">
        <v>38</v>
      </c>
      <c r="D935" s="1">
        <v>41983</v>
      </c>
      <c r="E935" s="1">
        <v>41984</v>
      </c>
      <c r="F935">
        <v>407.8</v>
      </c>
      <c r="G935">
        <f t="shared" si="81"/>
        <v>2</v>
      </c>
    </row>
    <row r="936" spans="1:7" x14ac:dyDescent="0.3">
      <c r="A936" t="s">
        <v>115</v>
      </c>
      <c r="B936" t="s">
        <v>140</v>
      </c>
      <c r="C936" t="s">
        <v>17</v>
      </c>
      <c r="D936" s="1">
        <v>41984</v>
      </c>
      <c r="E936" s="1">
        <v>41985</v>
      </c>
      <c r="F936">
        <v>706.5</v>
      </c>
      <c r="G936">
        <f t="shared" si="81"/>
        <v>2</v>
      </c>
    </row>
    <row r="937" spans="1:7" hidden="1" x14ac:dyDescent="0.3">
      <c r="A937" t="s">
        <v>33</v>
      </c>
      <c r="B937" t="s">
        <v>34</v>
      </c>
      <c r="C937" t="s">
        <v>24</v>
      </c>
      <c r="D937" s="1">
        <v>41984</v>
      </c>
      <c r="E937" s="1">
        <v>41984</v>
      </c>
      <c r="F937">
        <v>290.7</v>
      </c>
      <c r="G937">
        <f t="shared" si="81"/>
        <v>1</v>
      </c>
    </row>
    <row r="938" spans="1:7" hidden="1" x14ac:dyDescent="0.3">
      <c r="A938" t="s">
        <v>33</v>
      </c>
      <c r="B938" t="s">
        <v>141</v>
      </c>
      <c r="C938" t="s">
        <v>27</v>
      </c>
      <c r="D938" s="1">
        <v>41985</v>
      </c>
      <c r="E938" s="1">
        <v>41985</v>
      </c>
      <c r="F938">
        <v>442</v>
      </c>
      <c r="G938">
        <f t="shared" si="81"/>
        <v>1</v>
      </c>
    </row>
    <row r="939" spans="1:7" hidden="1" x14ac:dyDescent="0.3">
      <c r="A939" t="s">
        <v>6</v>
      </c>
      <c r="B939" t="s">
        <v>139</v>
      </c>
      <c r="C939" t="s">
        <v>59</v>
      </c>
      <c r="D939" s="1">
        <v>41985</v>
      </c>
      <c r="E939" s="1">
        <v>41985</v>
      </c>
      <c r="F939">
        <v>442</v>
      </c>
      <c r="G939">
        <f t="shared" si="81"/>
        <v>1</v>
      </c>
    </row>
    <row r="940" spans="1:7" hidden="1" x14ac:dyDescent="0.3">
      <c r="A940" t="s">
        <v>122</v>
      </c>
      <c r="B940" t="s">
        <v>123</v>
      </c>
      <c r="C940" t="s">
        <v>38</v>
      </c>
      <c r="D940" s="1">
        <v>41985</v>
      </c>
      <c r="E940" s="1">
        <v>41985</v>
      </c>
      <c r="F940">
        <v>278.8</v>
      </c>
      <c r="G940">
        <f t="shared" si="81"/>
        <v>1</v>
      </c>
    </row>
    <row r="941" spans="1:7" hidden="1" x14ac:dyDescent="0.3">
      <c r="A941" t="s">
        <v>93</v>
      </c>
      <c r="B941" t="s">
        <v>124</v>
      </c>
      <c r="C941" t="s">
        <v>38</v>
      </c>
      <c r="D941" s="1">
        <v>41985</v>
      </c>
      <c r="E941" s="1">
        <v>41985</v>
      </c>
      <c r="F941">
        <v>278.8</v>
      </c>
      <c r="G941">
        <f t="shared" si="81"/>
        <v>1</v>
      </c>
    </row>
    <row r="942" spans="1:7" hidden="1" x14ac:dyDescent="0.3">
      <c r="A942" t="s">
        <v>86</v>
      </c>
      <c r="B942" t="s">
        <v>150</v>
      </c>
      <c r="C942" t="s">
        <v>14</v>
      </c>
      <c r="D942" s="1">
        <v>41985</v>
      </c>
      <c r="E942" s="1">
        <v>41985</v>
      </c>
      <c r="F942">
        <v>178.5</v>
      </c>
      <c r="G942">
        <f t="shared" si="81"/>
        <v>1</v>
      </c>
    </row>
    <row r="943" spans="1:7" x14ac:dyDescent="0.3">
      <c r="A943" t="s">
        <v>119</v>
      </c>
      <c r="B943" t="s">
        <v>120</v>
      </c>
      <c r="C943" t="s">
        <v>11</v>
      </c>
      <c r="D943" s="1">
        <v>41985</v>
      </c>
      <c r="E943" s="1">
        <v>41988</v>
      </c>
      <c r="F943">
        <v>573.4</v>
      </c>
      <c r="G943">
        <f t="shared" si="81"/>
        <v>4</v>
      </c>
    </row>
    <row r="944" spans="1:7" hidden="1" x14ac:dyDescent="0.3">
      <c r="A944" t="s">
        <v>134</v>
      </c>
      <c r="B944" t="s">
        <v>149</v>
      </c>
      <c r="C944" t="s">
        <v>66</v>
      </c>
      <c r="D944" s="1">
        <v>41985</v>
      </c>
      <c r="E944" s="1">
        <v>41985</v>
      </c>
      <c r="F944">
        <v>307.7</v>
      </c>
      <c r="G944">
        <f t="shared" si="81"/>
        <v>1</v>
      </c>
    </row>
    <row r="945" spans="1:7" hidden="1" x14ac:dyDescent="0.3">
      <c r="A945" t="s">
        <v>113</v>
      </c>
      <c r="B945" t="s">
        <v>114</v>
      </c>
      <c r="C945" t="s">
        <v>66</v>
      </c>
      <c r="D945" s="1">
        <v>41985</v>
      </c>
      <c r="E945" s="1">
        <v>41985</v>
      </c>
      <c r="F945">
        <v>307.7</v>
      </c>
      <c r="G945">
        <f t="shared" si="81"/>
        <v>1</v>
      </c>
    </row>
    <row r="946" spans="1:7" x14ac:dyDescent="0.3">
      <c r="A946" t="s">
        <v>91</v>
      </c>
      <c r="B946" t="s">
        <v>161</v>
      </c>
      <c r="C946" t="s">
        <v>66</v>
      </c>
      <c r="D946" s="1">
        <v>41985</v>
      </c>
      <c r="E946" s="1">
        <v>41989</v>
      </c>
      <c r="F946">
        <v>1019.7</v>
      </c>
      <c r="G946">
        <f t="shared" si="81"/>
        <v>5</v>
      </c>
    </row>
    <row r="947" spans="1:7" hidden="1" x14ac:dyDescent="0.3">
      <c r="A947" t="s">
        <v>33</v>
      </c>
      <c r="B947" t="s">
        <v>34</v>
      </c>
      <c r="C947" t="s">
        <v>17</v>
      </c>
      <c r="D947" s="1">
        <v>41986</v>
      </c>
      <c r="E947" s="1">
        <v>41986</v>
      </c>
      <c r="F947">
        <v>501.5</v>
      </c>
      <c r="G947">
        <f t="shared" si="81"/>
        <v>1</v>
      </c>
    </row>
    <row r="948" spans="1:7" hidden="1" x14ac:dyDescent="0.3">
      <c r="A948" t="s">
        <v>6</v>
      </c>
      <c r="B948" t="s">
        <v>45</v>
      </c>
      <c r="C948" t="s">
        <v>17</v>
      </c>
      <c r="D948" s="1">
        <v>41986</v>
      </c>
      <c r="E948" s="1">
        <v>41986</v>
      </c>
      <c r="F948">
        <v>501.5</v>
      </c>
      <c r="G948">
        <f t="shared" si="81"/>
        <v>1</v>
      </c>
    </row>
    <row r="949" spans="1:7" hidden="1" x14ac:dyDescent="0.3">
      <c r="A949" t="s">
        <v>115</v>
      </c>
      <c r="B949" t="s">
        <v>153</v>
      </c>
      <c r="C949" t="s">
        <v>30</v>
      </c>
      <c r="D949" s="1">
        <v>41987</v>
      </c>
      <c r="E949" s="1">
        <v>41987</v>
      </c>
      <c r="F949">
        <v>212.5</v>
      </c>
      <c r="G949">
        <f t="shared" si="81"/>
        <v>1</v>
      </c>
    </row>
    <row r="950" spans="1:7" hidden="1" x14ac:dyDescent="0.3">
      <c r="A950" t="s">
        <v>31</v>
      </c>
      <c r="B950" t="s">
        <v>32</v>
      </c>
      <c r="C950" t="s">
        <v>17</v>
      </c>
      <c r="D950" s="1">
        <v>41987</v>
      </c>
      <c r="E950" s="1">
        <v>41987</v>
      </c>
      <c r="F950">
        <v>501.5</v>
      </c>
      <c r="G950">
        <f t="shared" si="81"/>
        <v>1</v>
      </c>
    </row>
    <row r="951" spans="1:7" hidden="1" x14ac:dyDescent="0.3">
      <c r="A951" t="s">
        <v>170</v>
      </c>
      <c r="B951" t="s">
        <v>171</v>
      </c>
      <c r="C951" t="s">
        <v>11</v>
      </c>
      <c r="D951" s="1">
        <v>41988</v>
      </c>
      <c r="E951" s="1">
        <v>41988</v>
      </c>
      <c r="F951">
        <v>156.4</v>
      </c>
      <c r="G951">
        <f t="shared" si="81"/>
        <v>1</v>
      </c>
    </row>
    <row r="952" spans="1:7" hidden="1" x14ac:dyDescent="0.3">
      <c r="A952" t="s">
        <v>86</v>
      </c>
      <c r="B952" t="s">
        <v>87</v>
      </c>
      <c r="C952" t="s">
        <v>30</v>
      </c>
      <c r="D952" s="1">
        <v>41988</v>
      </c>
      <c r="E952" s="1">
        <v>41988</v>
      </c>
      <c r="F952">
        <v>212.5</v>
      </c>
      <c r="G952">
        <f t="shared" si="81"/>
        <v>1</v>
      </c>
    </row>
    <row r="953" spans="1:7" hidden="1" x14ac:dyDescent="0.3">
      <c r="A953" t="s">
        <v>73</v>
      </c>
      <c r="B953" t="s">
        <v>155</v>
      </c>
      <c r="C953" t="s">
        <v>11</v>
      </c>
      <c r="D953" s="1">
        <v>41988</v>
      </c>
      <c r="E953" s="1">
        <v>41988</v>
      </c>
      <c r="F953">
        <v>156.4</v>
      </c>
      <c r="G953">
        <f t="shared" si="81"/>
        <v>1</v>
      </c>
    </row>
    <row r="954" spans="1:7" x14ac:dyDescent="0.3">
      <c r="A954" t="s">
        <v>33</v>
      </c>
      <c r="B954" t="s">
        <v>141</v>
      </c>
      <c r="C954" t="s">
        <v>8</v>
      </c>
      <c r="D954" s="1">
        <v>41989</v>
      </c>
      <c r="E954" s="1">
        <v>41990</v>
      </c>
      <c r="F954">
        <v>891</v>
      </c>
      <c r="G954">
        <f t="shared" si="81"/>
        <v>2</v>
      </c>
    </row>
    <row r="955" spans="1:7" x14ac:dyDescent="0.3">
      <c r="A955" t="s">
        <v>22</v>
      </c>
      <c r="B955" t="s">
        <v>172</v>
      </c>
      <c r="C955" t="s">
        <v>47</v>
      </c>
      <c r="D955" s="1">
        <v>41989</v>
      </c>
      <c r="E955" s="1">
        <v>41992</v>
      </c>
      <c r="F955">
        <v>852.8</v>
      </c>
      <c r="G955">
        <f t="shared" si="81"/>
        <v>4</v>
      </c>
    </row>
    <row r="956" spans="1:7" x14ac:dyDescent="0.3">
      <c r="A956" t="s">
        <v>50</v>
      </c>
      <c r="B956" t="s">
        <v>51</v>
      </c>
      <c r="C956" t="s">
        <v>17</v>
      </c>
      <c r="D956" s="1">
        <v>41989</v>
      </c>
      <c r="E956" s="1">
        <v>41990</v>
      </c>
      <c r="F956">
        <v>706.5</v>
      </c>
      <c r="G956">
        <f t="shared" si="81"/>
        <v>2</v>
      </c>
    </row>
    <row r="957" spans="1:7" hidden="1" x14ac:dyDescent="0.3">
      <c r="A957" t="s">
        <v>107</v>
      </c>
      <c r="B957" t="s">
        <v>108</v>
      </c>
      <c r="C957" t="s">
        <v>59</v>
      </c>
      <c r="D957" s="1">
        <v>41989</v>
      </c>
      <c r="E957" s="1">
        <v>41989</v>
      </c>
      <c r="F957">
        <v>442</v>
      </c>
      <c r="G957">
        <f t="shared" si="81"/>
        <v>1</v>
      </c>
    </row>
    <row r="958" spans="1:7" hidden="1" x14ac:dyDescent="0.3">
      <c r="A958" t="s">
        <v>109</v>
      </c>
      <c r="B958" t="s">
        <v>110</v>
      </c>
      <c r="C958" t="s">
        <v>38</v>
      </c>
      <c r="D958" s="1">
        <v>41989</v>
      </c>
      <c r="E958" s="1">
        <v>41989</v>
      </c>
      <c r="F958">
        <v>278.8</v>
      </c>
      <c r="G958">
        <f t="shared" si="81"/>
        <v>1</v>
      </c>
    </row>
    <row r="959" spans="1:7" x14ac:dyDescent="0.3">
      <c r="A959" t="s">
        <v>15</v>
      </c>
      <c r="B959" t="s">
        <v>63</v>
      </c>
      <c r="C959" t="s">
        <v>11</v>
      </c>
      <c r="D959" s="1">
        <v>41989</v>
      </c>
      <c r="E959" s="1">
        <v>41990</v>
      </c>
      <c r="F959">
        <v>295.39999999999998</v>
      </c>
      <c r="G959">
        <f t="shared" si="81"/>
        <v>2</v>
      </c>
    </row>
    <row r="960" spans="1:7" hidden="1" x14ac:dyDescent="0.3">
      <c r="A960" t="s">
        <v>115</v>
      </c>
      <c r="B960" t="s">
        <v>153</v>
      </c>
      <c r="C960" t="s">
        <v>47</v>
      </c>
      <c r="D960" s="1">
        <v>41990</v>
      </c>
      <c r="E960" s="1">
        <v>41990</v>
      </c>
      <c r="F960">
        <v>363.8</v>
      </c>
      <c r="G960">
        <f t="shared" si="81"/>
        <v>1</v>
      </c>
    </row>
    <row r="961" spans="1:7" hidden="1" x14ac:dyDescent="0.3">
      <c r="A961" t="s">
        <v>54</v>
      </c>
      <c r="B961" t="s">
        <v>121</v>
      </c>
      <c r="C961" t="s">
        <v>17</v>
      </c>
      <c r="D961" s="1">
        <v>41990</v>
      </c>
      <c r="E961" s="1">
        <v>41990</v>
      </c>
      <c r="F961">
        <v>501.5</v>
      </c>
      <c r="G961">
        <f t="shared" si="81"/>
        <v>1</v>
      </c>
    </row>
    <row r="962" spans="1:7" hidden="1" x14ac:dyDescent="0.3">
      <c r="A962" t="s">
        <v>6</v>
      </c>
      <c r="B962" t="s">
        <v>45</v>
      </c>
      <c r="C962" t="s">
        <v>19</v>
      </c>
      <c r="D962" s="1">
        <v>41990</v>
      </c>
      <c r="E962" s="1">
        <v>41990</v>
      </c>
      <c r="F962">
        <v>513.4</v>
      </c>
      <c r="G962">
        <f t="shared" si="81"/>
        <v>1</v>
      </c>
    </row>
    <row r="963" spans="1:7" hidden="1" x14ac:dyDescent="0.3">
      <c r="A963" t="s">
        <v>25</v>
      </c>
      <c r="B963" t="s">
        <v>67</v>
      </c>
      <c r="C963" t="s">
        <v>47</v>
      </c>
      <c r="D963" s="1">
        <v>41991</v>
      </c>
      <c r="E963" s="1">
        <v>41991</v>
      </c>
      <c r="F963">
        <v>363.8</v>
      </c>
      <c r="G963">
        <f t="shared" ref="G963:G1001" si="82">E963-D963+1</f>
        <v>1</v>
      </c>
    </row>
    <row r="964" spans="1:7" hidden="1" x14ac:dyDescent="0.3">
      <c r="A964" t="s">
        <v>126</v>
      </c>
      <c r="B964" t="s">
        <v>127</v>
      </c>
      <c r="C964" t="s">
        <v>47</v>
      </c>
      <c r="D964" s="1">
        <v>41991</v>
      </c>
      <c r="E964" s="1">
        <v>41991</v>
      </c>
      <c r="F964">
        <v>363.8</v>
      </c>
      <c r="G964">
        <f t="shared" si="82"/>
        <v>1</v>
      </c>
    </row>
    <row r="965" spans="1:7" hidden="1" x14ac:dyDescent="0.3">
      <c r="A965" t="s">
        <v>134</v>
      </c>
      <c r="B965" t="s">
        <v>149</v>
      </c>
      <c r="C965" t="s">
        <v>24</v>
      </c>
      <c r="D965" s="1">
        <v>41991</v>
      </c>
      <c r="E965" s="1">
        <v>41991</v>
      </c>
      <c r="F965">
        <v>290.7</v>
      </c>
      <c r="G965">
        <f t="shared" si="82"/>
        <v>1</v>
      </c>
    </row>
    <row r="966" spans="1:7" x14ac:dyDescent="0.3">
      <c r="A966" t="s">
        <v>15</v>
      </c>
      <c r="B966" t="s">
        <v>16</v>
      </c>
      <c r="C966" t="s">
        <v>30</v>
      </c>
      <c r="D966" s="1">
        <v>41991</v>
      </c>
      <c r="E966" s="1">
        <v>41992</v>
      </c>
      <c r="F966">
        <v>331.5</v>
      </c>
      <c r="G966">
        <f t="shared" si="82"/>
        <v>2</v>
      </c>
    </row>
    <row r="967" spans="1:7" hidden="1" x14ac:dyDescent="0.3">
      <c r="A967" t="s">
        <v>20</v>
      </c>
      <c r="B967" t="s">
        <v>21</v>
      </c>
      <c r="C967" t="s">
        <v>72</v>
      </c>
      <c r="D967" s="1">
        <v>41991</v>
      </c>
      <c r="E967" s="1">
        <v>41991</v>
      </c>
      <c r="F967">
        <v>494.7</v>
      </c>
      <c r="G967">
        <f t="shared" si="82"/>
        <v>1</v>
      </c>
    </row>
    <row r="968" spans="1:7" hidden="1" x14ac:dyDescent="0.3">
      <c r="A968" t="s">
        <v>25</v>
      </c>
      <c r="B968" t="s">
        <v>35</v>
      </c>
      <c r="C968" t="s">
        <v>11</v>
      </c>
      <c r="D968" s="1">
        <v>41992</v>
      </c>
      <c r="E968" s="1">
        <v>41992</v>
      </c>
      <c r="F968">
        <v>156.4</v>
      </c>
      <c r="G968">
        <f t="shared" si="82"/>
        <v>1</v>
      </c>
    </row>
    <row r="969" spans="1:7" hidden="1" x14ac:dyDescent="0.3">
      <c r="A969" t="s">
        <v>151</v>
      </c>
      <c r="B969" t="s">
        <v>152</v>
      </c>
      <c r="C969" t="s">
        <v>72</v>
      </c>
      <c r="D969" s="1">
        <v>41992</v>
      </c>
      <c r="E969" s="1">
        <v>41992</v>
      </c>
      <c r="F969">
        <v>494.7</v>
      </c>
      <c r="G969">
        <f t="shared" si="82"/>
        <v>1</v>
      </c>
    </row>
    <row r="970" spans="1:7" hidden="1" x14ac:dyDescent="0.3">
      <c r="A970" t="s">
        <v>6</v>
      </c>
      <c r="B970" t="s">
        <v>7</v>
      </c>
      <c r="C970" t="s">
        <v>66</v>
      </c>
      <c r="D970" s="1">
        <v>41993</v>
      </c>
      <c r="E970" s="1">
        <v>41993</v>
      </c>
      <c r="F970">
        <v>307.7</v>
      </c>
      <c r="G970">
        <f t="shared" si="82"/>
        <v>1</v>
      </c>
    </row>
    <row r="971" spans="1:7" hidden="1" x14ac:dyDescent="0.3">
      <c r="A971" t="s">
        <v>15</v>
      </c>
      <c r="B971" t="s">
        <v>63</v>
      </c>
      <c r="C971" t="s">
        <v>8</v>
      </c>
      <c r="D971" s="1">
        <v>41993</v>
      </c>
      <c r="E971" s="1">
        <v>41993</v>
      </c>
      <c r="F971">
        <v>680</v>
      </c>
      <c r="G971">
        <f t="shared" si="82"/>
        <v>1</v>
      </c>
    </row>
    <row r="972" spans="1:7" hidden="1" x14ac:dyDescent="0.3">
      <c r="A972" t="s">
        <v>122</v>
      </c>
      <c r="B972" t="s">
        <v>123</v>
      </c>
      <c r="C972" t="s">
        <v>27</v>
      </c>
      <c r="D972" s="1">
        <v>41994</v>
      </c>
      <c r="E972" s="1">
        <v>41994</v>
      </c>
      <c r="F972">
        <v>442</v>
      </c>
      <c r="G972">
        <f t="shared" si="82"/>
        <v>1</v>
      </c>
    </row>
    <row r="973" spans="1:7" hidden="1" x14ac:dyDescent="0.3">
      <c r="A973" t="s">
        <v>15</v>
      </c>
      <c r="B973" t="s">
        <v>46</v>
      </c>
      <c r="C973" t="s">
        <v>19</v>
      </c>
      <c r="D973" s="1">
        <v>41994</v>
      </c>
      <c r="E973" s="1">
        <v>41994</v>
      </c>
      <c r="F973">
        <v>513.4</v>
      </c>
      <c r="G973">
        <f t="shared" si="82"/>
        <v>1</v>
      </c>
    </row>
    <row r="974" spans="1:7" hidden="1" x14ac:dyDescent="0.3">
      <c r="A974" t="s">
        <v>57</v>
      </c>
      <c r="B974" t="s">
        <v>163</v>
      </c>
      <c r="C974" t="s">
        <v>8</v>
      </c>
      <c r="D974" s="1">
        <v>41994</v>
      </c>
      <c r="E974" s="1">
        <v>41994</v>
      </c>
      <c r="F974">
        <v>680</v>
      </c>
      <c r="G974">
        <f t="shared" si="82"/>
        <v>1</v>
      </c>
    </row>
    <row r="975" spans="1:7" hidden="1" x14ac:dyDescent="0.3">
      <c r="A975" t="s">
        <v>22</v>
      </c>
      <c r="B975" t="s">
        <v>172</v>
      </c>
      <c r="C975" t="s">
        <v>17</v>
      </c>
      <c r="D975" s="1">
        <v>41994</v>
      </c>
      <c r="E975" s="1">
        <v>41994</v>
      </c>
      <c r="F975">
        <v>501.5</v>
      </c>
      <c r="G975">
        <f t="shared" si="82"/>
        <v>1</v>
      </c>
    </row>
    <row r="976" spans="1:7" hidden="1" x14ac:dyDescent="0.3">
      <c r="A976" t="s">
        <v>50</v>
      </c>
      <c r="B976" t="s">
        <v>51</v>
      </c>
      <c r="C976" t="s">
        <v>24</v>
      </c>
      <c r="D976" s="1">
        <v>41994</v>
      </c>
      <c r="E976" s="1">
        <v>41994</v>
      </c>
      <c r="F976">
        <v>290.7</v>
      </c>
      <c r="G976">
        <f t="shared" si="82"/>
        <v>1</v>
      </c>
    </row>
    <row r="977" spans="1:7" x14ac:dyDescent="0.3">
      <c r="A977" t="s">
        <v>6</v>
      </c>
      <c r="B977" t="s">
        <v>56</v>
      </c>
      <c r="C977" t="s">
        <v>59</v>
      </c>
      <c r="D977" s="1">
        <v>41994</v>
      </c>
      <c r="E977" s="1">
        <v>41995</v>
      </c>
      <c r="F977">
        <v>601</v>
      </c>
      <c r="G977">
        <f t="shared" si="82"/>
        <v>2</v>
      </c>
    </row>
    <row r="978" spans="1:7" x14ac:dyDescent="0.3">
      <c r="A978" t="s">
        <v>143</v>
      </c>
      <c r="B978" t="s">
        <v>144</v>
      </c>
      <c r="C978" t="s">
        <v>27</v>
      </c>
      <c r="D978" s="1">
        <v>41994</v>
      </c>
      <c r="E978" s="1">
        <v>41995</v>
      </c>
      <c r="F978">
        <v>570</v>
      </c>
      <c r="G978">
        <f t="shared" si="82"/>
        <v>2</v>
      </c>
    </row>
    <row r="979" spans="1:7" x14ac:dyDescent="0.3">
      <c r="A979" t="s">
        <v>54</v>
      </c>
      <c r="B979" t="s">
        <v>118</v>
      </c>
      <c r="C979" t="s">
        <v>30</v>
      </c>
      <c r="D979" s="1">
        <v>41994</v>
      </c>
      <c r="E979" s="1">
        <v>41995</v>
      </c>
      <c r="F979">
        <v>331.5</v>
      </c>
      <c r="G979">
        <f t="shared" si="82"/>
        <v>2</v>
      </c>
    </row>
    <row r="980" spans="1:7" hidden="1" x14ac:dyDescent="0.3">
      <c r="A980" t="s">
        <v>115</v>
      </c>
      <c r="B980" t="s">
        <v>153</v>
      </c>
      <c r="C980" t="s">
        <v>17</v>
      </c>
      <c r="D980" s="1">
        <v>41995</v>
      </c>
      <c r="E980" s="1">
        <v>41995</v>
      </c>
      <c r="F980">
        <v>501.5</v>
      </c>
      <c r="G980">
        <f t="shared" si="82"/>
        <v>1</v>
      </c>
    </row>
    <row r="981" spans="1:7" hidden="1" x14ac:dyDescent="0.3">
      <c r="A981" t="s">
        <v>79</v>
      </c>
      <c r="B981" t="s">
        <v>80</v>
      </c>
      <c r="C981" t="s">
        <v>47</v>
      </c>
      <c r="D981" s="1">
        <v>41995</v>
      </c>
      <c r="E981" s="1">
        <v>41995</v>
      </c>
      <c r="F981">
        <v>363.8</v>
      </c>
      <c r="G981">
        <f t="shared" si="82"/>
        <v>1</v>
      </c>
    </row>
    <row r="982" spans="1:7" x14ac:dyDescent="0.3">
      <c r="A982" t="s">
        <v>168</v>
      </c>
      <c r="B982" t="s">
        <v>169</v>
      </c>
      <c r="C982" t="s">
        <v>66</v>
      </c>
      <c r="D982" s="1">
        <v>41995</v>
      </c>
      <c r="E982" s="1">
        <v>41996</v>
      </c>
      <c r="F982">
        <v>485.7</v>
      </c>
      <c r="G982">
        <f t="shared" si="82"/>
        <v>2</v>
      </c>
    </row>
    <row r="983" spans="1:7" hidden="1" x14ac:dyDescent="0.3">
      <c r="A983" t="s">
        <v>97</v>
      </c>
      <c r="B983" t="s">
        <v>98</v>
      </c>
      <c r="C983" t="s">
        <v>24</v>
      </c>
      <c r="D983" s="1">
        <v>41995</v>
      </c>
      <c r="E983" s="1">
        <v>41995</v>
      </c>
      <c r="F983">
        <v>290.7</v>
      </c>
      <c r="G983">
        <f t="shared" si="82"/>
        <v>1</v>
      </c>
    </row>
    <row r="984" spans="1:7" x14ac:dyDescent="0.3">
      <c r="A984" t="s">
        <v>115</v>
      </c>
      <c r="B984" t="s">
        <v>140</v>
      </c>
      <c r="C984" t="s">
        <v>11</v>
      </c>
      <c r="D984" s="1">
        <v>41995</v>
      </c>
      <c r="E984" s="1">
        <v>41996</v>
      </c>
      <c r="F984">
        <v>295.39999999999998</v>
      </c>
      <c r="G984">
        <f t="shared" si="82"/>
        <v>2</v>
      </c>
    </row>
    <row r="985" spans="1:7" hidden="1" x14ac:dyDescent="0.3">
      <c r="A985" t="s">
        <v>101</v>
      </c>
      <c r="B985" t="s">
        <v>102</v>
      </c>
      <c r="C985" t="s">
        <v>11</v>
      </c>
      <c r="D985" s="1">
        <v>41995</v>
      </c>
      <c r="E985" s="1">
        <v>41995</v>
      </c>
      <c r="F985">
        <v>156.4</v>
      </c>
      <c r="G985">
        <f t="shared" si="82"/>
        <v>1</v>
      </c>
    </row>
    <row r="986" spans="1:7" hidden="1" x14ac:dyDescent="0.3">
      <c r="A986" t="s">
        <v>164</v>
      </c>
      <c r="B986" t="s">
        <v>165</v>
      </c>
      <c r="C986" t="s">
        <v>17</v>
      </c>
      <c r="D986" s="1">
        <v>41995</v>
      </c>
      <c r="E986" s="1">
        <v>41995</v>
      </c>
      <c r="F986">
        <v>501.5</v>
      </c>
      <c r="G986">
        <f t="shared" si="82"/>
        <v>1</v>
      </c>
    </row>
    <row r="987" spans="1:7" hidden="1" x14ac:dyDescent="0.3">
      <c r="A987" t="s">
        <v>93</v>
      </c>
      <c r="B987" t="s">
        <v>106</v>
      </c>
      <c r="C987" t="s">
        <v>30</v>
      </c>
      <c r="D987" s="1">
        <v>41995</v>
      </c>
      <c r="E987" s="1">
        <v>41995</v>
      </c>
      <c r="F987">
        <v>212.5</v>
      </c>
      <c r="G987">
        <f t="shared" si="82"/>
        <v>1</v>
      </c>
    </row>
    <row r="988" spans="1:7" x14ac:dyDescent="0.3">
      <c r="A988" t="s">
        <v>134</v>
      </c>
      <c r="B988" t="s">
        <v>149</v>
      </c>
      <c r="C988" t="s">
        <v>17</v>
      </c>
      <c r="D988" s="1">
        <v>41995</v>
      </c>
      <c r="E988" s="1">
        <v>41996</v>
      </c>
      <c r="F988">
        <v>706.5</v>
      </c>
      <c r="G988">
        <f t="shared" si="82"/>
        <v>2</v>
      </c>
    </row>
    <row r="989" spans="1:7" hidden="1" x14ac:dyDescent="0.3">
      <c r="A989" t="s">
        <v>134</v>
      </c>
      <c r="B989" t="s">
        <v>149</v>
      </c>
      <c r="C989" t="s">
        <v>27</v>
      </c>
      <c r="D989" s="1">
        <v>41995</v>
      </c>
      <c r="E989" s="1">
        <v>41995</v>
      </c>
      <c r="F989">
        <v>442</v>
      </c>
      <c r="G989">
        <f t="shared" si="82"/>
        <v>1</v>
      </c>
    </row>
    <row r="990" spans="1:7" x14ac:dyDescent="0.3">
      <c r="A990" t="s">
        <v>109</v>
      </c>
      <c r="B990" t="s">
        <v>110</v>
      </c>
      <c r="C990" t="s">
        <v>30</v>
      </c>
      <c r="D990" s="1">
        <v>41995</v>
      </c>
      <c r="E990" s="1">
        <v>41996</v>
      </c>
      <c r="F990">
        <v>331.5</v>
      </c>
      <c r="G990">
        <f t="shared" si="82"/>
        <v>2</v>
      </c>
    </row>
    <row r="991" spans="1:7" hidden="1" x14ac:dyDescent="0.3">
      <c r="A991" t="s">
        <v>93</v>
      </c>
      <c r="B991" t="s">
        <v>94</v>
      </c>
      <c r="C991" t="s">
        <v>38</v>
      </c>
      <c r="D991" s="1">
        <v>41995</v>
      </c>
      <c r="E991" s="1">
        <v>41995</v>
      </c>
      <c r="F991">
        <v>278.8</v>
      </c>
      <c r="G991">
        <f t="shared" si="82"/>
        <v>1</v>
      </c>
    </row>
    <row r="992" spans="1:7" x14ac:dyDescent="0.3">
      <c r="A992" t="s">
        <v>12</v>
      </c>
      <c r="B992" t="s">
        <v>95</v>
      </c>
      <c r="C992" t="s">
        <v>19</v>
      </c>
      <c r="D992" s="1">
        <v>41995</v>
      </c>
      <c r="E992" s="1">
        <v>41996</v>
      </c>
      <c r="F992">
        <v>654.4</v>
      </c>
      <c r="G992">
        <f t="shared" si="82"/>
        <v>2</v>
      </c>
    </row>
    <row r="993" spans="1:7" hidden="1" x14ac:dyDescent="0.3">
      <c r="A993" t="s">
        <v>131</v>
      </c>
      <c r="B993" t="s">
        <v>132</v>
      </c>
      <c r="C993" t="s">
        <v>14</v>
      </c>
      <c r="D993" s="1">
        <v>41995</v>
      </c>
      <c r="E993" s="1">
        <v>41995</v>
      </c>
      <c r="F993">
        <v>178.5</v>
      </c>
      <c r="G993">
        <f t="shared" si="82"/>
        <v>1</v>
      </c>
    </row>
    <row r="994" spans="1:7" x14ac:dyDescent="0.3">
      <c r="A994" t="s">
        <v>131</v>
      </c>
      <c r="B994" t="s">
        <v>154</v>
      </c>
      <c r="C994" t="s">
        <v>11</v>
      </c>
      <c r="D994" s="1">
        <v>42001</v>
      </c>
      <c r="E994" s="1">
        <v>42002</v>
      </c>
      <c r="F994">
        <v>295.39999999999998</v>
      </c>
      <c r="G994">
        <f t="shared" si="82"/>
        <v>2</v>
      </c>
    </row>
    <row r="995" spans="1:7" x14ac:dyDescent="0.3">
      <c r="A995" t="s">
        <v>9</v>
      </c>
      <c r="B995" t="s">
        <v>103</v>
      </c>
      <c r="C995" t="s">
        <v>24</v>
      </c>
      <c r="D995" s="1">
        <v>42001</v>
      </c>
      <c r="E995" s="1">
        <v>42003</v>
      </c>
      <c r="F995">
        <v>588.70000000000005</v>
      </c>
      <c r="G995">
        <f t="shared" si="82"/>
        <v>3</v>
      </c>
    </row>
    <row r="996" spans="1:7" x14ac:dyDescent="0.3">
      <c r="A996" t="s">
        <v>28</v>
      </c>
      <c r="B996" t="s">
        <v>60</v>
      </c>
      <c r="C996" t="s">
        <v>59</v>
      </c>
      <c r="D996" s="1">
        <v>42002</v>
      </c>
      <c r="E996" s="1">
        <v>42003</v>
      </c>
      <c r="F996">
        <v>601</v>
      </c>
      <c r="G996">
        <f t="shared" si="82"/>
        <v>2</v>
      </c>
    </row>
    <row r="997" spans="1:7" hidden="1" x14ac:dyDescent="0.3">
      <c r="A997" t="s">
        <v>6</v>
      </c>
      <c r="B997" t="s">
        <v>56</v>
      </c>
      <c r="C997" t="s">
        <v>72</v>
      </c>
      <c r="D997" s="1">
        <v>42002</v>
      </c>
      <c r="E997" s="1">
        <v>42002</v>
      </c>
      <c r="F997">
        <v>494.7</v>
      </c>
      <c r="G997">
        <f t="shared" si="82"/>
        <v>1</v>
      </c>
    </row>
    <row r="998" spans="1:7" hidden="1" x14ac:dyDescent="0.3">
      <c r="A998" t="s">
        <v>115</v>
      </c>
      <c r="B998" t="s">
        <v>140</v>
      </c>
      <c r="C998" t="s">
        <v>19</v>
      </c>
      <c r="D998" s="1">
        <v>42002</v>
      </c>
      <c r="E998" s="1">
        <v>42002</v>
      </c>
      <c r="F998">
        <v>513.4</v>
      </c>
      <c r="G998">
        <f t="shared" si="82"/>
        <v>1</v>
      </c>
    </row>
    <row r="999" spans="1:7" hidden="1" x14ac:dyDescent="0.3">
      <c r="A999" t="s">
        <v>134</v>
      </c>
      <c r="B999" t="s">
        <v>149</v>
      </c>
      <c r="C999" t="s">
        <v>72</v>
      </c>
      <c r="D999" s="1">
        <v>42002</v>
      </c>
      <c r="E999" s="1">
        <v>42002</v>
      </c>
      <c r="F999">
        <v>494.7</v>
      </c>
      <c r="G999">
        <f t="shared" si="82"/>
        <v>1</v>
      </c>
    </row>
    <row r="1000" spans="1:7" hidden="1" x14ac:dyDescent="0.3">
      <c r="A1000" t="s">
        <v>15</v>
      </c>
      <c r="B1000" t="s">
        <v>16</v>
      </c>
      <c r="C1000" t="s">
        <v>59</v>
      </c>
      <c r="D1000" s="1">
        <v>42002</v>
      </c>
      <c r="E1000" s="1">
        <v>42002</v>
      </c>
      <c r="F1000">
        <v>442</v>
      </c>
      <c r="G1000">
        <f t="shared" si="82"/>
        <v>1</v>
      </c>
    </row>
    <row r="1001" spans="1:7" x14ac:dyDescent="0.3">
      <c r="A1001" t="s">
        <v>86</v>
      </c>
      <c r="B1001" t="s">
        <v>136</v>
      </c>
      <c r="C1001" t="s">
        <v>30</v>
      </c>
      <c r="D1001" s="1">
        <v>42002</v>
      </c>
      <c r="E1001" s="1">
        <v>42003</v>
      </c>
      <c r="F1001">
        <v>331.5</v>
      </c>
      <c r="G1001">
        <f t="shared" si="82"/>
        <v>2</v>
      </c>
    </row>
  </sheetData>
  <autoFilter ref="A1:G1001" xr:uid="{5685A0A9-5685-4ADB-9C99-7FE14E7FFD08}">
    <filterColumn colId="6">
      <filters>
        <filter val="2"/>
        <filter val="3"/>
        <filter val="4"/>
        <filter val="5"/>
        <filter val="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7487-F5DC-48B1-8B5A-DF379F3F8C9B}">
  <dimension ref="A1:H1001"/>
  <sheetViews>
    <sheetView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9.21875" bestFit="1" customWidth="1"/>
    <col min="2" max="2" width="12.5546875" bestFit="1" customWidth="1"/>
    <col min="3" max="3" width="9.21875" bestFit="1" customWidth="1"/>
    <col min="4" max="5" width="10.5546875" bestFit="1" customWidth="1"/>
    <col min="6" max="6" width="9.109375" bestFit="1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412</v>
      </c>
    </row>
    <row r="2" spans="1:8" x14ac:dyDescent="0.3">
      <c r="A2" t="s">
        <v>6</v>
      </c>
      <c r="B2" t="s">
        <v>7</v>
      </c>
      <c r="C2" t="s">
        <v>8</v>
      </c>
      <c r="D2" s="1">
        <v>41641</v>
      </c>
      <c r="E2" s="1">
        <v>41642</v>
      </c>
      <c r="F2">
        <v>891</v>
      </c>
      <c r="G2">
        <f>E2-D2</f>
        <v>1</v>
      </c>
      <c r="H2">
        <f>ROUND(AVERAGE(G2:G1001),2)</f>
        <v>1.64</v>
      </c>
    </row>
    <row r="3" spans="1:8" x14ac:dyDescent="0.3">
      <c r="A3" t="s">
        <v>9</v>
      </c>
      <c r="B3" t="s">
        <v>10</v>
      </c>
      <c r="C3" t="s">
        <v>11</v>
      </c>
      <c r="D3" s="1">
        <v>41641</v>
      </c>
      <c r="E3" s="1">
        <v>41642</v>
      </c>
      <c r="F3">
        <v>295.39999999999998</v>
      </c>
      <c r="G3">
        <f t="shared" ref="G3:G66" si="0">E3-D3</f>
        <v>1</v>
      </c>
    </row>
    <row r="4" spans="1:8" x14ac:dyDescent="0.3">
      <c r="A4" t="s">
        <v>12</v>
      </c>
      <c r="B4" t="s">
        <v>13</v>
      </c>
      <c r="C4" t="s">
        <v>14</v>
      </c>
      <c r="D4" s="1">
        <v>41641</v>
      </c>
      <c r="E4" s="1">
        <v>41642</v>
      </c>
      <c r="F4">
        <v>302.5</v>
      </c>
      <c r="G4">
        <f t="shared" si="0"/>
        <v>1</v>
      </c>
    </row>
    <row r="5" spans="1:8" x14ac:dyDescent="0.3">
      <c r="A5" t="s">
        <v>15</v>
      </c>
      <c r="B5" t="s">
        <v>16</v>
      </c>
      <c r="C5" t="s">
        <v>17</v>
      </c>
      <c r="D5" s="1">
        <v>41641</v>
      </c>
      <c r="E5" s="1">
        <v>41641</v>
      </c>
      <c r="F5">
        <v>501.5</v>
      </c>
      <c r="G5">
        <f t="shared" si="0"/>
        <v>0</v>
      </c>
    </row>
    <row r="6" spans="1:8" x14ac:dyDescent="0.3">
      <c r="A6" t="s">
        <v>9</v>
      </c>
      <c r="B6" t="s">
        <v>18</v>
      </c>
      <c r="C6" t="s">
        <v>19</v>
      </c>
      <c r="D6" s="1">
        <v>41641</v>
      </c>
      <c r="E6" s="1">
        <v>41642</v>
      </c>
      <c r="F6">
        <v>654.4</v>
      </c>
      <c r="G6">
        <f t="shared" si="0"/>
        <v>1</v>
      </c>
    </row>
    <row r="7" spans="1:8" x14ac:dyDescent="0.3">
      <c r="A7" t="s">
        <v>20</v>
      </c>
      <c r="B7" t="s">
        <v>21</v>
      </c>
      <c r="C7" t="s">
        <v>8</v>
      </c>
      <c r="D7" s="1">
        <v>41641</v>
      </c>
      <c r="E7" s="1">
        <v>41642</v>
      </c>
      <c r="F7">
        <v>891</v>
      </c>
      <c r="G7">
        <f t="shared" si="0"/>
        <v>1</v>
      </c>
    </row>
    <row r="8" spans="1:8" x14ac:dyDescent="0.3">
      <c r="A8" t="s">
        <v>22</v>
      </c>
      <c r="B8" t="s">
        <v>23</v>
      </c>
      <c r="C8" t="s">
        <v>24</v>
      </c>
      <c r="D8" s="1">
        <v>41642</v>
      </c>
      <c r="E8" s="1">
        <v>41643</v>
      </c>
      <c r="F8">
        <v>439.7</v>
      </c>
      <c r="G8">
        <f t="shared" si="0"/>
        <v>1</v>
      </c>
    </row>
    <row r="9" spans="1:8" x14ac:dyDescent="0.3">
      <c r="A9" t="s">
        <v>25</v>
      </c>
      <c r="B9" t="s">
        <v>26</v>
      </c>
      <c r="C9" t="s">
        <v>27</v>
      </c>
      <c r="D9" s="1">
        <v>41642</v>
      </c>
      <c r="E9" s="1">
        <v>41645</v>
      </c>
      <c r="F9">
        <v>826</v>
      </c>
      <c r="G9">
        <f t="shared" si="0"/>
        <v>3</v>
      </c>
    </row>
    <row r="10" spans="1:8" x14ac:dyDescent="0.3">
      <c r="A10" t="s">
        <v>28</v>
      </c>
      <c r="B10" t="s">
        <v>29</v>
      </c>
      <c r="C10" t="s">
        <v>30</v>
      </c>
      <c r="D10" s="1">
        <v>41642</v>
      </c>
      <c r="E10" s="1">
        <v>41643</v>
      </c>
      <c r="F10">
        <v>331.5</v>
      </c>
      <c r="G10">
        <f t="shared" si="0"/>
        <v>1</v>
      </c>
    </row>
    <row r="11" spans="1:8" x14ac:dyDescent="0.3">
      <c r="A11" t="s">
        <v>31</v>
      </c>
      <c r="B11" t="s">
        <v>32</v>
      </c>
      <c r="C11" t="s">
        <v>24</v>
      </c>
      <c r="D11" s="1">
        <v>41642</v>
      </c>
      <c r="E11" s="1">
        <v>41643</v>
      </c>
      <c r="F11">
        <v>439.7</v>
      </c>
      <c r="G11">
        <f t="shared" si="0"/>
        <v>1</v>
      </c>
    </row>
    <row r="12" spans="1:8" x14ac:dyDescent="0.3">
      <c r="A12" t="s">
        <v>33</v>
      </c>
      <c r="B12" t="s">
        <v>34</v>
      </c>
      <c r="C12" t="s">
        <v>30</v>
      </c>
      <c r="D12" s="1">
        <v>41642</v>
      </c>
      <c r="E12" s="1">
        <v>41644</v>
      </c>
      <c r="F12">
        <v>450.5</v>
      </c>
      <c r="G12">
        <f t="shared" si="0"/>
        <v>2</v>
      </c>
    </row>
    <row r="13" spans="1:8" x14ac:dyDescent="0.3">
      <c r="A13" t="s">
        <v>25</v>
      </c>
      <c r="B13" t="s">
        <v>35</v>
      </c>
      <c r="C13" t="s">
        <v>14</v>
      </c>
      <c r="D13" s="1">
        <v>41642</v>
      </c>
      <c r="E13" s="1">
        <v>41642</v>
      </c>
      <c r="F13">
        <v>178.5</v>
      </c>
      <c r="G13">
        <f t="shared" si="0"/>
        <v>0</v>
      </c>
    </row>
    <row r="14" spans="1:8" x14ac:dyDescent="0.3">
      <c r="A14" t="s">
        <v>36</v>
      </c>
      <c r="B14" t="s">
        <v>37</v>
      </c>
      <c r="C14" t="s">
        <v>38</v>
      </c>
      <c r="D14" s="1">
        <v>41642</v>
      </c>
      <c r="E14" s="1">
        <v>41643</v>
      </c>
      <c r="F14">
        <v>407.8</v>
      </c>
      <c r="G14">
        <f t="shared" si="0"/>
        <v>1</v>
      </c>
    </row>
    <row r="15" spans="1:8" x14ac:dyDescent="0.3">
      <c r="A15" t="s">
        <v>39</v>
      </c>
      <c r="B15" t="s">
        <v>40</v>
      </c>
      <c r="C15" t="s">
        <v>27</v>
      </c>
      <c r="D15" s="1">
        <v>41642</v>
      </c>
      <c r="E15" s="1">
        <v>41642</v>
      </c>
      <c r="F15">
        <v>442</v>
      </c>
      <c r="G15">
        <f t="shared" si="0"/>
        <v>0</v>
      </c>
    </row>
    <row r="16" spans="1:8" x14ac:dyDescent="0.3">
      <c r="A16" t="s">
        <v>6</v>
      </c>
      <c r="B16" t="s">
        <v>7</v>
      </c>
      <c r="C16" t="s">
        <v>24</v>
      </c>
      <c r="D16" s="1">
        <v>41643</v>
      </c>
      <c r="E16" s="1">
        <v>41644</v>
      </c>
      <c r="F16">
        <v>439.7</v>
      </c>
      <c r="G16">
        <f t="shared" si="0"/>
        <v>1</v>
      </c>
    </row>
    <row r="17" spans="1:7" x14ac:dyDescent="0.3">
      <c r="A17" t="s">
        <v>33</v>
      </c>
      <c r="B17" t="s">
        <v>41</v>
      </c>
      <c r="C17" t="s">
        <v>30</v>
      </c>
      <c r="D17" s="1">
        <v>41643</v>
      </c>
      <c r="E17" s="1">
        <v>41644</v>
      </c>
      <c r="F17">
        <v>331.5</v>
      </c>
      <c r="G17">
        <f t="shared" si="0"/>
        <v>1</v>
      </c>
    </row>
    <row r="18" spans="1:7" x14ac:dyDescent="0.3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 t="shared" si="0"/>
        <v>0</v>
      </c>
    </row>
    <row r="19" spans="1:7" x14ac:dyDescent="0.3">
      <c r="A19" t="s">
        <v>15</v>
      </c>
      <c r="B19" t="s">
        <v>44</v>
      </c>
      <c r="C19" t="s">
        <v>17</v>
      </c>
      <c r="D19" s="1">
        <v>41644</v>
      </c>
      <c r="E19" s="1">
        <v>41644</v>
      </c>
      <c r="F19">
        <v>501.5</v>
      </c>
      <c r="G19">
        <f t="shared" si="0"/>
        <v>0</v>
      </c>
    </row>
    <row r="20" spans="1:7" x14ac:dyDescent="0.3">
      <c r="A20" t="s">
        <v>6</v>
      </c>
      <c r="B20" t="s">
        <v>45</v>
      </c>
      <c r="C20" t="s">
        <v>27</v>
      </c>
      <c r="D20" s="1">
        <v>41644</v>
      </c>
      <c r="E20" s="1">
        <v>41644</v>
      </c>
      <c r="F20">
        <v>442</v>
      </c>
      <c r="G20">
        <f t="shared" si="0"/>
        <v>0</v>
      </c>
    </row>
    <row r="21" spans="1:7" x14ac:dyDescent="0.3">
      <c r="A21" t="s">
        <v>15</v>
      </c>
      <c r="B21" t="s">
        <v>46</v>
      </c>
      <c r="C21" t="s">
        <v>47</v>
      </c>
      <c r="D21" s="1">
        <v>41645</v>
      </c>
      <c r="E21" s="1">
        <v>41645</v>
      </c>
      <c r="F21">
        <v>363.8</v>
      </c>
      <c r="G21">
        <f t="shared" si="0"/>
        <v>0</v>
      </c>
    </row>
    <row r="22" spans="1:7" x14ac:dyDescent="0.3">
      <c r="A22" t="s">
        <v>48</v>
      </c>
      <c r="B22" t="s">
        <v>49</v>
      </c>
      <c r="C22" t="s">
        <v>11</v>
      </c>
      <c r="D22" s="1">
        <v>41646</v>
      </c>
      <c r="E22" s="1">
        <v>41646</v>
      </c>
      <c r="F22">
        <v>156.4</v>
      </c>
      <c r="G22">
        <f t="shared" si="0"/>
        <v>0</v>
      </c>
    </row>
    <row r="23" spans="1:7" x14ac:dyDescent="0.3">
      <c r="A23" t="s">
        <v>50</v>
      </c>
      <c r="B23" t="s">
        <v>51</v>
      </c>
      <c r="C23" t="s">
        <v>38</v>
      </c>
      <c r="D23" s="1">
        <v>41646</v>
      </c>
      <c r="E23" s="1">
        <v>41646</v>
      </c>
      <c r="F23">
        <v>278.8</v>
      </c>
      <c r="G23">
        <f t="shared" si="0"/>
        <v>0</v>
      </c>
    </row>
    <row r="24" spans="1:7" x14ac:dyDescent="0.3">
      <c r="A24" t="s">
        <v>33</v>
      </c>
      <c r="B24" t="s">
        <v>41</v>
      </c>
      <c r="C24" t="s">
        <v>14</v>
      </c>
      <c r="D24" s="1">
        <v>41646</v>
      </c>
      <c r="E24" s="1">
        <v>41646</v>
      </c>
      <c r="F24">
        <v>178.5</v>
      </c>
      <c r="G24">
        <f t="shared" si="0"/>
        <v>0</v>
      </c>
    </row>
    <row r="25" spans="1:7" x14ac:dyDescent="0.3">
      <c r="A25" t="s">
        <v>25</v>
      </c>
      <c r="B25" t="s">
        <v>35</v>
      </c>
      <c r="C25" t="s">
        <v>30</v>
      </c>
      <c r="D25" s="1">
        <v>41646</v>
      </c>
      <c r="E25" s="1">
        <v>41646</v>
      </c>
      <c r="F25">
        <v>212.5</v>
      </c>
      <c r="G25">
        <f t="shared" si="0"/>
        <v>0</v>
      </c>
    </row>
    <row r="26" spans="1:7" x14ac:dyDescent="0.3">
      <c r="A26" t="s">
        <v>52</v>
      </c>
      <c r="B26" t="s">
        <v>53</v>
      </c>
      <c r="C26" t="s">
        <v>24</v>
      </c>
      <c r="D26" s="1">
        <v>41646</v>
      </c>
      <c r="E26" s="1">
        <v>41646</v>
      </c>
      <c r="F26">
        <v>290.7</v>
      </c>
      <c r="G26">
        <f t="shared" si="0"/>
        <v>0</v>
      </c>
    </row>
    <row r="27" spans="1:7" x14ac:dyDescent="0.3">
      <c r="A27" t="s">
        <v>54</v>
      </c>
      <c r="B27" t="s">
        <v>55</v>
      </c>
      <c r="C27" t="s">
        <v>19</v>
      </c>
      <c r="D27" s="1">
        <v>41647</v>
      </c>
      <c r="E27" s="1">
        <v>41647</v>
      </c>
      <c r="F27">
        <v>513.4</v>
      </c>
      <c r="G27">
        <f t="shared" si="0"/>
        <v>0</v>
      </c>
    </row>
    <row r="28" spans="1:7" x14ac:dyDescent="0.3">
      <c r="A28" t="s">
        <v>6</v>
      </c>
      <c r="B28" t="s">
        <v>56</v>
      </c>
      <c r="C28" t="s">
        <v>19</v>
      </c>
      <c r="D28" s="1">
        <v>41647</v>
      </c>
      <c r="E28" s="1">
        <v>41647</v>
      </c>
      <c r="F28">
        <v>513.4</v>
      </c>
      <c r="G28">
        <f t="shared" si="0"/>
        <v>0</v>
      </c>
    </row>
    <row r="29" spans="1:7" x14ac:dyDescent="0.3">
      <c r="A29" t="s">
        <v>57</v>
      </c>
      <c r="B29" t="s">
        <v>58</v>
      </c>
      <c r="C29" t="s">
        <v>59</v>
      </c>
      <c r="D29" s="1">
        <v>41647</v>
      </c>
      <c r="E29" s="1">
        <v>41647</v>
      </c>
      <c r="F29">
        <v>442</v>
      </c>
      <c r="G29">
        <f t="shared" si="0"/>
        <v>0</v>
      </c>
    </row>
    <row r="30" spans="1:7" x14ac:dyDescent="0.3">
      <c r="A30" t="s">
        <v>28</v>
      </c>
      <c r="B30" t="s">
        <v>60</v>
      </c>
      <c r="C30" t="s">
        <v>11</v>
      </c>
      <c r="D30" s="1">
        <v>41648</v>
      </c>
      <c r="E30" s="1">
        <v>41652</v>
      </c>
      <c r="F30">
        <v>712.4</v>
      </c>
      <c r="G30">
        <f t="shared" si="0"/>
        <v>4</v>
      </c>
    </row>
    <row r="31" spans="1:7" x14ac:dyDescent="0.3">
      <c r="A31" t="s">
        <v>61</v>
      </c>
      <c r="B31" t="s">
        <v>62</v>
      </c>
      <c r="C31" t="s">
        <v>17</v>
      </c>
      <c r="D31" s="1">
        <v>41648</v>
      </c>
      <c r="E31" s="1">
        <v>41651</v>
      </c>
      <c r="F31">
        <v>1116.5</v>
      </c>
      <c r="G31">
        <f t="shared" si="0"/>
        <v>3</v>
      </c>
    </row>
    <row r="32" spans="1:7" x14ac:dyDescent="0.3">
      <c r="A32" t="s">
        <v>15</v>
      </c>
      <c r="B32" t="s">
        <v>63</v>
      </c>
      <c r="C32" t="s">
        <v>11</v>
      </c>
      <c r="D32" s="1">
        <v>41648</v>
      </c>
      <c r="E32" s="1">
        <v>41649</v>
      </c>
      <c r="F32">
        <v>295.39999999999998</v>
      </c>
      <c r="G32">
        <f t="shared" si="0"/>
        <v>1</v>
      </c>
    </row>
    <row r="33" spans="1:7" x14ac:dyDescent="0.3">
      <c r="A33" t="s">
        <v>64</v>
      </c>
      <c r="B33" t="s">
        <v>65</v>
      </c>
      <c r="C33" t="s">
        <v>66</v>
      </c>
      <c r="D33" s="1">
        <v>41648</v>
      </c>
      <c r="E33" s="1">
        <v>41649</v>
      </c>
      <c r="F33">
        <v>485.7</v>
      </c>
      <c r="G33">
        <f t="shared" si="0"/>
        <v>1</v>
      </c>
    </row>
    <row r="34" spans="1:7" x14ac:dyDescent="0.3">
      <c r="A34" t="s">
        <v>25</v>
      </c>
      <c r="B34" t="s">
        <v>67</v>
      </c>
      <c r="C34" t="s">
        <v>38</v>
      </c>
      <c r="D34" s="1">
        <v>41649</v>
      </c>
      <c r="E34" s="1">
        <v>41649</v>
      </c>
      <c r="F34">
        <v>278.8</v>
      </c>
      <c r="G34">
        <f t="shared" si="0"/>
        <v>0</v>
      </c>
    </row>
    <row r="35" spans="1:7" x14ac:dyDescent="0.3">
      <c r="A35" t="s">
        <v>25</v>
      </c>
      <c r="B35" t="s">
        <v>68</v>
      </c>
      <c r="C35" t="s">
        <v>59</v>
      </c>
      <c r="D35" s="1">
        <v>41649</v>
      </c>
      <c r="E35" s="1">
        <v>41649</v>
      </c>
      <c r="F35">
        <v>442</v>
      </c>
      <c r="G35">
        <f t="shared" si="0"/>
        <v>0</v>
      </c>
    </row>
    <row r="36" spans="1:7" x14ac:dyDescent="0.3">
      <c r="A36" t="s">
        <v>9</v>
      </c>
      <c r="B36" t="s">
        <v>69</v>
      </c>
      <c r="C36" t="s">
        <v>8</v>
      </c>
      <c r="D36" s="1">
        <v>41649</v>
      </c>
      <c r="E36" s="1">
        <v>41649</v>
      </c>
      <c r="F36">
        <v>680</v>
      </c>
      <c r="G36">
        <f t="shared" si="0"/>
        <v>0</v>
      </c>
    </row>
    <row r="37" spans="1:7" x14ac:dyDescent="0.3">
      <c r="A37" t="s">
        <v>52</v>
      </c>
      <c r="B37" t="s">
        <v>53</v>
      </c>
      <c r="C37" t="s">
        <v>47</v>
      </c>
      <c r="D37" s="1">
        <v>41649</v>
      </c>
      <c r="E37" s="1">
        <v>41649</v>
      </c>
      <c r="F37">
        <v>363.8</v>
      </c>
      <c r="G37">
        <f t="shared" si="0"/>
        <v>0</v>
      </c>
    </row>
    <row r="38" spans="1:7" x14ac:dyDescent="0.3">
      <c r="A38" t="s">
        <v>22</v>
      </c>
      <c r="B38" t="s">
        <v>23</v>
      </c>
      <c r="C38" t="s">
        <v>59</v>
      </c>
      <c r="D38" s="1">
        <v>41651</v>
      </c>
      <c r="E38" s="1">
        <v>41651</v>
      </c>
      <c r="F38">
        <v>442</v>
      </c>
      <c r="G38">
        <f t="shared" si="0"/>
        <v>0</v>
      </c>
    </row>
    <row r="39" spans="1:7" x14ac:dyDescent="0.3">
      <c r="A39" t="s">
        <v>15</v>
      </c>
      <c r="B39" t="s">
        <v>46</v>
      </c>
      <c r="C39" t="s">
        <v>14</v>
      </c>
      <c r="D39" s="1">
        <v>41652</v>
      </c>
      <c r="E39" s="1">
        <v>41655</v>
      </c>
      <c r="F39">
        <v>550.5</v>
      </c>
      <c r="G39">
        <f t="shared" si="0"/>
        <v>3</v>
      </c>
    </row>
    <row r="40" spans="1:7" x14ac:dyDescent="0.3">
      <c r="A40" t="s">
        <v>70</v>
      </c>
      <c r="B40" t="s">
        <v>71</v>
      </c>
      <c r="C40" t="s">
        <v>27</v>
      </c>
      <c r="D40" s="1">
        <v>41652</v>
      </c>
      <c r="E40" s="1">
        <v>41652</v>
      </c>
      <c r="F40">
        <v>442</v>
      </c>
      <c r="G40">
        <f t="shared" si="0"/>
        <v>0</v>
      </c>
    </row>
    <row r="41" spans="1:7" x14ac:dyDescent="0.3">
      <c r="A41" t="s">
        <v>25</v>
      </c>
      <c r="B41" t="s">
        <v>68</v>
      </c>
      <c r="C41" t="s">
        <v>72</v>
      </c>
      <c r="D41" s="1">
        <v>41652</v>
      </c>
      <c r="E41" s="1">
        <v>41652</v>
      </c>
      <c r="F41">
        <v>494.7</v>
      </c>
      <c r="G41">
        <f t="shared" si="0"/>
        <v>0</v>
      </c>
    </row>
    <row r="42" spans="1:7" x14ac:dyDescent="0.3">
      <c r="A42" t="s">
        <v>73</v>
      </c>
      <c r="B42" t="s">
        <v>74</v>
      </c>
      <c r="C42" t="s">
        <v>27</v>
      </c>
      <c r="D42" s="1">
        <v>41652</v>
      </c>
      <c r="E42" s="1">
        <v>41653</v>
      </c>
      <c r="F42">
        <v>570</v>
      </c>
      <c r="G42">
        <f t="shared" si="0"/>
        <v>1</v>
      </c>
    </row>
    <row r="43" spans="1:7" x14ac:dyDescent="0.3">
      <c r="A43" t="s">
        <v>75</v>
      </c>
      <c r="B43" t="s">
        <v>76</v>
      </c>
      <c r="C43" t="s">
        <v>47</v>
      </c>
      <c r="D43" s="1">
        <v>41652</v>
      </c>
      <c r="E43" s="1">
        <v>41653</v>
      </c>
      <c r="F43">
        <v>526.79999999999995</v>
      </c>
      <c r="G43">
        <f t="shared" si="0"/>
        <v>1</v>
      </c>
    </row>
    <row r="44" spans="1:7" x14ac:dyDescent="0.3">
      <c r="A44" t="s">
        <v>31</v>
      </c>
      <c r="B44" t="s">
        <v>77</v>
      </c>
      <c r="C44" t="s">
        <v>38</v>
      </c>
      <c r="D44" s="1">
        <v>41652</v>
      </c>
      <c r="E44" s="1">
        <v>41652</v>
      </c>
      <c r="F44">
        <v>278.8</v>
      </c>
      <c r="G44">
        <f t="shared" si="0"/>
        <v>0</v>
      </c>
    </row>
    <row r="45" spans="1:7" x14ac:dyDescent="0.3">
      <c r="A45" t="s">
        <v>22</v>
      </c>
      <c r="B45" t="s">
        <v>23</v>
      </c>
      <c r="C45" t="s">
        <v>38</v>
      </c>
      <c r="D45" s="1">
        <v>41653</v>
      </c>
      <c r="E45" s="1">
        <v>41656</v>
      </c>
      <c r="F45">
        <v>665.8</v>
      </c>
      <c r="G45">
        <f t="shared" si="0"/>
        <v>3</v>
      </c>
    </row>
    <row r="46" spans="1:7" x14ac:dyDescent="0.3">
      <c r="A46" t="s">
        <v>31</v>
      </c>
      <c r="B46" t="s">
        <v>78</v>
      </c>
      <c r="C46" t="s">
        <v>27</v>
      </c>
      <c r="D46" s="1">
        <v>41653</v>
      </c>
      <c r="E46" s="1">
        <v>41655</v>
      </c>
      <c r="F46">
        <v>698</v>
      </c>
      <c r="G46">
        <f t="shared" si="0"/>
        <v>2</v>
      </c>
    </row>
    <row r="47" spans="1:7" x14ac:dyDescent="0.3">
      <c r="A47" t="s">
        <v>48</v>
      </c>
      <c r="B47" t="s">
        <v>49</v>
      </c>
      <c r="C47" t="s">
        <v>72</v>
      </c>
      <c r="D47" s="1">
        <v>41653</v>
      </c>
      <c r="E47" s="1">
        <v>41653</v>
      </c>
      <c r="F47">
        <v>494.7</v>
      </c>
      <c r="G47">
        <f t="shared" si="0"/>
        <v>0</v>
      </c>
    </row>
    <row r="48" spans="1:7" x14ac:dyDescent="0.3">
      <c r="A48" t="s">
        <v>79</v>
      </c>
      <c r="B48" t="s">
        <v>80</v>
      </c>
      <c r="C48" t="s">
        <v>27</v>
      </c>
      <c r="D48" s="1">
        <v>41653</v>
      </c>
      <c r="E48" s="1">
        <v>41657</v>
      </c>
      <c r="F48">
        <v>954</v>
      </c>
      <c r="G48">
        <f t="shared" si="0"/>
        <v>4</v>
      </c>
    </row>
    <row r="49" spans="1:7" x14ac:dyDescent="0.3">
      <c r="A49" t="s">
        <v>54</v>
      </c>
      <c r="B49" t="s">
        <v>81</v>
      </c>
      <c r="C49" t="s">
        <v>8</v>
      </c>
      <c r="D49" s="1">
        <v>41653</v>
      </c>
      <c r="E49" s="1">
        <v>41653</v>
      </c>
      <c r="F49">
        <v>680</v>
      </c>
      <c r="G49">
        <f t="shared" si="0"/>
        <v>0</v>
      </c>
    </row>
    <row r="50" spans="1:7" x14ac:dyDescent="0.3">
      <c r="A50" t="s">
        <v>82</v>
      </c>
      <c r="B50" t="s">
        <v>83</v>
      </c>
      <c r="C50" t="s">
        <v>72</v>
      </c>
      <c r="D50" s="1">
        <v>41653</v>
      </c>
      <c r="E50" s="1">
        <v>41657</v>
      </c>
      <c r="F50">
        <v>1290.7</v>
      </c>
      <c r="G50">
        <f t="shared" si="0"/>
        <v>4</v>
      </c>
    </row>
    <row r="51" spans="1:7" x14ac:dyDescent="0.3">
      <c r="A51" t="s">
        <v>84</v>
      </c>
      <c r="B51" t="s">
        <v>85</v>
      </c>
      <c r="C51" t="s">
        <v>24</v>
      </c>
      <c r="D51" s="1">
        <v>41653</v>
      </c>
      <c r="E51" s="1">
        <v>41655</v>
      </c>
      <c r="F51">
        <v>588.70000000000005</v>
      </c>
      <c r="G51">
        <f t="shared" si="0"/>
        <v>2</v>
      </c>
    </row>
    <row r="52" spans="1:7" x14ac:dyDescent="0.3">
      <c r="A52" t="s">
        <v>31</v>
      </c>
      <c r="B52" t="s">
        <v>32</v>
      </c>
      <c r="C52" t="s">
        <v>30</v>
      </c>
      <c r="D52" s="1">
        <v>41653</v>
      </c>
      <c r="E52" s="1">
        <v>41655</v>
      </c>
      <c r="F52">
        <v>450.5</v>
      </c>
      <c r="G52">
        <f t="shared" si="0"/>
        <v>2</v>
      </c>
    </row>
    <row r="53" spans="1:7" x14ac:dyDescent="0.3">
      <c r="A53" t="s">
        <v>6</v>
      </c>
      <c r="B53" t="s">
        <v>56</v>
      </c>
      <c r="C53" t="s">
        <v>30</v>
      </c>
      <c r="D53" s="1">
        <v>41653</v>
      </c>
      <c r="E53" s="1">
        <v>41657</v>
      </c>
      <c r="F53">
        <v>688.5</v>
      </c>
      <c r="G53">
        <f t="shared" si="0"/>
        <v>4</v>
      </c>
    </row>
    <row r="54" spans="1:7" x14ac:dyDescent="0.3">
      <c r="A54" t="s">
        <v>86</v>
      </c>
      <c r="B54" t="s">
        <v>87</v>
      </c>
      <c r="C54" t="s">
        <v>72</v>
      </c>
      <c r="D54" s="1">
        <v>41653</v>
      </c>
      <c r="E54" s="1">
        <v>41654</v>
      </c>
      <c r="F54">
        <v>693.7</v>
      </c>
      <c r="G54">
        <f t="shared" si="0"/>
        <v>1</v>
      </c>
    </row>
    <row r="55" spans="1:7" x14ac:dyDescent="0.3">
      <c r="A55" t="s">
        <v>75</v>
      </c>
      <c r="B55" t="s">
        <v>88</v>
      </c>
      <c r="C55" t="s">
        <v>30</v>
      </c>
      <c r="D55" s="1">
        <v>41653</v>
      </c>
      <c r="E55" s="1">
        <v>41653</v>
      </c>
      <c r="F55">
        <v>212.5</v>
      </c>
      <c r="G55">
        <f t="shared" si="0"/>
        <v>0</v>
      </c>
    </row>
    <row r="56" spans="1:7" x14ac:dyDescent="0.3">
      <c r="A56" t="s">
        <v>89</v>
      </c>
      <c r="B56" t="s">
        <v>90</v>
      </c>
      <c r="C56" t="s">
        <v>8</v>
      </c>
      <c r="D56" s="1">
        <v>41653</v>
      </c>
      <c r="E56" s="1">
        <v>41654</v>
      </c>
      <c r="F56">
        <v>891</v>
      </c>
      <c r="G56">
        <f t="shared" si="0"/>
        <v>1</v>
      </c>
    </row>
    <row r="57" spans="1:7" x14ac:dyDescent="0.3">
      <c r="A57" t="s">
        <v>39</v>
      </c>
      <c r="B57" t="s">
        <v>40</v>
      </c>
      <c r="C57" t="s">
        <v>38</v>
      </c>
      <c r="D57" s="1">
        <v>41653</v>
      </c>
      <c r="E57" s="1">
        <v>41654</v>
      </c>
      <c r="F57">
        <v>407.8</v>
      </c>
      <c r="G57">
        <f t="shared" si="0"/>
        <v>1</v>
      </c>
    </row>
    <row r="58" spans="1:7" x14ac:dyDescent="0.3">
      <c r="A58" t="s">
        <v>15</v>
      </c>
      <c r="B58" t="s">
        <v>63</v>
      </c>
      <c r="C58" t="s">
        <v>19</v>
      </c>
      <c r="D58" s="1">
        <v>41653</v>
      </c>
      <c r="E58" s="1">
        <v>41653</v>
      </c>
      <c r="F58">
        <v>513.4</v>
      </c>
      <c r="G58">
        <f t="shared" si="0"/>
        <v>0</v>
      </c>
    </row>
    <row r="59" spans="1:7" x14ac:dyDescent="0.3">
      <c r="A59" t="s">
        <v>91</v>
      </c>
      <c r="B59" t="s">
        <v>92</v>
      </c>
      <c r="C59" t="s">
        <v>59</v>
      </c>
      <c r="D59" s="1">
        <v>41653</v>
      </c>
      <c r="E59" s="1">
        <v>41655</v>
      </c>
      <c r="F59">
        <v>760</v>
      </c>
      <c r="G59">
        <f t="shared" si="0"/>
        <v>2</v>
      </c>
    </row>
    <row r="60" spans="1:7" x14ac:dyDescent="0.3">
      <c r="A60" t="s">
        <v>93</v>
      </c>
      <c r="B60" t="s">
        <v>94</v>
      </c>
      <c r="C60" t="s">
        <v>47</v>
      </c>
      <c r="D60" s="1">
        <v>41653</v>
      </c>
      <c r="E60" s="1">
        <v>41654</v>
      </c>
      <c r="F60">
        <v>526.79999999999995</v>
      </c>
      <c r="G60">
        <f t="shared" si="0"/>
        <v>1</v>
      </c>
    </row>
    <row r="61" spans="1:7" x14ac:dyDescent="0.3">
      <c r="A61" t="s">
        <v>12</v>
      </c>
      <c r="B61" t="s">
        <v>95</v>
      </c>
      <c r="C61" t="s">
        <v>8</v>
      </c>
      <c r="D61" s="1">
        <v>41653</v>
      </c>
      <c r="E61" s="1">
        <v>41656</v>
      </c>
      <c r="F61">
        <v>1313</v>
      </c>
      <c r="G61">
        <f t="shared" si="0"/>
        <v>3</v>
      </c>
    </row>
    <row r="62" spans="1:7" x14ac:dyDescent="0.3">
      <c r="A62" t="s">
        <v>15</v>
      </c>
      <c r="B62" t="s">
        <v>96</v>
      </c>
      <c r="C62" t="s">
        <v>66</v>
      </c>
      <c r="D62" s="1">
        <v>41653</v>
      </c>
      <c r="E62" s="1">
        <v>41656</v>
      </c>
      <c r="F62">
        <v>841.7</v>
      </c>
      <c r="G62">
        <f t="shared" si="0"/>
        <v>3</v>
      </c>
    </row>
    <row r="63" spans="1:7" x14ac:dyDescent="0.3">
      <c r="A63" t="s">
        <v>64</v>
      </c>
      <c r="B63" t="s">
        <v>65</v>
      </c>
      <c r="C63" t="s">
        <v>38</v>
      </c>
      <c r="D63" s="1">
        <v>41653</v>
      </c>
      <c r="E63" s="1">
        <v>41657</v>
      </c>
      <c r="F63">
        <v>794.8</v>
      </c>
      <c r="G63">
        <f t="shared" si="0"/>
        <v>4</v>
      </c>
    </row>
    <row r="64" spans="1:7" x14ac:dyDescent="0.3">
      <c r="A64" t="s">
        <v>57</v>
      </c>
      <c r="B64" t="s">
        <v>58</v>
      </c>
      <c r="C64" t="s">
        <v>47</v>
      </c>
      <c r="D64" s="1">
        <v>41653</v>
      </c>
      <c r="E64" s="1">
        <v>41656</v>
      </c>
      <c r="F64">
        <v>852.8</v>
      </c>
      <c r="G64">
        <f t="shared" si="0"/>
        <v>3</v>
      </c>
    </row>
    <row r="65" spans="1:7" x14ac:dyDescent="0.3">
      <c r="A65" t="s">
        <v>50</v>
      </c>
      <c r="B65" t="s">
        <v>51</v>
      </c>
      <c r="C65" t="s">
        <v>59</v>
      </c>
      <c r="D65" s="1">
        <v>41654</v>
      </c>
      <c r="E65" s="1">
        <v>41656</v>
      </c>
      <c r="F65">
        <v>760</v>
      </c>
      <c r="G65">
        <f t="shared" si="0"/>
        <v>2</v>
      </c>
    </row>
    <row r="66" spans="1:7" x14ac:dyDescent="0.3">
      <c r="A66" t="s">
        <v>28</v>
      </c>
      <c r="B66" t="s">
        <v>60</v>
      </c>
      <c r="C66" t="s">
        <v>17</v>
      </c>
      <c r="D66" s="1">
        <v>41654</v>
      </c>
      <c r="E66" s="1">
        <v>41657</v>
      </c>
      <c r="F66">
        <v>1116.5</v>
      </c>
      <c r="G66">
        <f t="shared" si="0"/>
        <v>3</v>
      </c>
    </row>
    <row r="67" spans="1:7" x14ac:dyDescent="0.3">
      <c r="A67" t="s">
        <v>28</v>
      </c>
      <c r="B67" t="s">
        <v>29</v>
      </c>
      <c r="C67" t="s">
        <v>11</v>
      </c>
      <c r="D67" s="1">
        <v>41654</v>
      </c>
      <c r="E67" s="1">
        <v>41657</v>
      </c>
      <c r="F67">
        <v>573.4</v>
      </c>
      <c r="G67">
        <f t="shared" ref="G67:G130" si="1">E67-D67</f>
        <v>3</v>
      </c>
    </row>
    <row r="68" spans="1:7" x14ac:dyDescent="0.3">
      <c r="A68" t="s">
        <v>31</v>
      </c>
      <c r="B68" t="s">
        <v>32</v>
      </c>
      <c r="C68" t="s">
        <v>59</v>
      </c>
      <c r="D68" s="1">
        <v>41654</v>
      </c>
      <c r="E68" s="1">
        <v>41656</v>
      </c>
      <c r="F68">
        <v>760</v>
      </c>
      <c r="G68">
        <f t="shared" si="1"/>
        <v>2</v>
      </c>
    </row>
    <row r="69" spans="1:7" x14ac:dyDescent="0.3">
      <c r="A69" t="s">
        <v>97</v>
      </c>
      <c r="B69" t="s">
        <v>98</v>
      </c>
      <c r="C69" t="s">
        <v>8</v>
      </c>
      <c r="D69" s="1">
        <v>41654</v>
      </c>
      <c r="E69" s="1">
        <v>41656</v>
      </c>
      <c r="F69">
        <v>1102</v>
      </c>
      <c r="G69">
        <f t="shared" si="1"/>
        <v>2</v>
      </c>
    </row>
    <row r="70" spans="1:7" x14ac:dyDescent="0.3">
      <c r="A70" t="s">
        <v>9</v>
      </c>
      <c r="B70" t="s">
        <v>69</v>
      </c>
      <c r="C70" t="s">
        <v>19</v>
      </c>
      <c r="D70" s="1">
        <v>41654</v>
      </c>
      <c r="E70" s="1">
        <v>41657</v>
      </c>
      <c r="F70">
        <v>936.4</v>
      </c>
      <c r="G70">
        <f t="shared" si="1"/>
        <v>3</v>
      </c>
    </row>
    <row r="71" spans="1:7" x14ac:dyDescent="0.3">
      <c r="A71" t="s">
        <v>99</v>
      </c>
      <c r="B71" t="s">
        <v>100</v>
      </c>
      <c r="C71" t="s">
        <v>66</v>
      </c>
      <c r="D71" s="1">
        <v>41654</v>
      </c>
      <c r="E71" s="1">
        <v>41658</v>
      </c>
      <c r="F71">
        <v>1019.7</v>
      </c>
      <c r="G71">
        <f t="shared" si="1"/>
        <v>4</v>
      </c>
    </row>
    <row r="72" spans="1:7" x14ac:dyDescent="0.3">
      <c r="A72" t="s">
        <v>101</v>
      </c>
      <c r="B72" t="s">
        <v>102</v>
      </c>
      <c r="C72" t="s">
        <v>72</v>
      </c>
      <c r="D72" s="1">
        <v>41654</v>
      </c>
      <c r="E72" s="1">
        <v>41657</v>
      </c>
      <c r="F72">
        <v>1091.7</v>
      </c>
      <c r="G72">
        <f t="shared" si="1"/>
        <v>3</v>
      </c>
    </row>
    <row r="73" spans="1:7" x14ac:dyDescent="0.3">
      <c r="A73" t="s">
        <v>9</v>
      </c>
      <c r="B73" t="s">
        <v>103</v>
      </c>
      <c r="C73" t="s">
        <v>47</v>
      </c>
      <c r="D73" s="1">
        <v>41654</v>
      </c>
      <c r="E73" s="1">
        <v>41658</v>
      </c>
      <c r="F73">
        <v>1015.8</v>
      </c>
      <c r="G73">
        <f t="shared" si="1"/>
        <v>4</v>
      </c>
    </row>
    <row r="74" spans="1:7" x14ac:dyDescent="0.3">
      <c r="A74" t="s">
        <v>73</v>
      </c>
      <c r="B74" t="s">
        <v>104</v>
      </c>
      <c r="C74" t="s">
        <v>47</v>
      </c>
      <c r="D74" s="1">
        <v>41654</v>
      </c>
      <c r="E74" s="1">
        <v>41655</v>
      </c>
      <c r="F74">
        <v>526.79999999999995</v>
      </c>
      <c r="G74">
        <f t="shared" si="1"/>
        <v>1</v>
      </c>
    </row>
    <row r="75" spans="1:7" x14ac:dyDescent="0.3">
      <c r="A75" t="s">
        <v>15</v>
      </c>
      <c r="B75" t="s">
        <v>105</v>
      </c>
      <c r="C75" t="s">
        <v>14</v>
      </c>
      <c r="D75" s="1">
        <v>41654</v>
      </c>
      <c r="E75" s="1">
        <v>41655</v>
      </c>
      <c r="F75">
        <v>302.5</v>
      </c>
      <c r="G75">
        <f t="shared" si="1"/>
        <v>1</v>
      </c>
    </row>
    <row r="76" spans="1:7" x14ac:dyDescent="0.3">
      <c r="A76" t="s">
        <v>93</v>
      </c>
      <c r="B76" t="s">
        <v>106</v>
      </c>
      <c r="C76" t="s">
        <v>47</v>
      </c>
      <c r="D76" s="1">
        <v>41654</v>
      </c>
      <c r="E76" s="1">
        <v>41654</v>
      </c>
      <c r="F76">
        <v>363.8</v>
      </c>
      <c r="G76">
        <f t="shared" si="1"/>
        <v>0</v>
      </c>
    </row>
    <row r="77" spans="1:7" x14ac:dyDescent="0.3">
      <c r="A77" t="s">
        <v>93</v>
      </c>
      <c r="B77" t="s">
        <v>106</v>
      </c>
      <c r="C77" t="s">
        <v>14</v>
      </c>
      <c r="D77" s="1">
        <v>41654</v>
      </c>
      <c r="E77" s="1">
        <v>41654</v>
      </c>
      <c r="F77">
        <v>178.5</v>
      </c>
      <c r="G77">
        <f t="shared" si="1"/>
        <v>0</v>
      </c>
    </row>
    <row r="78" spans="1:7" x14ac:dyDescent="0.3">
      <c r="A78" t="s">
        <v>42</v>
      </c>
      <c r="B78" t="s">
        <v>43</v>
      </c>
      <c r="C78" t="s">
        <v>27</v>
      </c>
      <c r="D78" s="1">
        <v>41654</v>
      </c>
      <c r="E78" s="1">
        <v>41655</v>
      </c>
      <c r="F78">
        <v>570</v>
      </c>
      <c r="G78">
        <f t="shared" si="1"/>
        <v>1</v>
      </c>
    </row>
    <row r="79" spans="1:7" x14ac:dyDescent="0.3">
      <c r="A79" t="s">
        <v>107</v>
      </c>
      <c r="B79" t="s">
        <v>108</v>
      </c>
      <c r="C79" t="s">
        <v>66</v>
      </c>
      <c r="D79" s="1">
        <v>41654</v>
      </c>
      <c r="E79" s="1">
        <v>41655</v>
      </c>
      <c r="F79">
        <v>485.7</v>
      </c>
      <c r="G79">
        <f t="shared" si="1"/>
        <v>1</v>
      </c>
    </row>
    <row r="80" spans="1:7" x14ac:dyDescent="0.3">
      <c r="A80" t="s">
        <v>109</v>
      </c>
      <c r="B80" t="s">
        <v>110</v>
      </c>
      <c r="C80" t="s">
        <v>14</v>
      </c>
      <c r="D80" s="1">
        <v>41654</v>
      </c>
      <c r="E80" s="1">
        <v>41655</v>
      </c>
      <c r="F80">
        <v>302.5</v>
      </c>
      <c r="G80">
        <f t="shared" si="1"/>
        <v>1</v>
      </c>
    </row>
    <row r="81" spans="1:7" x14ac:dyDescent="0.3">
      <c r="A81" t="s">
        <v>6</v>
      </c>
      <c r="B81" t="s">
        <v>45</v>
      </c>
      <c r="C81" t="s">
        <v>66</v>
      </c>
      <c r="D81" s="1">
        <v>41654</v>
      </c>
      <c r="E81" s="1">
        <v>41656</v>
      </c>
      <c r="F81">
        <v>663.7</v>
      </c>
      <c r="G81">
        <f t="shared" si="1"/>
        <v>2</v>
      </c>
    </row>
    <row r="82" spans="1:7" x14ac:dyDescent="0.3">
      <c r="A82" t="s">
        <v>111</v>
      </c>
      <c r="B82" t="s">
        <v>112</v>
      </c>
      <c r="C82" t="s">
        <v>66</v>
      </c>
      <c r="D82" s="1">
        <v>41654</v>
      </c>
      <c r="E82" s="1">
        <v>41656</v>
      </c>
      <c r="F82">
        <v>663.7</v>
      </c>
      <c r="G82">
        <f t="shared" si="1"/>
        <v>2</v>
      </c>
    </row>
    <row r="83" spans="1:7" x14ac:dyDescent="0.3">
      <c r="A83" t="s">
        <v>113</v>
      </c>
      <c r="B83" t="s">
        <v>114</v>
      </c>
      <c r="C83" t="s">
        <v>11</v>
      </c>
      <c r="D83" s="1">
        <v>41654</v>
      </c>
      <c r="E83" s="1">
        <v>41658</v>
      </c>
      <c r="F83">
        <v>712.4</v>
      </c>
      <c r="G83">
        <f t="shared" si="1"/>
        <v>4</v>
      </c>
    </row>
    <row r="84" spans="1:7" x14ac:dyDescent="0.3">
      <c r="A84" t="s">
        <v>115</v>
      </c>
      <c r="B84" t="s">
        <v>116</v>
      </c>
      <c r="C84" t="s">
        <v>14</v>
      </c>
      <c r="D84" s="1">
        <v>41654</v>
      </c>
      <c r="E84" s="1">
        <v>41655</v>
      </c>
      <c r="F84">
        <v>302.5</v>
      </c>
      <c r="G84">
        <f t="shared" si="1"/>
        <v>1</v>
      </c>
    </row>
    <row r="85" spans="1:7" x14ac:dyDescent="0.3">
      <c r="A85" t="s">
        <v>70</v>
      </c>
      <c r="B85" t="s">
        <v>117</v>
      </c>
      <c r="C85" t="s">
        <v>8</v>
      </c>
      <c r="D85" s="1">
        <v>41654</v>
      </c>
      <c r="E85" s="1">
        <v>41655</v>
      </c>
      <c r="F85">
        <v>891</v>
      </c>
      <c r="G85">
        <f t="shared" si="1"/>
        <v>1</v>
      </c>
    </row>
    <row r="86" spans="1:7" x14ac:dyDescent="0.3">
      <c r="A86" t="s">
        <v>54</v>
      </c>
      <c r="B86" t="s">
        <v>118</v>
      </c>
      <c r="C86" t="s">
        <v>8</v>
      </c>
      <c r="D86" s="1">
        <v>41654</v>
      </c>
      <c r="E86" s="1">
        <v>41657</v>
      </c>
      <c r="F86">
        <v>1313</v>
      </c>
      <c r="G86">
        <f t="shared" si="1"/>
        <v>3</v>
      </c>
    </row>
    <row r="87" spans="1:7" x14ac:dyDescent="0.3">
      <c r="A87" t="s">
        <v>54</v>
      </c>
      <c r="B87" t="s">
        <v>81</v>
      </c>
      <c r="C87" t="s">
        <v>27</v>
      </c>
      <c r="D87" s="1">
        <v>41656</v>
      </c>
      <c r="E87" s="1">
        <v>41656</v>
      </c>
      <c r="F87">
        <v>442</v>
      </c>
      <c r="G87">
        <f t="shared" si="1"/>
        <v>0</v>
      </c>
    </row>
    <row r="88" spans="1:7" x14ac:dyDescent="0.3">
      <c r="A88" t="s">
        <v>119</v>
      </c>
      <c r="B88" t="s">
        <v>120</v>
      </c>
      <c r="C88" t="s">
        <v>27</v>
      </c>
      <c r="D88" s="1">
        <v>41656</v>
      </c>
      <c r="E88" s="1">
        <v>41656</v>
      </c>
      <c r="F88">
        <v>442</v>
      </c>
      <c r="G88">
        <f t="shared" si="1"/>
        <v>0</v>
      </c>
    </row>
    <row r="89" spans="1:7" x14ac:dyDescent="0.3">
      <c r="A89" t="s">
        <v>31</v>
      </c>
      <c r="B89" t="s">
        <v>77</v>
      </c>
      <c r="C89" t="s">
        <v>11</v>
      </c>
      <c r="D89" s="1">
        <v>41656</v>
      </c>
      <c r="E89" s="1">
        <v>41656</v>
      </c>
      <c r="F89">
        <v>156.4</v>
      </c>
      <c r="G89">
        <f t="shared" si="1"/>
        <v>0</v>
      </c>
    </row>
    <row r="90" spans="1:7" x14ac:dyDescent="0.3">
      <c r="A90" t="s">
        <v>9</v>
      </c>
      <c r="B90" t="s">
        <v>18</v>
      </c>
      <c r="C90" t="s">
        <v>11</v>
      </c>
      <c r="D90" s="1">
        <v>41656</v>
      </c>
      <c r="E90" s="1">
        <v>41656</v>
      </c>
      <c r="F90">
        <v>156.4</v>
      </c>
      <c r="G90">
        <f t="shared" si="1"/>
        <v>0</v>
      </c>
    </row>
    <row r="91" spans="1:7" x14ac:dyDescent="0.3">
      <c r="A91" t="s">
        <v>86</v>
      </c>
      <c r="B91" t="s">
        <v>87</v>
      </c>
      <c r="C91" t="s">
        <v>17</v>
      </c>
      <c r="D91" s="1">
        <v>41657</v>
      </c>
      <c r="E91" s="1">
        <v>41657</v>
      </c>
      <c r="F91">
        <v>501.5</v>
      </c>
      <c r="G91">
        <f t="shared" si="1"/>
        <v>0</v>
      </c>
    </row>
    <row r="92" spans="1:7" x14ac:dyDescent="0.3">
      <c r="A92" t="s">
        <v>75</v>
      </c>
      <c r="B92" t="s">
        <v>88</v>
      </c>
      <c r="C92" t="s">
        <v>14</v>
      </c>
      <c r="D92" s="1">
        <v>41657</v>
      </c>
      <c r="E92" s="1">
        <v>41658</v>
      </c>
      <c r="F92">
        <v>302.5</v>
      </c>
      <c r="G92">
        <f t="shared" si="1"/>
        <v>1</v>
      </c>
    </row>
    <row r="93" spans="1:7" x14ac:dyDescent="0.3">
      <c r="A93" t="s">
        <v>93</v>
      </c>
      <c r="B93" t="s">
        <v>94</v>
      </c>
      <c r="C93" t="s">
        <v>8</v>
      </c>
      <c r="D93" s="1">
        <v>41657</v>
      </c>
      <c r="E93" s="1">
        <v>41657</v>
      </c>
      <c r="F93">
        <v>680</v>
      </c>
      <c r="G93">
        <f t="shared" si="1"/>
        <v>0</v>
      </c>
    </row>
    <row r="94" spans="1:7" x14ac:dyDescent="0.3">
      <c r="A94" t="s">
        <v>48</v>
      </c>
      <c r="B94" t="s">
        <v>49</v>
      </c>
      <c r="C94" t="s">
        <v>19</v>
      </c>
      <c r="D94" s="1">
        <v>41658</v>
      </c>
      <c r="E94" s="1">
        <v>41658</v>
      </c>
      <c r="F94">
        <v>513.4</v>
      </c>
      <c r="G94">
        <f t="shared" si="1"/>
        <v>0</v>
      </c>
    </row>
    <row r="95" spans="1:7" x14ac:dyDescent="0.3">
      <c r="A95" t="s">
        <v>111</v>
      </c>
      <c r="B95" t="s">
        <v>112</v>
      </c>
      <c r="C95" t="s">
        <v>17</v>
      </c>
      <c r="D95" s="1">
        <v>41658</v>
      </c>
      <c r="E95" s="1">
        <v>41658</v>
      </c>
      <c r="F95">
        <v>501.5</v>
      </c>
      <c r="G95">
        <f t="shared" si="1"/>
        <v>0</v>
      </c>
    </row>
    <row r="96" spans="1:7" x14ac:dyDescent="0.3">
      <c r="A96" t="s">
        <v>6</v>
      </c>
      <c r="B96" t="s">
        <v>56</v>
      </c>
      <c r="C96" t="s">
        <v>72</v>
      </c>
      <c r="D96" s="1">
        <v>41660</v>
      </c>
      <c r="E96" s="1">
        <v>41662</v>
      </c>
      <c r="F96">
        <v>892.7</v>
      </c>
      <c r="G96">
        <f t="shared" si="1"/>
        <v>2</v>
      </c>
    </row>
    <row r="97" spans="1:7" x14ac:dyDescent="0.3">
      <c r="A97" t="s">
        <v>99</v>
      </c>
      <c r="B97" t="s">
        <v>100</v>
      </c>
      <c r="C97" t="s">
        <v>27</v>
      </c>
      <c r="D97" s="1">
        <v>41660</v>
      </c>
      <c r="E97" s="1">
        <v>41663</v>
      </c>
      <c r="F97">
        <v>826</v>
      </c>
      <c r="G97">
        <f t="shared" si="1"/>
        <v>3</v>
      </c>
    </row>
    <row r="98" spans="1:7" x14ac:dyDescent="0.3">
      <c r="A98" t="s">
        <v>86</v>
      </c>
      <c r="B98" t="s">
        <v>87</v>
      </c>
      <c r="C98" t="s">
        <v>72</v>
      </c>
      <c r="D98" s="1">
        <v>41660</v>
      </c>
      <c r="E98" s="1">
        <v>41662</v>
      </c>
      <c r="F98">
        <v>892.7</v>
      </c>
      <c r="G98">
        <f t="shared" si="1"/>
        <v>2</v>
      </c>
    </row>
    <row r="99" spans="1:7" x14ac:dyDescent="0.3">
      <c r="A99" t="s">
        <v>54</v>
      </c>
      <c r="B99" t="s">
        <v>121</v>
      </c>
      <c r="C99" t="s">
        <v>19</v>
      </c>
      <c r="D99" s="1">
        <v>41660</v>
      </c>
      <c r="E99" s="1">
        <v>41662</v>
      </c>
      <c r="F99">
        <v>795.4</v>
      </c>
      <c r="G99">
        <f t="shared" si="1"/>
        <v>2</v>
      </c>
    </row>
    <row r="100" spans="1:7" x14ac:dyDescent="0.3">
      <c r="A100" t="s">
        <v>75</v>
      </c>
      <c r="B100" t="s">
        <v>76</v>
      </c>
      <c r="C100" t="s">
        <v>8</v>
      </c>
      <c r="D100" s="1">
        <v>41660</v>
      </c>
      <c r="E100" s="1">
        <v>41664</v>
      </c>
      <c r="F100">
        <v>1524</v>
      </c>
      <c r="G100">
        <f t="shared" si="1"/>
        <v>4</v>
      </c>
    </row>
    <row r="101" spans="1:7" x14ac:dyDescent="0.3">
      <c r="A101" t="s">
        <v>31</v>
      </c>
      <c r="B101" t="s">
        <v>77</v>
      </c>
      <c r="C101" t="s">
        <v>47</v>
      </c>
      <c r="D101" s="1">
        <v>41660</v>
      </c>
      <c r="E101" s="1">
        <v>41663</v>
      </c>
      <c r="F101">
        <v>852.8</v>
      </c>
      <c r="G101">
        <f t="shared" si="1"/>
        <v>3</v>
      </c>
    </row>
    <row r="102" spans="1:7" x14ac:dyDescent="0.3">
      <c r="A102" t="s">
        <v>122</v>
      </c>
      <c r="B102" t="s">
        <v>123</v>
      </c>
      <c r="C102" t="s">
        <v>17</v>
      </c>
      <c r="D102" s="1">
        <v>41661</v>
      </c>
      <c r="E102" s="1">
        <v>41661</v>
      </c>
      <c r="F102">
        <v>501.5</v>
      </c>
      <c r="G102">
        <f t="shared" si="1"/>
        <v>0</v>
      </c>
    </row>
    <row r="103" spans="1:7" x14ac:dyDescent="0.3">
      <c r="A103" t="s">
        <v>93</v>
      </c>
      <c r="B103" t="s">
        <v>124</v>
      </c>
      <c r="C103" t="s">
        <v>59</v>
      </c>
      <c r="D103" s="1">
        <v>41661</v>
      </c>
      <c r="E103" s="1">
        <v>41661</v>
      </c>
      <c r="F103">
        <v>442</v>
      </c>
      <c r="G103">
        <f t="shared" si="1"/>
        <v>0</v>
      </c>
    </row>
    <row r="104" spans="1:7" x14ac:dyDescent="0.3">
      <c r="A104" t="s">
        <v>82</v>
      </c>
      <c r="B104" t="s">
        <v>125</v>
      </c>
      <c r="C104" t="s">
        <v>8</v>
      </c>
      <c r="D104" s="1">
        <v>41661</v>
      </c>
      <c r="E104" s="1">
        <v>41663</v>
      </c>
      <c r="F104">
        <v>1102</v>
      </c>
      <c r="G104">
        <f t="shared" si="1"/>
        <v>2</v>
      </c>
    </row>
    <row r="105" spans="1:7" x14ac:dyDescent="0.3">
      <c r="A105" t="s">
        <v>126</v>
      </c>
      <c r="B105" t="s">
        <v>127</v>
      </c>
      <c r="C105" t="s">
        <v>14</v>
      </c>
      <c r="D105" s="1">
        <v>41661</v>
      </c>
      <c r="E105" s="1">
        <v>41663</v>
      </c>
      <c r="F105">
        <v>426.5</v>
      </c>
      <c r="G105">
        <f t="shared" si="1"/>
        <v>2</v>
      </c>
    </row>
    <row r="106" spans="1:7" x14ac:dyDescent="0.3">
      <c r="A106" t="s">
        <v>128</v>
      </c>
      <c r="B106" t="s">
        <v>129</v>
      </c>
      <c r="C106" t="s">
        <v>19</v>
      </c>
      <c r="D106" s="1">
        <v>41662</v>
      </c>
      <c r="E106" s="1">
        <v>41663</v>
      </c>
      <c r="F106">
        <v>654.4</v>
      </c>
      <c r="G106">
        <f t="shared" si="1"/>
        <v>1</v>
      </c>
    </row>
    <row r="107" spans="1:7" x14ac:dyDescent="0.3">
      <c r="A107" t="s">
        <v>25</v>
      </c>
      <c r="B107" t="s">
        <v>26</v>
      </c>
      <c r="C107" t="s">
        <v>11</v>
      </c>
      <c r="D107" s="1">
        <v>41662</v>
      </c>
      <c r="E107" s="1">
        <v>41663</v>
      </c>
      <c r="F107">
        <v>295.39999999999998</v>
      </c>
      <c r="G107">
        <f t="shared" si="1"/>
        <v>1</v>
      </c>
    </row>
    <row r="108" spans="1:7" x14ac:dyDescent="0.3">
      <c r="A108" t="s">
        <v>25</v>
      </c>
      <c r="B108" t="s">
        <v>68</v>
      </c>
      <c r="C108" t="s">
        <v>66</v>
      </c>
      <c r="D108" s="1">
        <v>41662</v>
      </c>
      <c r="E108" s="1">
        <v>41663</v>
      </c>
      <c r="F108">
        <v>485.7</v>
      </c>
      <c r="G108">
        <f t="shared" si="1"/>
        <v>1</v>
      </c>
    </row>
    <row r="109" spans="1:7" x14ac:dyDescent="0.3">
      <c r="A109" t="s">
        <v>99</v>
      </c>
      <c r="B109" t="s">
        <v>130</v>
      </c>
      <c r="C109" t="s">
        <v>72</v>
      </c>
      <c r="D109" s="1">
        <v>41663</v>
      </c>
      <c r="E109" s="1">
        <v>41663</v>
      </c>
      <c r="F109">
        <v>494.7</v>
      </c>
      <c r="G109">
        <f t="shared" si="1"/>
        <v>0</v>
      </c>
    </row>
    <row r="110" spans="1:7" x14ac:dyDescent="0.3">
      <c r="A110" t="s">
        <v>131</v>
      </c>
      <c r="B110" t="s">
        <v>132</v>
      </c>
      <c r="C110" t="s">
        <v>38</v>
      </c>
      <c r="D110" s="1">
        <v>41663</v>
      </c>
      <c r="E110" s="1">
        <v>41663</v>
      </c>
      <c r="F110">
        <v>278.8</v>
      </c>
      <c r="G110">
        <f t="shared" si="1"/>
        <v>0</v>
      </c>
    </row>
    <row r="111" spans="1:7" x14ac:dyDescent="0.3">
      <c r="A111" t="s">
        <v>93</v>
      </c>
      <c r="B111" t="s">
        <v>94</v>
      </c>
      <c r="C111" t="s">
        <v>47</v>
      </c>
      <c r="D111" s="1">
        <v>41664</v>
      </c>
      <c r="E111" s="1">
        <v>41664</v>
      </c>
      <c r="F111">
        <v>363.8</v>
      </c>
      <c r="G111">
        <f t="shared" si="1"/>
        <v>0</v>
      </c>
    </row>
    <row r="112" spans="1:7" x14ac:dyDescent="0.3">
      <c r="A112" t="s">
        <v>6</v>
      </c>
      <c r="B112" t="s">
        <v>7</v>
      </c>
      <c r="C112" t="s">
        <v>66</v>
      </c>
      <c r="D112" s="1">
        <v>41665</v>
      </c>
      <c r="E112" s="1">
        <v>41669</v>
      </c>
      <c r="F112">
        <v>1019.7</v>
      </c>
      <c r="G112">
        <f t="shared" si="1"/>
        <v>4</v>
      </c>
    </row>
    <row r="113" spans="1:7" x14ac:dyDescent="0.3">
      <c r="A113" t="s">
        <v>79</v>
      </c>
      <c r="B113" t="s">
        <v>80</v>
      </c>
      <c r="C113" t="s">
        <v>19</v>
      </c>
      <c r="D113" s="1">
        <v>41665</v>
      </c>
      <c r="E113" s="1">
        <v>41669</v>
      </c>
      <c r="F113">
        <v>1077.4000000000001</v>
      </c>
      <c r="G113">
        <f t="shared" si="1"/>
        <v>4</v>
      </c>
    </row>
    <row r="114" spans="1:7" x14ac:dyDescent="0.3">
      <c r="A114" t="s">
        <v>54</v>
      </c>
      <c r="B114" t="s">
        <v>133</v>
      </c>
      <c r="C114" t="s">
        <v>17</v>
      </c>
      <c r="D114" s="1">
        <v>41665</v>
      </c>
      <c r="E114" s="1">
        <v>41667</v>
      </c>
      <c r="F114">
        <v>911.5</v>
      </c>
      <c r="G114">
        <f t="shared" si="1"/>
        <v>2</v>
      </c>
    </row>
    <row r="115" spans="1:7" x14ac:dyDescent="0.3">
      <c r="A115" t="s">
        <v>134</v>
      </c>
      <c r="B115" t="s">
        <v>135</v>
      </c>
      <c r="C115" t="s">
        <v>47</v>
      </c>
      <c r="D115" s="1">
        <v>41665</v>
      </c>
      <c r="E115" s="1">
        <v>41667</v>
      </c>
      <c r="F115">
        <v>689.8</v>
      </c>
      <c r="G115">
        <f t="shared" si="1"/>
        <v>2</v>
      </c>
    </row>
    <row r="116" spans="1:7" x14ac:dyDescent="0.3">
      <c r="A116" t="s">
        <v>93</v>
      </c>
      <c r="B116" t="s">
        <v>106</v>
      </c>
      <c r="C116" t="s">
        <v>17</v>
      </c>
      <c r="D116" s="1">
        <v>41665</v>
      </c>
      <c r="E116" s="1">
        <v>41669</v>
      </c>
      <c r="F116">
        <v>1321.5</v>
      </c>
      <c r="G116">
        <f t="shared" si="1"/>
        <v>4</v>
      </c>
    </row>
    <row r="117" spans="1:7" x14ac:dyDescent="0.3">
      <c r="A117" t="s">
        <v>52</v>
      </c>
      <c r="B117" t="s">
        <v>53</v>
      </c>
      <c r="C117" t="s">
        <v>59</v>
      </c>
      <c r="D117" s="1">
        <v>41665</v>
      </c>
      <c r="E117" s="1">
        <v>41669</v>
      </c>
      <c r="F117">
        <v>1078</v>
      </c>
      <c r="G117">
        <f t="shared" si="1"/>
        <v>4</v>
      </c>
    </row>
    <row r="118" spans="1:7" x14ac:dyDescent="0.3">
      <c r="A118" t="s">
        <v>119</v>
      </c>
      <c r="B118" t="s">
        <v>120</v>
      </c>
      <c r="C118" t="s">
        <v>24</v>
      </c>
      <c r="D118" s="1">
        <v>41665</v>
      </c>
      <c r="E118" s="1">
        <v>41668</v>
      </c>
      <c r="F118">
        <v>737.7</v>
      </c>
      <c r="G118">
        <f t="shared" si="1"/>
        <v>3</v>
      </c>
    </row>
    <row r="119" spans="1:7" x14ac:dyDescent="0.3">
      <c r="A119" t="s">
        <v>89</v>
      </c>
      <c r="B119" t="s">
        <v>90</v>
      </c>
      <c r="C119" t="s">
        <v>72</v>
      </c>
      <c r="D119" s="1">
        <v>41665</v>
      </c>
      <c r="E119" s="1">
        <v>41666</v>
      </c>
      <c r="F119">
        <v>693.7</v>
      </c>
      <c r="G119">
        <f t="shared" si="1"/>
        <v>1</v>
      </c>
    </row>
    <row r="120" spans="1:7" x14ac:dyDescent="0.3">
      <c r="A120" t="s">
        <v>12</v>
      </c>
      <c r="B120" t="s">
        <v>95</v>
      </c>
      <c r="C120" t="s">
        <v>11</v>
      </c>
      <c r="D120" s="1">
        <v>41665</v>
      </c>
      <c r="E120" s="1">
        <v>41667</v>
      </c>
      <c r="F120">
        <v>434.4</v>
      </c>
      <c r="G120">
        <f t="shared" si="1"/>
        <v>2</v>
      </c>
    </row>
    <row r="121" spans="1:7" x14ac:dyDescent="0.3">
      <c r="A121" t="s">
        <v>15</v>
      </c>
      <c r="B121" t="s">
        <v>96</v>
      </c>
      <c r="C121" t="s">
        <v>11</v>
      </c>
      <c r="D121" s="1">
        <v>41665</v>
      </c>
      <c r="E121" s="1">
        <v>41668</v>
      </c>
      <c r="F121">
        <v>573.4</v>
      </c>
      <c r="G121">
        <f t="shared" si="1"/>
        <v>3</v>
      </c>
    </row>
    <row r="122" spans="1:7" x14ac:dyDescent="0.3">
      <c r="A122" t="s">
        <v>86</v>
      </c>
      <c r="B122" t="s">
        <v>136</v>
      </c>
      <c r="C122" t="s">
        <v>27</v>
      </c>
      <c r="D122" s="1">
        <v>41665</v>
      </c>
      <c r="E122" s="1">
        <v>41669</v>
      </c>
      <c r="F122">
        <v>954</v>
      </c>
      <c r="G122">
        <f t="shared" si="1"/>
        <v>4</v>
      </c>
    </row>
    <row r="123" spans="1:7" x14ac:dyDescent="0.3">
      <c r="A123" t="s">
        <v>20</v>
      </c>
      <c r="B123" t="s">
        <v>21</v>
      </c>
      <c r="C123" t="s">
        <v>38</v>
      </c>
      <c r="D123" s="1">
        <v>41665</v>
      </c>
      <c r="E123" s="1">
        <v>41666</v>
      </c>
      <c r="F123">
        <v>407.8</v>
      </c>
      <c r="G123">
        <f t="shared" si="1"/>
        <v>1</v>
      </c>
    </row>
    <row r="124" spans="1:7" x14ac:dyDescent="0.3">
      <c r="A124" t="s">
        <v>54</v>
      </c>
      <c r="B124" t="s">
        <v>81</v>
      </c>
      <c r="C124" t="s">
        <v>17</v>
      </c>
      <c r="D124" s="1">
        <v>41666</v>
      </c>
      <c r="E124" s="1">
        <v>41666</v>
      </c>
      <c r="F124">
        <v>501.5</v>
      </c>
      <c r="G124">
        <f t="shared" si="1"/>
        <v>0</v>
      </c>
    </row>
    <row r="125" spans="1:7" x14ac:dyDescent="0.3">
      <c r="A125" t="s">
        <v>31</v>
      </c>
      <c r="B125" t="s">
        <v>77</v>
      </c>
      <c r="C125" t="s">
        <v>72</v>
      </c>
      <c r="D125" s="1">
        <v>41666</v>
      </c>
      <c r="E125" s="1">
        <v>41668</v>
      </c>
      <c r="F125">
        <v>892.7</v>
      </c>
      <c r="G125">
        <f t="shared" si="1"/>
        <v>2</v>
      </c>
    </row>
    <row r="126" spans="1:7" x14ac:dyDescent="0.3">
      <c r="A126" t="s">
        <v>93</v>
      </c>
      <c r="B126" t="s">
        <v>94</v>
      </c>
      <c r="C126" t="s">
        <v>8</v>
      </c>
      <c r="D126" s="1">
        <v>41666</v>
      </c>
      <c r="E126" s="1">
        <v>41666</v>
      </c>
      <c r="F126">
        <v>680</v>
      </c>
      <c r="G126">
        <f t="shared" si="1"/>
        <v>0</v>
      </c>
    </row>
    <row r="127" spans="1:7" x14ac:dyDescent="0.3">
      <c r="A127" t="s">
        <v>137</v>
      </c>
      <c r="B127" t="s">
        <v>138</v>
      </c>
      <c r="C127" t="s">
        <v>19</v>
      </c>
      <c r="D127" s="1">
        <v>41666</v>
      </c>
      <c r="E127" s="1">
        <v>41668</v>
      </c>
      <c r="F127">
        <v>795.4</v>
      </c>
      <c r="G127">
        <f t="shared" si="1"/>
        <v>2</v>
      </c>
    </row>
    <row r="128" spans="1:7" x14ac:dyDescent="0.3">
      <c r="A128" t="s">
        <v>131</v>
      </c>
      <c r="B128" t="s">
        <v>132</v>
      </c>
      <c r="C128" t="s">
        <v>19</v>
      </c>
      <c r="D128" s="1">
        <v>41666</v>
      </c>
      <c r="E128" s="1">
        <v>41668</v>
      </c>
      <c r="F128">
        <v>795.4</v>
      </c>
      <c r="G128">
        <f t="shared" si="1"/>
        <v>2</v>
      </c>
    </row>
    <row r="129" spans="1:7" x14ac:dyDescent="0.3">
      <c r="A129" t="s">
        <v>99</v>
      </c>
      <c r="B129" t="s">
        <v>130</v>
      </c>
      <c r="C129" t="s">
        <v>47</v>
      </c>
      <c r="D129" s="1">
        <v>41667</v>
      </c>
      <c r="E129" s="1">
        <v>41667</v>
      </c>
      <c r="F129">
        <v>363.8</v>
      </c>
      <c r="G129">
        <f t="shared" si="1"/>
        <v>0</v>
      </c>
    </row>
    <row r="130" spans="1:7" x14ac:dyDescent="0.3">
      <c r="A130" t="s">
        <v>91</v>
      </c>
      <c r="B130" t="s">
        <v>92</v>
      </c>
      <c r="C130" t="s">
        <v>17</v>
      </c>
      <c r="D130" s="1">
        <v>41667</v>
      </c>
      <c r="E130" s="1">
        <v>41669</v>
      </c>
      <c r="F130">
        <v>911.5</v>
      </c>
      <c r="G130">
        <f t="shared" si="1"/>
        <v>2</v>
      </c>
    </row>
    <row r="131" spans="1:7" x14ac:dyDescent="0.3">
      <c r="A131" t="s">
        <v>57</v>
      </c>
      <c r="B131" t="s">
        <v>58</v>
      </c>
      <c r="C131" t="s">
        <v>38</v>
      </c>
      <c r="D131" s="1">
        <v>41667</v>
      </c>
      <c r="E131" s="1">
        <v>41669</v>
      </c>
      <c r="F131">
        <v>536.79999999999995</v>
      </c>
      <c r="G131">
        <f t="shared" ref="G131:G194" si="2">E131-D131</f>
        <v>2</v>
      </c>
    </row>
    <row r="132" spans="1:7" x14ac:dyDescent="0.3">
      <c r="A132" t="s">
        <v>6</v>
      </c>
      <c r="B132" t="s">
        <v>7</v>
      </c>
      <c r="C132" t="s">
        <v>59</v>
      </c>
      <c r="D132" s="1">
        <v>41672</v>
      </c>
      <c r="E132" s="1">
        <v>41674</v>
      </c>
      <c r="F132">
        <v>760</v>
      </c>
      <c r="G132">
        <f t="shared" si="2"/>
        <v>2</v>
      </c>
    </row>
    <row r="133" spans="1:7" x14ac:dyDescent="0.3">
      <c r="A133" t="s">
        <v>6</v>
      </c>
      <c r="B133" t="s">
        <v>139</v>
      </c>
      <c r="C133" t="s">
        <v>17</v>
      </c>
      <c r="D133" s="1">
        <v>41672</v>
      </c>
      <c r="E133" s="1">
        <v>41673</v>
      </c>
      <c r="F133">
        <v>706.5</v>
      </c>
      <c r="G133">
        <f t="shared" si="2"/>
        <v>1</v>
      </c>
    </row>
    <row r="134" spans="1:7" x14ac:dyDescent="0.3">
      <c r="A134" t="s">
        <v>93</v>
      </c>
      <c r="B134" t="s">
        <v>124</v>
      </c>
      <c r="C134" t="s">
        <v>72</v>
      </c>
      <c r="D134" s="1">
        <v>41672</v>
      </c>
      <c r="E134" s="1">
        <v>41675</v>
      </c>
      <c r="F134">
        <v>1091.7</v>
      </c>
      <c r="G134">
        <f t="shared" si="2"/>
        <v>3</v>
      </c>
    </row>
    <row r="135" spans="1:7" x14ac:dyDescent="0.3">
      <c r="A135" t="s">
        <v>128</v>
      </c>
      <c r="B135" t="s">
        <v>129</v>
      </c>
      <c r="C135" t="s">
        <v>27</v>
      </c>
      <c r="D135" s="1">
        <v>41673</v>
      </c>
      <c r="E135" s="1">
        <v>41676</v>
      </c>
      <c r="F135">
        <v>826</v>
      </c>
      <c r="G135">
        <f t="shared" si="2"/>
        <v>3</v>
      </c>
    </row>
    <row r="136" spans="1:7" x14ac:dyDescent="0.3">
      <c r="A136" t="s">
        <v>115</v>
      </c>
      <c r="B136" t="s">
        <v>140</v>
      </c>
      <c r="C136" t="s">
        <v>66</v>
      </c>
      <c r="D136" s="1">
        <v>41673</v>
      </c>
      <c r="E136" s="1">
        <v>41673</v>
      </c>
      <c r="F136">
        <v>307.7</v>
      </c>
      <c r="G136">
        <f t="shared" si="2"/>
        <v>0</v>
      </c>
    </row>
    <row r="137" spans="1:7" x14ac:dyDescent="0.3">
      <c r="A137" t="s">
        <v>42</v>
      </c>
      <c r="B137" t="s">
        <v>43</v>
      </c>
      <c r="C137" t="s">
        <v>47</v>
      </c>
      <c r="D137" s="1">
        <v>41673</v>
      </c>
      <c r="E137" s="1">
        <v>41673</v>
      </c>
      <c r="F137">
        <v>363.8</v>
      </c>
      <c r="G137">
        <f t="shared" si="2"/>
        <v>0</v>
      </c>
    </row>
    <row r="138" spans="1:7" x14ac:dyDescent="0.3">
      <c r="A138" t="s">
        <v>107</v>
      </c>
      <c r="B138" t="s">
        <v>108</v>
      </c>
      <c r="C138" t="s">
        <v>19</v>
      </c>
      <c r="D138" s="1">
        <v>41673</v>
      </c>
      <c r="E138" s="1">
        <v>41675</v>
      </c>
      <c r="F138">
        <v>795.4</v>
      </c>
      <c r="G138">
        <f t="shared" si="2"/>
        <v>2</v>
      </c>
    </row>
    <row r="139" spans="1:7" x14ac:dyDescent="0.3">
      <c r="A139" t="s">
        <v>31</v>
      </c>
      <c r="B139" t="s">
        <v>78</v>
      </c>
      <c r="C139" t="s">
        <v>27</v>
      </c>
      <c r="D139" s="1">
        <v>41677</v>
      </c>
      <c r="E139" s="1">
        <v>41681</v>
      </c>
      <c r="F139">
        <v>954</v>
      </c>
      <c r="G139">
        <f t="shared" si="2"/>
        <v>4</v>
      </c>
    </row>
    <row r="140" spans="1:7" x14ac:dyDescent="0.3">
      <c r="A140" t="s">
        <v>6</v>
      </c>
      <c r="B140" t="s">
        <v>7</v>
      </c>
      <c r="C140" t="s">
        <v>38</v>
      </c>
      <c r="D140" s="1">
        <v>41677</v>
      </c>
      <c r="E140" s="1">
        <v>41681</v>
      </c>
      <c r="F140">
        <v>794.8</v>
      </c>
      <c r="G140">
        <f t="shared" si="2"/>
        <v>4</v>
      </c>
    </row>
    <row r="141" spans="1:7" x14ac:dyDescent="0.3">
      <c r="A141" t="s">
        <v>33</v>
      </c>
      <c r="B141" t="s">
        <v>141</v>
      </c>
      <c r="C141" t="s">
        <v>19</v>
      </c>
      <c r="D141" s="1">
        <v>41677</v>
      </c>
      <c r="E141" s="1">
        <v>41680</v>
      </c>
      <c r="F141">
        <v>936.4</v>
      </c>
      <c r="G141">
        <f t="shared" si="2"/>
        <v>3</v>
      </c>
    </row>
    <row r="142" spans="1:7" x14ac:dyDescent="0.3">
      <c r="A142" t="s">
        <v>6</v>
      </c>
      <c r="B142" t="s">
        <v>139</v>
      </c>
      <c r="C142" t="s">
        <v>72</v>
      </c>
      <c r="D142" s="1">
        <v>41677</v>
      </c>
      <c r="E142" s="1">
        <v>41679</v>
      </c>
      <c r="F142">
        <v>892.7</v>
      </c>
      <c r="G142">
        <f t="shared" si="2"/>
        <v>2</v>
      </c>
    </row>
    <row r="143" spans="1:7" x14ac:dyDescent="0.3">
      <c r="A143" t="s">
        <v>122</v>
      </c>
      <c r="B143" t="s">
        <v>123</v>
      </c>
      <c r="C143" t="s">
        <v>66</v>
      </c>
      <c r="D143" s="1">
        <v>41677</v>
      </c>
      <c r="E143" s="1">
        <v>41678</v>
      </c>
      <c r="F143">
        <v>485.7</v>
      </c>
      <c r="G143">
        <f t="shared" si="2"/>
        <v>1</v>
      </c>
    </row>
    <row r="144" spans="1:7" x14ac:dyDescent="0.3">
      <c r="A144" t="s">
        <v>15</v>
      </c>
      <c r="B144" t="s">
        <v>46</v>
      </c>
      <c r="C144" t="s">
        <v>19</v>
      </c>
      <c r="D144" s="1">
        <v>41677</v>
      </c>
      <c r="E144" s="1">
        <v>41680</v>
      </c>
      <c r="F144">
        <v>936.4</v>
      </c>
      <c r="G144">
        <f t="shared" si="2"/>
        <v>3</v>
      </c>
    </row>
    <row r="145" spans="1:7" x14ac:dyDescent="0.3">
      <c r="A145" t="s">
        <v>131</v>
      </c>
      <c r="B145" t="s">
        <v>142</v>
      </c>
      <c r="C145" t="s">
        <v>27</v>
      </c>
      <c r="D145" s="1">
        <v>41677</v>
      </c>
      <c r="E145" s="1">
        <v>41681</v>
      </c>
      <c r="F145">
        <v>954</v>
      </c>
      <c r="G145">
        <f t="shared" si="2"/>
        <v>4</v>
      </c>
    </row>
    <row r="146" spans="1:7" x14ac:dyDescent="0.3">
      <c r="A146" t="s">
        <v>6</v>
      </c>
      <c r="B146" t="s">
        <v>56</v>
      </c>
      <c r="C146" t="s">
        <v>19</v>
      </c>
      <c r="D146" s="1">
        <v>41677</v>
      </c>
      <c r="E146" s="1">
        <v>41680</v>
      </c>
      <c r="F146">
        <v>936.4</v>
      </c>
      <c r="G146">
        <f t="shared" si="2"/>
        <v>3</v>
      </c>
    </row>
    <row r="147" spans="1:7" x14ac:dyDescent="0.3">
      <c r="A147" t="s">
        <v>115</v>
      </c>
      <c r="B147" t="s">
        <v>140</v>
      </c>
      <c r="C147" t="s">
        <v>59</v>
      </c>
      <c r="D147" s="1">
        <v>41677</v>
      </c>
      <c r="E147" s="1">
        <v>41677</v>
      </c>
      <c r="F147">
        <v>442</v>
      </c>
      <c r="G147">
        <f t="shared" si="2"/>
        <v>0</v>
      </c>
    </row>
    <row r="148" spans="1:7" x14ac:dyDescent="0.3">
      <c r="A148" t="s">
        <v>126</v>
      </c>
      <c r="B148" t="s">
        <v>127</v>
      </c>
      <c r="C148" t="s">
        <v>38</v>
      </c>
      <c r="D148" s="1">
        <v>41677</v>
      </c>
      <c r="E148" s="1">
        <v>41679</v>
      </c>
      <c r="F148">
        <v>536.79999999999995</v>
      </c>
      <c r="G148">
        <f t="shared" si="2"/>
        <v>2</v>
      </c>
    </row>
    <row r="149" spans="1:7" x14ac:dyDescent="0.3">
      <c r="A149" t="s">
        <v>73</v>
      </c>
      <c r="B149" t="s">
        <v>74</v>
      </c>
      <c r="C149" t="s">
        <v>30</v>
      </c>
      <c r="D149" s="1">
        <v>41677</v>
      </c>
      <c r="E149" s="1">
        <v>41677</v>
      </c>
      <c r="F149">
        <v>212.5</v>
      </c>
      <c r="G149">
        <f t="shared" si="2"/>
        <v>0</v>
      </c>
    </row>
    <row r="150" spans="1:7" x14ac:dyDescent="0.3">
      <c r="A150" t="s">
        <v>101</v>
      </c>
      <c r="B150" t="s">
        <v>102</v>
      </c>
      <c r="C150" t="s">
        <v>59</v>
      </c>
      <c r="D150" s="1">
        <v>41677</v>
      </c>
      <c r="E150" s="1">
        <v>41679</v>
      </c>
      <c r="F150">
        <v>760</v>
      </c>
      <c r="G150">
        <f t="shared" si="2"/>
        <v>2</v>
      </c>
    </row>
    <row r="151" spans="1:7" x14ac:dyDescent="0.3">
      <c r="A151" t="s">
        <v>143</v>
      </c>
      <c r="B151" t="s">
        <v>144</v>
      </c>
      <c r="C151" t="s">
        <v>27</v>
      </c>
      <c r="D151" s="1">
        <v>41677</v>
      </c>
      <c r="E151" s="1">
        <v>41678</v>
      </c>
      <c r="F151">
        <v>570</v>
      </c>
      <c r="G151">
        <f t="shared" si="2"/>
        <v>1</v>
      </c>
    </row>
    <row r="152" spans="1:7" x14ac:dyDescent="0.3">
      <c r="A152" t="s">
        <v>73</v>
      </c>
      <c r="B152" t="s">
        <v>104</v>
      </c>
      <c r="C152" t="s">
        <v>47</v>
      </c>
      <c r="D152" s="1">
        <v>41677</v>
      </c>
      <c r="E152" s="1">
        <v>41679</v>
      </c>
      <c r="F152">
        <v>689.8</v>
      </c>
      <c r="G152">
        <f t="shared" si="2"/>
        <v>2</v>
      </c>
    </row>
    <row r="153" spans="1:7" x14ac:dyDescent="0.3">
      <c r="A153" t="s">
        <v>93</v>
      </c>
      <c r="B153" t="s">
        <v>106</v>
      </c>
      <c r="C153" t="s">
        <v>66</v>
      </c>
      <c r="D153" s="1">
        <v>41677</v>
      </c>
      <c r="E153" s="1">
        <v>41681</v>
      </c>
      <c r="F153">
        <v>1019.7</v>
      </c>
      <c r="G153">
        <f t="shared" si="2"/>
        <v>4</v>
      </c>
    </row>
    <row r="154" spans="1:7" x14ac:dyDescent="0.3">
      <c r="A154" t="s">
        <v>145</v>
      </c>
      <c r="B154" t="s">
        <v>146</v>
      </c>
      <c r="C154" t="s">
        <v>8</v>
      </c>
      <c r="D154" s="1">
        <v>41677</v>
      </c>
      <c r="E154" s="1">
        <v>41678</v>
      </c>
      <c r="F154">
        <v>891</v>
      </c>
      <c r="G154">
        <f t="shared" si="2"/>
        <v>1</v>
      </c>
    </row>
    <row r="155" spans="1:7" x14ac:dyDescent="0.3">
      <c r="A155" t="s">
        <v>147</v>
      </c>
      <c r="B155" t="s">
        <v>148</v>
      </c>
      <c r="C155" t="s">
        <v>11</v>
      </c>
      <c r="D155" s="1">
        <v>41677</v>
      </c>
      <c r="E155" s="1">
        <v>41678</v>
      </c>
      <c r="F155">
        <v>295.39999999999998</v>
      </c>
      <c r="G155">
        <f t="shared" si="2"/>
        <v>1</v>
      </c>
    </row>
    <row r="156" spans="1:7" x14ac:dyDescent="0.3">
      <c r="A156" t="s">
        <v>119</v>
      </c>
      <c r="B156" t="s">
        <v>120</v>
      </c>
      <c r="C156" t="s">
        <v>8</v>
      </c>
      <c r="D156" s="1">
        <v>41677</v>
      </c>
      <c r="E156" s="1">
        <v>41678</v>
      </c>
      <c r="F156">
        <v>891</v>
      </c>
      <c r="G156">
        <f t="shared" si="2"/>
        <v>1</v>
      </c>
    </row>
    <row r="157" spans="1:7" x14ac:dyDescent="0.3">
      <c r="A157" t="s">
        <v>134</v>
      </c>
      <c r="B157" t="s">
        <v>149</v>
      </c>
      <c r="C157" t="s">
        <v>30</v>
      </c>
      <c r="D157" s="1">
        <v>41677</v>
      </c>
      <c r="E157" s="1">
        <v>41681</v>
      </c>
      <c r="F157">
        <v>688.5</v>
      </c>
      <c r="G157">
        <f t="shared" si="2"/>
        <v>4</v>
      </c>
    </row>
    <row r="158" spans="1:7" x14ac:dyDescent="0.3">
      <c r="A158" t="s">
        <v>111</v>
      </c>
      <c r="B158" t="s">
        <v>112</v>
      </c>
      <c r="C158" t="s">
        <v>66</v>
      </c>
      <c r="D158" s="1">
        <v>41677</v>
      </c>
      <c r="E158" s="1">
        <v>41679</v>
      </c>
      <c r="F158">
        <v>663.7</v>
      </c>
      <c r="G158">
        <f t="shared" si="2"/>
        <v>2</v>
      </c>
    </row>
    <row r="159" spans="1:7" x14ac:dyDescent="0.3">
      <c r="A159" t="s">
        <v>15</v>
      </c>
      <c r="B159" t="s">
        <v>16</v>
      </c>
      <c r="C159" t="s">
        <v>30</v>
      </c>
      <c r="D159" s="1">
        <v>41677</v>
      </c>
      <c r="E159" s="1">
        <v>41680</v>
      </c>
      <c r="F159">
        <v>569.5</v>
      </c>
      <c r="G159">
        <f t="shared" si="2"/>
        <v>3</v>
      </c>
    </row>
    <row r="160" spans="1:7" x14ac:dyDescent="0.3">
      <c r="A160" t="s">
        <v>54</v>
      </c>
      <c r="B160" t="s">
        <v>55</v>
      </c>
      <c r="C160" t="s">
        <v>27</v>
      </c>
      <c r="D160" s="1">
        <v>41680</v>
      </c>
      <c r="E160" s="1">
        <v>41680</v>
      </c>
      <c r="F160">
        <v>442</v>
      </c>
      <c r="G160">
        <f t="shared" si="2"/>
        <v>0</v>
      </c>
    </row>
    <row r="161" spans="1:7" x14ac:dyDescent="0.3">
      <c r="A161" t="s">
        <v>33</v>
      </c>
      <c r="B161" t="s">
        <v>41</v>
      </c>
      <c r="C161" t="s">
        <v>19</v>
      </c>
      <c r="D161" s="1">
        <v>41680</v>
      </c>
      <c r="E161" s="1">
        <v>41680</v>
      </c>
      <c r="F161">
        <v>513.4</v>
      </c>
      <c r="G161">
        <f t="shared" si="2"/>
        <v>0</v>
      </c>
    </row>
    <row r="162" spans="1:7" x14ac:dyDescent="0.3">
      <c r="A162" t="s">
        <v>107</v>
      </c>
      <c r="B162" t="s">
        <v>108</v>
      </c>
      <c r="C162" t="s">
        <v>30</v>
      </c>
      <c r="D162" s="1">
        <v>41680</v>
      </c>
      <c r="E162" s="1">
        <v>41681</v>
      </c>
      <c r="F162">
        <v>331.5</v>
      </c>
      <c r="G162">
        <f t="shared" si="2"/>
        <v>1</v>
      </c>
    </row>
    <row r="163" spans="1:7" x14ac:dyDescent="0.3">
      <c r="A163" t="s">
        <v>54</v>
      </c>
      <c r="B163" t="s">
        <v>81</v>
      </c>
      <c r="C163" t="s">
        <v>19</v>
      </c>
      <c r="D163" s="1">
        <v>41682</v>
      </c>
      <c r="E163" s="1">
        <v>41682</v>
      </c>
      <c r="F163">
        <v>513.4</v>
      </c>
      <c r="G163">
        <f t="shared" si="2"/>
        <v>0</v>
      </c>
    </row>
    <row r="164" spans="1:7" x14ac:dyDescent="0.3">
      <c r="A164" t="s">
        <v>86</v>
      </c>
      <c r="B164" t="s">
        <v>150</v>
      </c>
      <c r="C164" t="s">
        <v>30</v>
      </c>
      <c r="D164" s="1">
        <v>41684</v>
      </c>
      <c r="E164" s="1">
        <v>41686</v>
      </c>
      <c r="F164">
        <v>450.5</v>
      </c>
      <c r="G164">
        <f t="shared" si="2"/>
        <v>2</v>
      </c>
    </row>
    <row r="165" spans="1:7" x14ac:dyDescent="0.3">
      <c r="A165" t="s">
        <v>99</v>
      </c>
      <c r="B165" t="s">
        <v>100</v>
      </c>
      <c r="C165" t="s">
        <v>19</v>
      </c>
      <c r="D165" s="1">
        <v>41684</v>
      </c>
      <c r="E165" s="1">
        <v>41686</v>
      </c>
      <c r="F165">
        <v>795.4</v>
      </c>
      <c r="G165">
        <f t="shared" si="2"/>
        <v>2</v>
      </c>
    </row>
    <row r="166" spans="1:7" x14ac:dyDescent="0.3">
      <c r="A166" t="s">
        <v>151</v>
      </c>
      <c r="B166" t="s">
        <v>152</v>
      </c>
      <c r="C166" t="s">
        <v>30</v>
      </c>
      <c r="D166" s="1">
        <v>41684</v>
      </c>
      <c r="E166" s="1">
        <v>41684</v>
      </c>
      <c r="F166">
        <v>212.5</v>
      </c>
      <c r="G166">
        <f t="shared" si="2"/>
        <v>0</v>
      </c>
    </row>
    <row r="167" spans="1:7" x14ac:dyDescent="0.3">
      <c r="A167" t="s">
        <v>52</v>
      </c>
      <c r="B167" t="s">
        <v>53</v>
      </c>
      <c r="C167" t="s">
        <v>72</v>
      </c>
      <c r="D167" s="1">
        <v>41684</v>
      </c>
      <c r="E167" s="1">
        <v>41686</v>
      </c>
      <c r="F167">
        <v>892.7</v>
      </c>
      <c r="G167">
        <f t="shared" si="2"/>
        <v>2</v>
      </c>
    </row>
    <row r="168" spans="1:7" x14ac:dyDescent="0.3">
      <c r="A168" t="s">
        <v>31</v>
      </c>
      <c r="B168" t="s">
        <v>77</v>
      </c>
      <c r="C168" t="s">
        <v>66</v>
      </c>
      <c r="D168" s="1">
        <v>41684</v>
      </c>
      <c r="E168" s="1">
        <v>41688</v>
      </c>
      <c r="F168">
        <v>1019.7</v>
      </c>
      <c r="G168">
        <f t="shared" si="2"/>
        <v>4</v>
      </c>
    </row>
    <row r="169" spans="1:7" x14ac:dyDescent="0.3">
      <c r="A169" t="s">
        <v>113</v>
      </c>
      <c r="B169" t="s">
        <v>114</v>
      </c>
      <c r="C169" t="s">
        <v>11</v>
      </c>
      <c r="D169" s="1">
        <v>41684</v>
      </c>
      <c r="E169" s="1">
        <v>41687</v>
      </c>
      <c r="F169">
        <v>573.4</v>
      </c>
      <c r="G169">
        <f t="shared" si="2"/>
        <v>3</v>
      </c>
    </row>
    <row r="170" spans="1:7" x14ac:dyDescent="0.3">
      <c r="A170" t="s">
        <v>109</v>
      </c>
      <c r="B170" t="s">
        <v>110</v>
      </c>
      <c r="C170" t="s">
        <v>38</v>
      </c>
      <c r="D170" s="1">
        <v>41685</v>
      </c>
      <c r="E170" s="1">
        <v>41687</v>
      </c>
      <c r="F170">
        <v>536.79999999999995</v>
      </c>
      <c r="G170">
        <f t="shared" si="2"/>
        <v>2</v>
      </c>
    </row>
    <row r="171" spans="1:7" x14ac:dyDescent="0.3">
      <c r="A171" t="s">
        <v>64</v>
      </c>
      <c r="B171" t="s">
        <v>65</v>
      </c>
      <c r="C171" t="s">
        <v>17</v>
      </c>
      <c r="D171" s="1">
        <v>41685</v>
      </c>
      <c r="E171" s="1">
        <v>41686</v>
      </c>
      <c r="F171">
        <v>706.5</v>
      </c>
      <c r="G171">
        <f t="shared" si="2"/>
        <v>1</v>
      </c>
    </row>
    <row r="172" spans="1:7" x14ac:dyDescent="0.3">
      <c r="A172" t="s">
        <v>22</v>
      </c>
      <c r="B172" t="s">
        <v>23</v>
      </c>
      <c r="C172" t="s">
        <v>72</v>
      </c>
      <c r="D172" s="1">
        <v>41689</v>
      </c>
      <c r="E172" s="1">
        <v>41693</v>
      </c>
      <c r="F172">
        <v>1290.7</v>
      </c>
      <c r="G172">
        <f t="shared" si="2"/>
        <v>4</v>
      </c>
    </row>
    <row r="173" spans="1:7" x14ac:dyDescent="0.3">
      <c r="A173" t="s">
        <v>115</v>
      </c>
      <c r="B173" t="s">
        <v>153</v>
      </c>
      <c r="C173" t="s">
        <v>30</v>
      </c>
      <c r="D173" s="1">
        <v>41689</v>
      </c>
      <c r="E173" s="1">
        <v>41693</v>
      </c>
      <c r="F173">
        <v>688.5</v>
      </c>
      <c r="G173">
        <f t="shared" si="2"/>
        <v>4</v>
      </c>
    </row>
    <row r="174" spans="1:7" x14ac:dyDescent="0.3">
      <c r="A174" t="s">
        <v>131</v>
      </c>
      <c r="B174" t="s">
        <v>154</v>
      </c>
      <c r="C174" t="s">
        <v>27</v>
      </c>
      <c r="D174" s="1">
        <v>41689</v>
      </c>
      <c r="E174" s="1">
        <v>41690</v>
      </c>
      <c r="F174">
        <v>570</v>
      </c>
      <c r="G174">
        <f t="shared" si="2"/>
        <v>1</v>
      </c>
    </row>
    <row r="175" spans="1:7" x14ac:dyDescent="0.3">
      <c r="A175" t="s">
        <v>25</v>
      </c>
      <c r="B175" t="s">
        <v>67</v>
      </c>
      <c r="C175" t="s">
        <v>17</v>
      </c>
      <c r="D175" s="1">
        <v>41689</v>
      </c>
      <c r="E175" s="1">
        <v>41692</v>
      </c>
      <c r="F175">
        <v>1116.5</v>
      </c>
      <c r="G175">
        <f t="shared" si="2"/>
        <v>3</v>
      </c>
    </row>
    <row r="176" spans="1:7" x14ac:dyDescent="0.3">
      <c r="A176" t="s">
        <v>50</v>
      </c>
      <c r="B176" t="s">
        <v>51</v>
      </c>
      <c r="C176" t="s">
        <v>8</v>
      </c>
      <c r="D176" s="1">
        <v>41689</v>
      </c>
      <c r="E176" s="1">
        <v>41690</v>
      </c>
      <c r="F176">
        <v>891</v>
      </c>
      <c r="G176">
        <f t="shared" si="2"/>
        <v>1</v>
      </c>
    </row>
    <row r="177" spans="1:7" x14ac:dyDescent="0.3">
      <c r="A177" t="s">
        <v>70</v>
      </c>
      <c r="B177" t="s">
        <v>71</v>
      </c>
      <c r="C177" t="s">
        <v>38</v>
      </c>
      <c r="D177" s="1">
        <v>41689</v>
      </c>
      <c r="E177" s="1">
        <v>41692</v>
      </c>
      <c r="F177">
        <v>665.8</v>
      </c>
      <c r="G177">
        <f t="shared" si="2"/>
        <v>3</v>
      </c>
    </row>
    <row r="178" spans="1:7" x14ac:dyDescent="0.3">
      <c r="A178" t="s">
        <v>33</v>
      </c>
      <c r="B178" t="s">
        <v>41</v>
      </c>
      <c r="C178" t="s">
        <v>11</v>
      </c>
      <c r="D178" s="1">
        <v>41689</v>
      </c>
      <c r="E178" s="1">
        <v>41691</v>
      </c>
      <c r="F178">
        <v>434.4</v>
      </c>
      <c r="G178">
        <f t="shared" si="2"/>
        <v>2</v>
      </c>
    </row>
    <row r="179" spans="1:7" x14ac:dyDescent="0.3">
      <c r="A179" t="s">
        <v>9</v>
      </c>
      <c r="B179" t="s">
        <v>10</v>
      </c>
      <c r="C179" t="s">
        <v>24</v>
      </c>
      <c r="D179" s="1">
        <v>41689</v>
      </c>
      <c r="E179" s="1">
        <v>41691</v>
      </c>
      <c r="F179">
        <v>588.70000000000005</v>
      </c>
      <c r="G179">
        <f t="shared" si="2"/>
        <v>2</v>
      </c>
    </row>
    <row r="180" spans="1:7" x14ac:dyDescent="0.3">
      <c r="A180" t="s">
        <v>15</v>
      </c>
      <c r="B180" t="s">
        <v>105</v>
      </c>
      <c r="C180" t="s">
        <v>66</v>
      </c>
      <c r="D180" s="1">
        <v>41689</v>
      </c>
      <c r="E180" s="1">
        <v>41692</v>
      </c>
      <c r="F180">
        <v>841.7</v>
      </c>
      <c r="G180">
        <f t="shared" si="2"/>
        <v>3</v>
      </c>
    </row>
    <row r="181" spans="1:7" x14ac:dyDescent="0.3">
      <c r="A181" t="s">
        <v>73</v>
      </c>
      <c r="B181" t="s">
        <v>155</v>
      </c>
      <c r="C181" t="s">
        <v>19</v>
      </c>
      <c r="D181" s="1">
        <v>41689</v>
      </c>
      <c r="E181" s="1">
        <v>41690</v>
      </c>
      <c r="F181">
        <v>654.4</v>
      </c>
      <c r="G181">
        <f t="shared" si="2"/>
        <v>1</v>
      </c>
    </row>
    <row r="182" spans="1:7" x14ac:dyDescent="0.3">
      <c r="A182" t="s">
        <v>151</v>
      </c>
      <c r="B182" t="s">
        <v>152</v>
      </c>
      <c r="C182" t="s">
        <v>17</v>
      </c>
      <c r="D182" s="1">
        <v>41689</v>
      </c>
      <c r="E182" s="1">
        <v>41690</v>
      </c>
      <c r="F182">
        <v>706.5</v>
      </c>
      <c r="G182">
        <f t="shared" si="2"/>
        <v>1</v>
      </c>
    </row>
    <row r="183" spans="1:7" x14ac:dyDescent="0.3">
      <c r="A183" t="s">
        <v>156</v>
      </c>
      <c r="B183" t="s">
        <v>157</v>
      </c>
      <c r="C183" t="s">
        <v>17</v>
      </c>
      <c r="D183" s="1">
        <v>41689</v>
      </c>
      <c r="E183" s="1">
        <v>41693</v>
      </c>
      <c r="F183">
        <v>1321.5</v>
      </c>
      <c r="G183">
        <f t="shared" si="2"/>
        <v>4</v>
      </c>
    </row>
    <row r="184" spans="1:7" x14ac:dyDescent="0.3">
      <c r="A184" t="s">
        <v>158</v>
      </c>
      <c r="B184" t="s">
        <v>159</v>
      </c>
      <c r="C184" t="s">
        <v>24</v>
      </c>
      <c r="D184" s="1">
        <v>41689</v>
      </c>
      <c r="E184" s="1">
        <v>41693</v>
      </c>
      <c r="F184">
        <v>886.7</v>
      </c>
      <c r="G184">
        <f t="shared" si="2"/>
        <v>4</v>
      </c>
    </row>
    <row r="185" spans="1:7" x14ac:dyDescent="0.3">
      <c r="A185" t="s">
        <v>137</v>
      </c>
      <c r="B185" t="s">
        <v>138</v>
      </c>
      <c r="C185" t="s">
        <v>30</v>
      </c>
      <c r="D185" s="1">
        <v>41689</v>
      </c>
      <c r="E185" s="1">
        <v>41690</v>
      </c>
      <c r="F185">
        <v>331.5</v>
      </c>
      <c r="G185">
        <f t="shared" si="2"/>
        <v>1</v>
      </c>
    </row>
    <row r="186" spans="1:7" x14ac:dyDescent="0.3">
      <c r="A186" t="s">
        <v>12</v>
      </c>
      <c r="B186" t="s">
        <v>95</v>
      </c>
      <c r="C186" t="s">
        <v>8</v>
      </c>
      <c r="D186" s="1">
        <v>41689</v>
      </c>
      <c r="E186" s="1">
        <v>41690</v>
      </c>
      <c r="F186">
        <v>891</v>
      </c>
      <c r="G186">
        <f t="shared" si="2"/>
        <v>1</v>
      </c>
    </row>
    <row r="187" spans="1:7" x14ac:dyDescent="0.3">
      <c r="A187" t="s">
        <v>12</v>
      </c>
      <c r="B187" t="s">
        <v>95</v>
      </c>
      <c r="C187" t="s">
        <v>11</v>
      </c>
      <c r="D187" s="1">
        <v>41689</v>
      </c>
      <c r="E187" s="1">
        <v>41690</v>
      </c>
      <c r="F187">
        <v>295.39999999999998</v>
      </c>
      <c r="G187">
        <f t="shared" si="2"/>
        <v>1</v>
      </c>
    </row>
    <row r="188" spans="1:7" x14ac:dyDescent="0.3">
      <c r="A188" t="s">
        <v>15</v>
      </c>
      <c r="B188" t="s">
        <v>96</v>
      </c>
      <c r="C188" t="s">
        <v>27</v>
      </c>
      <c r="D188" s="1">
        <v>41689</v>
      </c>
      <c r="E188" s="1">
        <v>41692</v>
      </c>
      <c r="F188">
        <v>826</v>
      </c>
      <c r="G188">
        <f t="shared" si="2"/>
        <v>3</v>
      </c>
    </row>
    <row r="189" spans="1:7" x14ac:dyDescent="0.3">
      <c r="A189" t="s">
        <v>9</v>
      </c>
      <c r="B189" t="s">
        <v>18</v>
      </c>
      <c r="C189" t="s">
        <v>27</v>
      </c>
      <c r="D189" s="1">
        <v>41689</v>
      </c>
      <c r="E189" s="1">
        <v>41691</v>
      </c>
      <c r="F189">
        <v>698</v>
      </c>
      <c r="G189">
        <f t="shared" si="2"/>
        <v>2</v>
      </c>
    </row>
    <row r="190" spans="1:7" x14ac:dyDescent="0.3">
      <c r="A190" t="s">
        <v>64</v>
      </c>
      <c r="B190" t="s">
        <v>65</v>
      </c>
      <c r="C190" t="s">
        <v>47</v>
      </c>
      <c r="D190" s="1">
        <v>41689</v>
      </c>
      <c r="E190" s="1">
        <v>41689</v>
      </c>
      <c r="F190">
        <v>363.8</v>
      </c>
      <c r="G190">
        <f t="shared" si="2"/>
        <v>0</v>
      </c>
    </row>
    <row r="191" spans="1:7" x14ac:dyDescent="0.3">
      <c r="A191" t="s">
        <v>86</v>
      </c>
      <c r="B191" t="s">
        <v>136</v>
      </c>
      <c r="C191" t="s">
        <v>38</v>
      </c>
      <c r="D191" s="1">
        <v>41689</v>
      </c>
      <c r="E191" s="1">
        <v>41691</v>
      </c>
      <c r="F191">
        <v>536.79999999999995</v>
      </c>
      <c r="G191">
        <f t="shared" si="2"/>
        <v>2</v>
      </c>
    </row>
    <row r="192" spans="1:7" x14ac:dyDescent="0.3">
      <c r="A192" t="s">
        <v>131</v>
      </c>
      <c r="B192" t="s">
        <v>154</v>
      </c>
      <c r="C192" t="s">
        <v>8</v>
      </c>
      <c r="D192" s="1">
        <v>41692</v>
      </c>
      <c r="E192" s="1">
        <v>41692</v>
      </c>
      <c r="F192">
        <v>680</v>
      </c>
      <c r="G192">
        <f t="shared" si="2"/>
        <v>0</v>
      </c>
    </row>
    <row r="193" spans="1:7" x14ac:dyDescent="0.3">
      <c r="A193" t="s">
        <v>25</v>
      </c>
      <c r="B193" t="s">
        <v>68</v>
      </c>
      <c r="C193" t="s">
        <v>27</v>
      </c>
      <c r="D193" s="1">
        <v>41696</v>
      </c>
      <c r="E193" s="1">
        <v>41700</v>
      </c>
      <c r="F193">
        <v>954</v>
      </c>
      <c r="G193">
        <f t="shared" si="2"/>
        <v>4</v>
      </c>
    </row>
    <row r="194" spans="1:7" x14ac:dyDescent="0.3">
      <c r="A194" t="s">
        <v>73</v>
      </c>
      <c r="B194" t="s">
        <v>155</v>
      </c>
      <c r="C194" t="s">
        <v>19</v>
      </c>
      <c r="D194" s="1">
        <v>41696</v>
      </c>
      <c r="E194" s="1">
        <v>41698</v>
      </c>
      <c r="F194">
        <v>795.4</v>
      </c>
      <c r="G194">
        <f t="shared" si="2"/>
        <v>2</v>
      </c>
    </row>
    <row r="195" spans="1:7" x14ac:dyDescent="0.3">
      <c r="A195" t="s">
        <v>156</v>
      </c>
      <c r="B195" t="s">
        <v>157</v>
      </c>
      <c r="C195" t="s">
        <v>14</v>
      </c>
      <c r="D195" s="1">
        <v>41696</v>
      </c>
      <c r="E195" s="1">
        <v>41699</v>
      </c>
      <c r="F195">
        <v>550.5</v>
      </c>
      <c r="G195">
        <f t="shared" ref="G195:G258" si="3">E195-D195</f>
        <v>3</v>
      </c>
    </row>
    <row r="196" spans="1:7" x14ac:dyDescent="0.3">
      <c r="A196" t="s">
        <v>137</v>
      </c>
      <c r="B196" t="s">
        <v>160</v>
      </c>
      <c r="C196" t="s">
        <v>24</v>
      </c>
      <c r="D196" s="1">
        <v>41696</v>
      </c>
      <c r="E196" s="1">
        <v>41697</v>
      </c>
      <c r="F196">
        <v>439.7</v>
      </c>
      <c r="G196">
        <f t="shared" si="3"/>
        <v>1</v>
      </c>
    </row>
    <row r="197" spans="1:7" x14ac:dyDescent="0.3">
      <c r="A197" t="s">
        <v>15</v>
      </c>
      <c r="B197" t="s">
        <v>16</v>
      </c>
      <c r="C197" t="s">
        <v>17</v>
      </c>
      <c r="D197" s="1">
        <v>41696</v>
      </c>
      <c r="E197" s="1">
        <v>41697</v>
      </c>
      <c r="F197">
        <v>706.5</v>
      </c>
      <c r="G197">
        <f t="shared" si="3"/>
        <v>1</v>
      </c>
    </row>
    <row r="198" spans="1:7" x14ac:dyDescent="0.3">
      <c r="A198" t="s">
        <v>91</v>
      </c>
      <c r="B198" t="s">
        <v>161</v>
      </c>
      <c r="C198" t="s">
        <v>66</v>
      </c>
      <c r="D198" s="1">
        <v>41696</v>
      </c>
      <c r="E198" s="1">
        <v>41697</v>
      </c>
      <c r="F198">
        <v>485.7</v>
      </c>
      <c r="G198">
        <f t="shared" si="3"/>
        <v>1</v>
      </c>
    </row>
    <row r="199" spans="1:7" x14ac:dyDescent="0.3">
      <c r="A199" t="s">
        <v>131</v>
      </c>
      <c r="B199" t="s">
        <v>154</v>
      </c>
      <c r="C199" t="s">
        <v>38</v>
      </c>
      <c r="D199" s="1">
        <v>41698</v>
      </c>
      <c r="E199" s="1">
        <v>41698</v>
      </c>
      <c r="F199">
        <v>278.8</v>
      </c>
      <c r="G199">
        <f t="shared" si="3"/>
        <v>0</v>
      </c>
    </row>
    <row r="200" spans="1:7" x14ac:dyDescent="0.3">
      <c r="A200" t="s">
        <v>15</v>
      </c>
      <c r="B200" t="s">
        <v>44</v>
      </c>
      <c r="C200" t="s">
        <v>72</v>
      </c>
      <c r="D200" s="1">
        <v>41701</v>
      </c>
      <c r="E200" s="1">
        <v>41702</v>
      </c>
      <c r="F200">
        <v>693.7</v>
      </c>
      <c r="G200">
        <f t="shared" si="3"/>
        <v>1</v>
      </c>
    </row>
    <row r="201" spans="1:7" x14ac:dyDescent="0.3">
      <c r="A201" t="s">
        <v>54</v>
      </c>
      <c r="B201" t="s">
        <v>55</v>
      </c>
      <c r="C201" t="s">
        <v>72</v>
      </c>
      <c r="D201" s="1">
        <v>41701</v>
      </c>
      <c r="E201" s="1">
        <v>41701</v>
      </c>
      <c r="F201">
        <v>494.7</v>
      </c>
      <c r="G201">
        <f t="shared" si="3"/>
        <v>0</v>
      </c>
    </row>
    <row r="202" spans="1:7" x14ac:dyDescent="0.3">
      <c r="A202" t="s">
        <v>99</v>
      </c>
      <c r="B202" t="s">
        <v>130</v>
      </c>
      <c r="C202" t="s">
        <v>17</v>
      </c>
      <c r="D202" s="1">
        <v>41701</v>
      </c>
      <c r="E202" s="1">
        <v>41703</v>
      </c>
      <c r="F202">
        <v>911.5</v>
      </c>
      <c r="G202">
        <f t="shared" si="3"/>
        <v>2</v>
      </c>
    </row>
    <row r="203" spans="1:7" x14ac:dyDescent="0.3">
      <c r="A203" t="s">
        <v>28</v>
      </c>
      <c r="B203" t="s">
        <v>29</v>
      </c>
      <c r="C203" t="s">
        <v>11</v>
      </c>
      <c r="D203" s="1">
        <v>41701</v>
      </c>
      <c r="E203" s="1">
        <v>41702</v>
      </c>
      <c r="F203">
        <v>295.39999999999998</v>
      </c>
      <c r="G203">
        <f t="shared" si="3"/>
        <v>1</v>
      </c>
    </row>
    <row r="204" spans="1:7" x14ac:dyDescent="0.3">
      <c r="A204" t="s">
        <v>73</v>
      </c>
      <c r="B204" t="s">
        <v>104</v>
      </c>
      <c r="C204" t="s">
        <v>11</v>
      </c>
      <c r="D204" s="1">
        <v>41701</v>
      </c>
      <c r="E204" s="1">
        <v>41705</v>
      </c>
      <c r="F204">
        <v>712.4</v>
      </c>
      <c r="G204">
        <f t="shared" si="3"/>
        <v>4</v>
      </c>
    </row>
    <row r="205" spans="1:7" x14ac:dyDescent="0.3">
      <c r="A205" t="s">
        <v>54</v>
      </c>
      <c r="B205" t="s">
        <v>121</v>
      </c>
      <c r="C205" t="s">
        <v>30</v>
      </c>
      <c r="D205" s="1">
        <v>41701</v>
      </c>
      <c r="E205" s="1">
        <v>41703</v>
      </c>
      <c r="F205">
        <v>450.5</v>
      </c>
      <c r="G205">
        <f t="shared" si="3"/>
        <v>2</v>
      </c>
    </row>
    <row r="206" spans="1:7" x14ac:dyDescent="0.3">
      <c r="A206" t="s">
        <v>73</v>
      </c>
      <c r="B206" t="s">
        <v>155</v>
      </c>
      <c r="C206" t="s">
        <v>14</v>
      </c>
      <c r="D206" s="1">
        <v>41701</v>
      </c>
      <c r="E206" s="1">
        <v>41704</v>
      </c>
      <c r="F206">
        <v>550.5</v>
      </c>
      <c r="G206">
        <f t="shared" si="3"/>
        <v>3</v>
      </c>
    </row>
    <row r="207" spans="1:7" x14ac:dyDescent="0.3">
      <c r="A207" t="s">
        <v>75</v>
      </c>
      <c r="B207" t="s">
        <v>88</v>
      </c>
      <c r="C207" t="s">
        <v>27</v>
      </c>
      <c r="D207" s="1">
        <v>41701</v>
      </c>
      <c r="E207" s="1">
        <v>41702</v>
      </c>
      <c r="F207">
        <v>570</v>
      </c>
      <c r="G207">
        <f t="shared" si="3"/>
        <v>1</v>
      </c>
    </row>
    <row r="208" spans="1:7" x14ac:dyDescent="0.3">
      <c r="A208" t="s">
        <v>137</v>
      </c>
      <c r="B208" t="s">
        <v>160</v>
      </c>
      <c r="C208" t="s">
        <v>27</v>
      </c>
      <c r="D208" s="1">
        <v>41701</v>
      </c>
      <c r="E208" s="1">
        <v>41703</v>
      </c>
      <c r="F208">
        <v>698</v>
      </c>
      <c r="G208">
        <f t="shared" si="3"/>
        <v>2</v>
      </c>
    </row>
    <row r="209" spans="1:7" x14ac:dyDescent="0.3">
      <c r="A209" t="s">
        <v>111</v>
      </c>
      <c r="B209" t="s">
        <v>112</v>
      </c>
      <c r="C209" t="s">
        <v>11</v>
      </c>
      <c r="D209" s="1">
        <v>41701</v>
      </c>
      <c r="E209" s="1">
        <v>41701</v>
      </c>
      <c r="F209">
        <v>156.4</v>
      </c>
      <c r="G209">
        <f t="shared" si="3"/>
        <v>0</v>
      </c>
    </row>
    <row r="210" spans="1:7" x14ac:dyDescent="0.3">
      <c r="A210" t="s">
        <v>89</v>
      </c>
      <c r="B210" t="s">
        <v>90</v>
      </c>
      <c r="C210" t="s">
        <v>8</v>
      </c>
      <c r="D210" s="1">
        <v>41701</v>
      </c>
      <c r="E210" s="1">
        <v>41705</v>
      </c>
      <c r="F210">
        <v>1524</v>
      </c>
      <c r="G210">
        <f t="shared" si="3"/>
        <v>4</v>
      </c>
    </row>
    <row r="211" spans="1:7" x14ac:dyDescent="0.3">
      <c r="A211" t="s">
        <v>20</v>
      </c>
      <c r="B211" t="s">
        <v>162</v>
      </c>
      <c r="C211" t="s">
        <v>47</v>
      </c>
      <c r="D211" s="1">
        <v>41701</v>
      </c>
      <c r="E211" s="1">
        <v>41705</v>
      </c>
      <c r="F211">
        <v>1015.8</v>
      </c>
      <c r="G211">
        <f t="shared" si="3"/>
        <v>4</v>
      </c>
    </row>
    <row r="212" spans="1:7" x14ac:dyDescent="0.3">
      <c r="A212" t="s">
        <v>137</v>
      </c>
      <c r="B212" t="s">
        <v>138</v>
      </c>
      <c r="C212" t="s">
        <v>17</v>
      </c>
      <c r="D212" s="1">
        <v>41701</v>
      </c>
      <c r="E212" s="1">
        <v>41703</v>
      </c>
      <c r="F212">
        <v>911.5</v>
      </c>
      <c r="G212">
        <f t="shared" si="3"/>
        <v>2</v>
      </c>
    </row>
    <row r="213" spans="1:7" x14ac:dyDescent="0.3">
      <c r="A213" t="s">
        <v>64</v>
      </c>
      <c r="B213" t="s">
        <v>65</v>
      </c>
      <c r="C213" t="s">
        <v>47</v>
      </c>
      <c r="D213" s="1">
        <v>41701</v>
      </c>
      <c r="E213" s="1">
        <v>41705</v>
      </c>
      <c r="F213">
        <v>1015.8</v>
      </c>
      <c r="G213">
        <f t="shared" si="3"/>
        <v>4</v>
      </c>
    </row>
    <row r="214" spans="1:7" x14ac:dyDescent="0.3">
      <c r="A214" t="s">
        <v>86</v>
      </c>
      <c r="B214" t="s">
        <v>136</v>
      </c>
      <c r="C214" t="s">
        <v>38</v>
      </c>
      <c r="D214" s="1">
        <v>41701</v>
      </c>
      <c r="E214" s="1">
        <v>41701</v>
      </c>
      <c r="F214">
        <v>278.8</v>
      </c>
      <c r="G214">
        <f t="shared" si="3"/>
        <v>0</v>
      </c>
    </row>
    <row r="215" spans="1:7" x14ac:dyDescent="0.3">
      <c r="A215" t="s">
        <v>20</v>
      </c>
      <c r="B215" t="s">
        <v>21</v>
      </c>
      <c r="C215" t="s">
        <v>14</v>
      </c>
      <c r="D215" s="1">
        <v>41701</v>
      </c>
      <c r="E215" s="1">
        <v>41704</v>
      </c>
      <c r="F215">
        <v>550.5</v>
      </c>
      <c r="G215">
        <f t="shared" si="3"/>
        <v>3</v>
      </c>
    </row>
    <row r="216" spans="1:7" x14ac:dyDescent="0.3">
      <c r="A216" t="s">
        <v>42</v>
      </c>
      <c r="B216" t="s">
        <v>43</v>
      </c>
      <c r="C216" t="s">
        <v>72</v>
      </c>
      <c r="D216" s="1">
        <v>41704</v>
      </c>
      <c r="E216" s="1">
        <v>41704</v>
      </c>
      <c r="F216">
        <v>494.7</v>
      </c>
      <c r="G216">
        <f t="shared" si="3"/>
        <v>0</v>
      </c>
    </row>
    <row r="217" spans="1:7" x14ac:dyDescent="0.3">
      <c r="A217" t="s">
        <v>111</v>
      </c>
      <c r="B217" t="s">
        <v>112</v>
      </c>
      <c r="C217" t="s">
        <v>30</v>
      </c>
      <c r="D217" s="1">
        <v>41704</v>
      </c>
      <c r="E217" s="1">
        <v>41704</v>
      </c>
      <c r="F217">
        <v>212.5</v>
      </c>
      <c r="G217">
        <f t="shared" si="3"/>
        <v>0</v>
      </c>
    </row>
    <row r="218" spans="1:7" x14ac:dyDescent="0.3">
      <c r="A218" t="s">
        <v>86</v>
      </c>
      <c r="B218" t="s">
        <v>136</v>
      </c>
      <c r="C218" t="s">
        <v>24</v>
      </c>
      <c r="D218" s="1">
        <v>41705</v>
      </c>
      <c r="E218" s="1">
        <v>41705</v>
      </c>
      <c r="F218">
        <v>290.7</v>
      </c>
      <c r="G218">
        <f t="shared" si="3"/>
        <v>0</v>
      </c>
    </row>
    <row r="219" spans="1:7" x14ac:dyDescent="0.3">
      <c r="A219" t="s">
        <v>57</v>
      </c>
      <c r="B219" t="s">
        <v>163</v>
      </c>
      <c r="C219" t="s">
        <v>27</v>
      </c>
      <c r="D219" s="1">
        <v>41707</v>
      </c>
      <c r="E219" s="1">
        <v>41710</v>
      </c>
      <c r="F219">
        <v>826</v>
      </c>
      <c r="G219">
        <f t="shared" si="3"/>
        <v>3</v>
      </c>
    </row>
    <row r="220" spans="1:7" x14ac:dyDescent="0.3">
      <c r="A220" t="s">
        <v>131</v>
      </c>
      <c r="B220" t="s">
        <v>154</v>
      </c>
      <c r="C220" t="s">
        <v>24</v>
      </c>
      <c r="D220" s="1">
        <v>41708</v>
      </c>
      <c r="E220" s="1">
        <v>41708</v>
      </c>
      <c r="F220">
        <v>290.7</v>
      </c>
      <c r="G220">
        <f t="shared" si="3"/>
        <v>0</v>
      </c>
    </row>
    <row r="221" spans="1:7" x14ac:dyDescent="0.3">
      <c r="A221" t="s">
        <v>99</v>
      </c>
      <c r="B221" t="s">
        <v>130</v>
      </c>
      <c r="C221" t="s">
        <v>30</v>
      </c>
      <c r="D221" s="1">
        <v>41708</v>
      </c>
      <c r="E221" s="1">
        <v>41710</v>
      </c>
      <c r="F221">
        <v>450.5</v>
      </c>
      <c r="G221">
        <f t="shared" si="3"/>
        <v>2</v>
      </c>
    </row>
    <row r="222" spans="1:7" x14ac:dyDescent="0.3">
      <c r="A222" t="s">
        <v>9</v>
      </c>
      <c r="B222" t="s">
        <v>10</v>
      </c>
      <c r="C222" t="s">
        <v>66</v>
      </c>
      <c r="D222" s="1">
        <v>41708</v>
      </c>
      <c r="E222" s="1">
        <v>41711</v>
      </c>
      <c r="F222">
        <v>841.7</v>
      </c>
      <c r="G222">
        <f t="shared" si="3"/>
        <v>3</v>
      </c>
    </row>
    <row r="223" spans="1:7" x14ac:dyDescent="0.3">
      <c r="A223" t="s">
        <v>164</v>
      </c>
      <c r="B223" t="s">
        <v>165</v>
      </c>
      <c r="C223" t="s">
        <v>14</v>
      </c>
      <c r="D223" s="1">
        <v>41708</v>
      </c>
      <c r="E223" s="1">
        <v>41710</v>
      </c>
      <c r="F223">
        <v>426.5</v>
      </c>
      <c r="G223">
        <f t="shared" si="3"/>
        <v>2</v>
      </c>
    </row>
    <row r="224" spans="1:7" x14ac:dyDescent="0.3">
      <c r="A224" t="s">
        <v>93</v>
      </c>
      <c r="B224" t="s">
        <v>94</v>
      </c>
      <c r="C224" t="s">
        <v>11</v>
      </c>
      <c r="D224" s="1">
        <v>41708</v>
      </c>
      <c r="E224" s="1">
        <v>41710</v>
      </c>
      <c r="F224">
        <v>434.4</v>
      </c>
      <c r="G224">
        <f t="shared" si="3"/>
        <v>2</v>
      </c>
    </row>
    <row r="225" spans="1:7" x14ac:dyDescent="0.3">
      <c r="A225" t="s">
        <v>54</v>
      </c>
      <c r="B225" t="s">
        <v>121</v>
      </c>
      <c r="C225" t="s">
        <v>47</v>
      </c>
      <c r="D225" s="1">
        <v>41709</v>
      </c>
      <c r="E225" s="1">
        <v>41709</v>
      </c>
      <c r="F225">
        <v>363.8</v>
      </c>
      <c r="G225">
        <f t="shared" si="3"/>
        <v>0</v>
      </c>
    </row>
    <row r="226" spans="1:7" x14ac:dyDescent="0.3">
      <c r="A226" t="s">
        <v>137</v>
      </c>
      <c r="B226" t="s">
        <v>138</v>
      </c>
      <c r="C226" t="s">
        <v>27</v>
      </c>
      <c r="D226" s="1">
        <v>41709</v>
      </c>
      <c r="E226" s="1">
        <v>41711</v>
      </c>
      <c r="F226">
        <v>698</v>
      </c>
      <c r="G226">
        <f t="shared" si="3"/>
        <v>2</v>
      </c>
    </row>
    <row r="227" spans="1:7" x14ac:dyDescent="0.3">
      <c r="A227" t="s">
        <v>137</v>
      </c>
      <c r="B227" t="s">
        <v>160</v>
      </c>
      <c r="C227" t="s">
        <v>66</v>
      </c>
      <c r="D227" s="1">
        <v>41710</v>
      </c>
      <c r="E227" s="1">
        <v>41710</v>
      </c>
      <c r="F227">
        <v>307.7</v>
      </c>
      <c r="G227">
        <f t="shared" si="3"/>
        <v>0</v>
      </c>
    </row>
    <row r="228" spans="1:7" x14ac:dyDescent="0.3">
      <c r="A228" t="s">
        <v>33</v>
      </c>
      <c r="B228" t="s">
        <v>141</v>
      </c>
      <c r="C228" t="s">
        <v>30</v>
      </c>
      <c r="D228" s="1">
        <v>41713</v>
      </c>
      <c r="E228" s="1">
        <v>41715</v>
      </c>
      <c r="F228">
        <v>450.5</v>
      </c>
      <c r="G228">
        <f t="shared" si="3"/>
        <v>2</v>
      </c>
    </row>
    <row r="229" spans="1:7" x14ac:dyDescent="0.3">
      <c r="A229" t="s">
        <v>6</v>
      </c>
      <c r="B229" t="s">
        <v>139</v>
      </c>
      <c r="C229" t="s">
        <v>19</v>
      </c>
      <c r="D229" s="1">
        <v>41713</v>
      </c>
      <c r="E229" s="1">
        <v>41717</v>
      </c>
      <c r="F229">
        <v>1077.4000000000001</v>
      </c>
      <c r="G229">
        <f t="shared" si="3"/>
        <v>4</v>
      </c>
    </row>
    <row r="230" spans="1:7" x14ac:dyDescent="0.3">
      <c r="A230" t="s">
        <v>15</v>
      </c>
      <c r="B230" t="s">
        <v>46</v>
      </c>
      <c r="C230" t="s">
        <v>38</v>
      </c>
      <c r="D230" s="1">
        <v>41713</v>
      </c>
      <c r="E230" s="1">
        <v>41714</v>
      </c>
      <c r="F230">
        <v>407.8</v>
      </c>
      <c r="G230">
        <f t="shared" si="3"/>
        <v>1</v>
      </c>
    </row>
    <row r="231" spans="1:7" x14ac:dyDescent="0.3">
      <c r="A231" t="s">
        <v>128</v>
      </c>
      <c r="B231" t="s">
        <v>129</v>
      </c>
      <c r="C231" t="s">
        <v>47</v>
      </c>
      <c r="D231" s="1">
        <v>41713</v>
      </c>
      <c r="E231" s="1">
        <v>41716</v>
      </c>
      <c r="F231">
        <v>852.8</v>
      </c>
      <c r="G231">
        <f t="shared" si="3"/>
        <v>3</v>
      </c>
    </row>
    <row r="232" spans="1:7" x14ac:dyDescent="0.3">
      <c r="A232" t="s">
        <v>131</v>
      </c>
      <c r="B232" t="s">
        <v>154</v>
      </c>
      <c r="C232" t="s">
        <v>27</v>
      </c>
      <c r="D232" s="1">
        <v>41713</v>
      </c>
      <c r="E232" s="1">
        <v>41715</v>
      </c>
      <c r="F232">
        <v>698</v>
      </c>
      <c r="G232">
        <f t="shared" si="3"/>
        <v>2</v>
      </c>
    </row>
    <row r="233" spans="1:7" x14ac:dyDescent="0.3">
      <c r="A233" t="s">
        <v>131</v>
      </c>
      <c r="B233" t="s">
        <v>142</v>
      </c>
      <c r="C233" t="s">
        <v>8</v>
      </c>
      <c r="D233" s="1">
        <v>41713</v>
      </c>
      <c r="E233" s="1">
        <v>41716</v>
      </c>
      <c r="F233">
        <v>1313</v>
      </c>
      <c r="G233">
        <f t="shared" si="3"/>
        <v>3</v>
      </c>
    </row>
    <row r="234" spans="1:7" x14ac:dyDescent="0.3">
      <c r="A234" t="s">
        <v>28</v>
      </c>
      <c r="B234" t="s">
        <v>60</v>
      </c>
      <c r="C234" t="s">
        <v>72</v>
      </c>
      <c r="D234" s="1">
        <v>41713</v>
      </c>
      <c r="E234" s="1">
        <v>41716</v>
      </c>
      <c r="F234">
        <v>1091.7</v>
      </c>
      <c r="G234">
        <f t="shared" si="3"/>
        <v>3</v>
      </c>
    </row>
    <row r="235" spans="1:7" x14ac:dyDescent="0.3">
      <c r="A235" t="s">
        <v>25</v>
      </c>
      <c r="B235" t="s">
        <v>68</v>
      </c>
      <c r="C235" t="s">
        <v>38</v>
      </c>
      <c r="D235" s="1">
        <v>41713</v>
      </c>
      <c r="E235" s="1">
        <v>41714</v>
      </c>
      <c r="F235">
        <v>407.8</v>
      </c>
      <c r="G235">
        <f t="shared" si="3"/>
        <v>1</v>
      </c>
    </row>
    <row r="236" spans="1:7" x14ac:dyDescent="0.3">
      <c r="A236" t="s">
        <v>33</v>
      </c>
      <c r="B236" t="s">
        <v>41</v>
      </c>
      <c r="C236" t="s">
        <v>72</v>
      </c>
      <c r="D236" s="1">
        <v>41713</v>
      </c>
      <c r="E236" s="1">
        <v>41717</v>
      </c>
      <c r="F236">
        <v>1290.7</v>
      </c>
      <c r="G236">
        <f t="shared" si="3"/>
        <v>4</v>
      </c>
    </row>
    <row r="237" spans="1:7" x14ac:dyDescent="0.3">
      <c r="A237" t="s">
        <v>9</v>
      </c>
      <c r="B237" t="s">
        <v>103</v>
      </c>
      <c r="C237" t="s">
        <v>27</v>
      </c>
      <c r="D237" s="1">
        <v>41713</v>
      </c>
      <c r="E237" s="1">
        <v>41717</v>
      </c>
      <c r="F237">
        <v>954</v>
      </c>
      <c r="G237">
        <f t="shared" si="3"/>
        <v>4</v>
      </c>
    </row>
    <row r="238" spans="1:7" x14ac:dyDescent="0.3">
      <c r="A238" t="s">
        <v>73</v>
      </c>
      <c r="B238" t="s">
        <v>104</v>
      </c>
      <c r="C238" t="s">
        <v>19</v>
      </c>
      <c r="D238" s="1">
        <v>41713</v>
      </c>
      <c r="E238" s="1">
        <v>41714</v>
      </c>
      <c r="F238">
        <v>654.4</v>
      </c>
      <c r="G238">
        <f t="shared" si="3"/>
        <v>1</v>
      </c>
    </row>
    <row r="239" spans="1:7" x14ac:dyDescent="0.3">
      <c r="A239" t="s">
        <v>73</v>
      </c>
      <c r="B239" t="s">
        <v>155</v>
      </c>
      <c r="C239" t="s">
        <v>27</v>
      </c>
      <c r="D239" s="1">
        <v>41713</v>
      </c>
      <c r="E239" s="1">
        <v>41713</v>
      </c>
      <c r="F239">
        <v>442</v>
      </c>
      <c r="G239">
        <f t="shared" si="3"/>
        <v>0</v>
      </c>
    </row>
    <row r="240" spans="1:7" x14ac:dyDescent="0.3">
      <c r="A240" t="s">
        <v>166</v>
      </c>
      <c r="B240" t="s">
        <v>167</v>
      </c>
      <c r="C240" t="s">
        <v>8</v>
      </c>
      <c r="D240" s="1">
        <v>41713</v>
      </c>
      <c r="E240" s="1">
        <v>41715</v>
      </c>
      <c r="F240">
        <v>1102</v>
      </c>
      <c r="G240">
        <f t="shared" si="3"/>
        <v>2</v>
      </c>
    </row>
    <row r="241" spans="1:7" x14ac:dyDescent="0.3">
      <c r="A241" t="s">
        <v>6</v>
      </c>
      <c r="B241" t="s">
        <v>45</v>
      </c>
      <c r="C241" t="s">
        <v>17</v>
      </c>
      <c r="D241" s="1">
        <v>41713</v>
      </c>
      <c r="E241" s="1">
        <v>41715</v>
      </c>
      <c r="F241">
        <v>911.5</v>
      </c>
      <c r="G241">
        <f t="shared" si="3"/>
        <v>2</v>
      </c>
    </row>
    <row r="242" spans="1:7" x14ac:dyDescent="0.3">
      <c r="A242" t="s">
        <v>15</v>
      </c>
      <c r="B242" t="s">
        <v>96</v>
      </c>
      <c r="C242" t="s">
        <v>17</v>
      </c>
      <c r="D242" s="1">
        <v>41713</v>
      </c>
      <c r="E242" s="1">
        <v>41717</v>
      </c>
      <c r="F242">
        <v>1321.5</v>
      </c>
      <c r="G242">
        <f t="shared" si="3"/>
        <v>4</v>
      </c>
    </row>
    <row r="243" spans="1:7" x14ac:dyDescent="0.3">
      <c r="A243" t="s">
        <v>9</v>
      </c>
      <c r="B243" t="s">
        <v>18</v>
      </c>
      <c r="C243" t="s">
        <v>72</v>
      </c>
      <c r="D243" s="1">
        <v>41713</v>
      </c>
      <c r="E243" s="1">
        <v>41716</v>
      </c>
      <c r="F243">
        <v>1091.7</v>
      </c>
      <c r="G243">
        <f t="shared" si="3"/>
        <v>3</v>
      </c>
    </row>
    <row r="244" spans="1:7" x14ac:dyDescent="0.3">
      <c r="A244" t="s">
        <v>82</v>
      </c>
      <c r="B244" t="s">
        <v>125</v>
      </c>
      <c r="C244" t="s">
        <v>47</v>
      </c>
      <c r="D244" s="1">
        <v>41715</v>
      </c>
      <c r="E244" s="1">
        <v>41717</v>
      </c>
      <c r="F244">
        <v>689.8</v>
      </c>
      <c r="G244">
        <f t="shared" si="3"/>
        <v>2</v>
      </c>
    </row>
    <row r="245" spans="1:7" x14ac:dyDescent="0.3">
      <c r="A245" t="s">
        <v>39</v>
      </c>
      <c r="B245" t="s">
        <v>40</v>
      </c>
      <c r="C245" t="s">
        <v>47</v>
      </c>
      <c r="D245" s="1">
        <v>41715</v>
      </c>
      <c r="E245" s="1">
        <v>41716</v>
      </c>
      <c r="F245">
        <v>526.79999999999995</v>
      </c>
      <c r="G245">
        <f t="shared" si="3"/>
        <v>1</v>
      </c>
    </row>
    <row r="246" spans="1:7" x14ac:dyDescent="0.3">
      <c r="A246" t="s">
        <v>15</v>
      </c>
      <c r="B246" t="s">
        <v>63</v>
      </c>
      <c r="C246" t="s">
        <v>66</v>
      </c>
      <c r="D246" s="1">
        <v>41715</v>
      </c>
      <c r="E246" s="1">
        <v>41716</v>
      </c>
      <c r="F246">
        <v>485.7</v>
      </c>
      <c r="G246">
        <f t="shared" si="3"/>
        <v>1</v>
      </c>
    </row>
    <row r="247" spans="1:7" x14ac:dyDescent="0.3">
      <c r="A247" t="s">
        <v>57</v>
      </c>
      <c r="B247" t="s">
        <v>58</v>
      </c>
      <c r="C247" t="s">
        <v>8</v>
      </c>
      <c r="D247" s="1">
        <v>41715</v>
      </c>
      <c r="E247" s="1">
        <v>41715</v>
      </c>
      <c r="F247">
        <v>680</v>
      </c>
      <c r="G247">
        <f t="shared" si="3"/>
        <v>0</v>
      </c>
    </row>
    <row r="248" spans="1:7" x14ac:dyDescent="0.3">
      <c r="A248" t="s">
        <v>61</v>
      </c>
      <c r="B248" t="s">
        <v>62</v>
      </c>
      <c r="C248" t="s">
        <v>72</v>
      </c>
      <c r="D248" s="1">
        <v>41716</v>
      </c>
      <c r="E248" s="1">
        <v>41716</v>
      </c>
      <c r="F248">
        <v>494.7</v>
      </c>
      <c r="G248">
        <f t="shared" si="3"/>
        <v>0</v>
      </c>
    </row>
    <row r="249" spans="1:7" x14ac:dyDescent="0.3">
      <c r="A249" t="s">
        <v>126</v>
      </c>
      <c r="B249" t="s">
        <v>127</v>
      </c>
      <c r="C249" t="s">
        <v>14</v>
      </c>
      <c r="D249" s="1">
        <v>41716</v>
      </c>
      <c r="E249" s="1">
        <v>41716</v>
      </c>
      <c r="F249">
        <v>178.5</v>
      </c>
      <c r="G249">
        <f t="shared" si="3"/>
        <v>0</v>
      </c>
    </row>
    <row r="250" spans="1:7" x14ac:dyDescent="0.3">
      <c r="A250" t="s">
        <v>12</v>
      </c>
      <c r="B250" t="s">
        <v>13</v>
      </c>
      <c r="C250" t="s">
        <v>30</v>
      </c>
      <c r="D250" s="1">
        <v>41716</v>
      </c>
      <c r="E250" s="1">
        <v>41717</v>
      </c>
      <c r="F250">
        <v>331.5</v>
      </c>
      <c r="G250">
        <f t="shared" si="3"/>
        <v>1</v>
      </c>
    </row>
    <row r="251" spans="1:7" x14ac:dyDescent="0.3">
      <c r="A251" t="s">
        <v>131</v>
      </c>
      <c r="B251" t="s">
        <v>142</v>
      </c>
      <c r="C251" t="s">
        <v>72</v>
      </c>
      <c r="D251" s="1">
        <v>41719</v>
      </c>
      <c r="E251" s="1">
        <v>41723</v>
      </c>
      <c r="F251">
        <v>1290.7</v>
      </c>
      <c r="G251">
        <f t="shared" si="3"/>
        <v>4</v>
      </c>
    </row>
    <row r="252" spans="1:7" x14ac:dyDescent="0.3">
      <c r="A252" t="s">
        <v>54</v>
      </c>
      <c r="B252" t="s">
        <v>133</v>
      </c>
      <c r="C252" t="s">
        <v>24</v>
      </c>
      <c r="D252" s="1">
        <v>41719</v>
      </c>
      <c r="E252" s="1">
        <v>41721</v>
      </c>
      <c r="F252">
        <v>588.70000000000005</v>
      </c>
      <c r="G252">
        <f t="shared" si="3"/>
        <v>2</v>
      </c>
    </row>
    <row r="253" spans="1:7" x14ac:dyDescent="0.3">
      <c r="A253" t="s">
        <v>25</v>
      </c>
      <c r="B253" t="s">
        <v>67</v>
      </c>
      <c r="C253" t="s">
        <v>72</v>
      </c>
      <c r="D253" s="1">
        <v>41719</v>
      </c>
      <c r="E253" s="1">
        <v>41723</v>
      </c>
      <c r="F253">
        <v>1290.7</v>
      </c>
      <c r="G253">
        <f t="shared" si="3"/>
        <v>4</v>
      </c>
    </row>
    <row r="254" spans="1:7" x14ac:dyDescent="0.3">
      <c r="A254" t="s">
        <v>70</v>
      </c>
      <c r="B254" t="s">
        <v>71</v>
      </c>
      <c r="C254" t="s">
        <v>11</v>
      </c>
      <c r="D254" s="1">
        <v>41719</v>
      </c>
      <c r="E254" s="1">
        <v>41720</v>
      </c>
      <c r="F254">
        <v>295.39999999999998</v>
      </c>
      <c r="G254">
        <f t="shared" si="3"/>
        <v>1</v>
      </c>
    </row>
    <row r="255" spans="1:7" x14ac:dyDescent="0.3">
      <c r="A255" t="s">
        <v>9</v>
      </c>
      <c r="B255" t="s">
        <v>69</v>
      </c>
      <c r="C255" t="s">
        <v>66</v>
      </c>
      <c r="D255" s="1">
        <v>41719</v>
      </c>
      <c r="E255" s="1">
        <v>41721</v>
      </c>
      <c r="F255">
        <v>663.7</v>
      </c>
      <c r="G255">
        <f t="shared" si="3"/>
        <v>2</v>
      </c>
    </row>
    <row r="256" spans="1:7" x14ac:dyDescent="0.3">
      <c r="A256" t="s">
        <v>113</v>
      </c>
      <c r="B256" t="s">
        <v>114</v>
      </c>
      <c r="C256" t="s">
        <v>59</v>
      </c>
      <c r="D256" s="1">
        <v>41719</v>
      </c>
      <c r="E256" s="1">
        <v>41720</v>
      </c>
      <c r="F256">
        <v>601</v>
      </c>
      <c r="G256">
        <f t="shared" si="3"/>
        <v>1</v>
      </c>
    </row>
    <row r="257" spans="1:7" x14ac:dyDescent="0.3">
      <c r="A257" t="s">
        <v>6</v>
      </c>
      <c r="B257" t="s">
        <v>56</v>
      </c>
      <c r="C257" t="s">
        <v>11</v>
      </c>
      <c r="D257" s="1">
        <v>41725</v>
      </c>
      <c r="E257" s="1">
        <v>41726</v>
      </c>
      <c r="F257">
        <v>295.39999999999998</v>
      </c>
      <c r="G257">
        <f t="shared" si="3"/>
        <v>1</v>
      </c>
    </row>
    <row r="258" spans="1:7" x14ac:dyDescent="0.3">
      <c r="A258" t="s">
        <v>33</v>
      </c>
      <c r="B258" t="s">
        <v>34</v>
      </c>
      <c r="C258" t="s">
        <v>72</v>
      </c>
      <c r="D258" s="1">
        <v>41725</v>
      </c>
      <c r="E258" s="1">
        <v>41729</v>
      </c>
      <c r="F258">
        <v>1290.7</v>
      </c>
      <c r="G258">
        <f t="shared" si="3"/>
        <v>4</v>
      </c>
    </row>
    <row r="259" spans="1:7" x14ac:dyDescent="0.3">
      <c r="A259" t="s">
        <v>134</v>
      </c>
      <c r="B259" t="s">
        <v>135</v>
      </c>
      <c r="C259" t="s">
        <v>38</v>
      </c>
      <c r="D259" s="1">
        <v>41725</v>
      </c>
      <c r="E259" s="1">
        <v>41729</v>
      </c>
      <c r="F259">
        <v>794.8</v>
      </c>
      <c r="G259">
        <f t="shared" ref="G259:G322" si="4">E259-D259</f>
        <v>4</v>
      </c>
    </row>
    <row r="260" spans="1:7" x14ac:dyDescent="0.3">
      <c r="A260" t="s">
        <v>93</v>
      </c>
      <c r="B260" t="s">
        <v>94</v>
      </c>
      <c r="C260" t="s">
        <v>19</v>
      </c>
      <c r="D260" s="1">
        <v>41725</v>
      </c>
      <c r="E260" s="1">
        <v>41726</v>
      </c>
      <c r="F260">
        <v>654.4</v>
      </c>
      <c r="G260">
        <f t="shared" si="4"/>
        <v>1</v>
      </c>
    </row>
    <row r="261" spans="1:7" x14ac:dyDescent="0.3">
      <c r="A261" t="s">
        <v>137</v>
      </c>
      <c r="B261" t="s">
        <v>138</v>
      </c>
      <c r="C261" t="s">
        <v>72</v>
      </c>
      <c r="D261" s="1">
        <v>41725</v>
      </c>
      <c r="E261" s="1">
        <v>41726</v>
      </c>
      <c r="F261">
        <v>693.7</v>
      </c>
      <c r="G261">
        <f t="shared" si="4"/>
        <v>1</v>
      </c>
    </row>
    <row r="262" spans="1:7" x14ac:dyDescent="0.3">
      <c r="A262" t="s">
        <v>9</v>
      </c>
      <c r="B262" t="s">
        <v>18</v>
      </c>
      <c r="C262" t="s">
        <v>11</v>
      </c>
      <c r="D262" s="1">
        <v>41725</v>
      </c>
      <c r="E262" s="1">
        <v>41728</v>
      </c>
      <c r="F262">
        <v>573.4</v>
      </c>
      <c r="G262">
        <f t="shared" si="4"/>
        <v>3</v>
      </c>
    </row>
    <row r="263" spans="1:7" x14ac:dyDescent="0.3">
      <c r="A263" t="s">
        <v>115</v>
      </c>
      <c r="B263" t="s">
        <v>140</v>
      </c>
      <c r="C263" t="s">
        <v>38</v>
      </c>
      <c r="D263" s="1">
        <v>41731</v>
      </c>
      <c r="E263" s="1">
        <v>41733</v>
      </c>
      <c r="F263">
        <v>536.79999999999995</v>
      </c>
      <c r="G263">
        <f t="shared" si="4"/>
        <v>2</v>
      </c>
    </row>
    <row r="264" spans="1:7" x14ac:dyDescent="0.3">
      <c r="A264" t="s">
        <v>9</v>
      </c>
      <c r="B264" t="s">
        <v>103</v>
      </c>
      <c r="C264" t="s">
        <v>47</v>
      </c>
      <c r="D264" s="1">
        <v>41731</v>
      </c>
      <c r="E264" s="1">
        <v>41735</v>
      </c>
      <c r="F264">
        <v>1015.8</v>
      </c>
      <c r="G264">
        <f t="shared" si="4"/>
        <v>4</v>
      </c>
    </row>
    <row r="265" spans="1:7" x14ac:dyDescent="0.3">
      <c r="A265" t="s">
        <v>143</v>
      </c>
      <c r="B265" t="s">
        <v>144</v>
      </c>
      <c r="C265" t="s">
        <v>27</v>
      </c>
      <c r="D265" s="1">
        <v>41731</v>
      </c>
      <c r="E265" s="1">
        <v>41734</v>
      </c>
      <c r="F265">
        <v>826</v>
      </c>
      <c r="G265">
        <f t="shared" si="4"/>
        <v>3</v>
      </c>
    </row>
    <row r="266" spans="1:7" x14ac:dyDescent="0.3">
      <c r="A266" t="s">
        <v>147</v>
      </c>
      <c r="B266" t="s">
        <v>148</v>
      </c>
      <c r="C266" t="s">
        <v>17</v>
      </c>
      <c r="D266" s="1">
        <v>41731</v>
      </c>
      <c r="E266" s="1">
        <v>41735</v>
      </c>
      <c r="F266">
        <v>1321.5</v>
      </c>
      <c r="G266">
        <f t="shared" si="4"/>
        <v>4</v>
      </c>
    </row>
    <row r="267" spans="1:7" x14ac:dyDescent="0.3">
      <c r="A267" t="s">
        <v>166</v>
      </c>
      <c r="B267" t="s">
        <v>167</v>
      </c>
      <c r="C267" t="s">
        <v>72</v>
      </c>
      <c r="D267" s="1">
        <v>41731</v>
      </c>
      <c r="E267" s="1">
        <v>41733</v>
      </c>
      <c r="F267">
        <v>892.7</v>
      </c>
      <c r="G267">
        <f t="shared" si="4"/>
        <v>2</v>
      </c>
    </row>
    <row r="268" spans="1:7" x14ac:dyDescent="0.3">
      <c r="A268" t="s">
        <v>91</v>
      </c>
      <c r="B268" t="s">
        <v>161</v>
      </c>
      <c r="C268" t="s">
        <v>11</v>
      </c>
      <c r="D268" s="1">
        <v>41731</v>
      </c>
      <c r="E268" s="1">
        <v>41732</v>
      </c>
      <c r="F268">
        <v>295.39999999999998</v>
      </c>
      <c r="G268">
        <f t="shared" si="4"/>
        <v>1</v>
      </c>
    </row>
    <row r="269" spans="1:7" x14ac:dyDescent="0.3">
      <c r="A269" t="s">
        <v>137</v>
      </c>
      <c r="B269" t="s">
        <v>160</v>
      </c>
      <c r="C269" t="s">
        <v>38</v>
      </c>
      <c r="D269" s="1">
        <v>41732</v>
      </c>
      <c r="E269" s="1">
        <v>41736</v>
      </c>
      <c r="F269">
        <v>794.8</v>
      </c>
      <c r="G269">
        <f t="shared" si="4"/>
        <v>4</v>
      </c>
    </row>
    <row r="270" spans="1:7" x14ac:dyDescent="0.3">
      <c r="A270" t="s">
        <v>48</v>
      </c>
      <c r="B270" t="s">
        <v>49</v>
      </c>
      <c r="C270" t="s">
        <v>11</v>
      </c>
      <c r="D270" s="1">
        <v>41737</v>
      </c>
      <c r="E270" s="1">
        <v>41740</v>
      </c>
      <c r="F270">
        <v>573.4</v>
      </c>
      <c r="G270">
        <f t="shared" si="4"/>
        <v>3</v>
      </c>
    </row>
    <row r="271" spans="1:7" x14ac:dyDescent="0.3">
      <c r="A271" t="s">
        <v>15</v>
      </c>
      <c r="B271" t="s">
        <v>46</v>
      </c>
      <c r="C271" t="s">
        <v>59</v>
      </c>
      <c r="D271" s="1">
        <v>41737</v>
      </c>
      <c r="E271" s="1">
        <v>41739</v>
      </c>
      <c r="F271">
        <v>760</v>
      </c>
      <c r="G271">
        <f t="shared" si="4"/>
        <v>2</v>
      </c>
    </row>
    <row r="272" spans="1:7" x14ac:dyDescent="0.3">
      <c r="A272" t="s">
        <v>61</v>
      </c>
      <c r="B272" t="s">
        <v>62</v>
      </c>
      <c r="C272" t="s">
        <v>14</v>
      </c>
      <c r="D272" s="1">
        <v>41737</v>
      </c>
      <c r="E272" s="1">
        <v>41741</v>
      </c>
      <c r="F272">
        <v>674.5</v>
      </c>
      <c r="G272">
        <f t="shared" si="4"/>
        <v>4</v>
      </c>
    </row>
    <row r="273" spans="1:7" x14ac:dyDescent="0.3">
      <c r="A273" t="s">
        <v>12</v>
      </c>
      <c r="B273" t="s">
        <v>13</v>
      </c>
      <c r="C273" t="s">
        <v>14</v>
      </c>
      <c r="D273" s="1">
        <v>41737</v>
      </c>
      <c r="E273" s="1">
        <v>41740</v>
      </c>
      <c r="F273">
        <v>550.5</v>
      </c>
      <c r="G273">
        <f t="shared" si="4"/>
        <v>3</v>
      </c>
    </row>
    <row r="274" spans="1:7" x14ac:dyDescent="0.3">
      <c r="A274" t="s">
        <v>147</v>
      </c>
      <c r="B274" t="s">
        <v>148</v>
      </c>
      <c r="C274" t="s">
        <v>72</v>
      </c>
      <c r="D274" s="1">
        <v>41737</v>
      </c>
      <c r="E274" s="1">
        <v>41740</v>
      </c>
      <c r="F274">
        <v>1091.7</v>
      </c>
      <c r="G274">
        <f t="shared" si="4"/>
        <v>3</v>
      </c>
    </row>
    <row r="275" spans="1:7" x14ac:dyDescent="0.3">
      <c r="A275" t="s">
        <v>36</v>
      </c>
      <c r="B275" t="s">
        <v>37</v>
      </c>
      <c r="C275" t="s">
        <v>17</v>
      </c>
      <c r="D275" s="1">
        <v>41737</v>
      </c>
      <c r="E275" s="1">
        <v>41741</v>
      </c>
      <c r="F275">
        <v>1321.5</v>
      </c>
      <c r="G275">
        <f t="shared" si="4"/>
        <v>4</v>
      </c>
    </row>
    <row r="276" spans="1:7" x14ac:dyDescent="0.3">
      <c r="A276" t="s">
        <v>31</v>
      </c>
      <c r="B276" t="s">
        <v>78</v>
      </c>
      <c r="C276" t="s">
        <v>72</v>
      </c>
      <c r="D276" s="1">
        <v>41743</v>
      </c>
      <c r="E276" s="1">
        <v>41747</v>
      </c>
      <c r="F276">
        <v>1290.7</v>
      </c>
      <c r="G276">
        <f t="shared" si="4"/>
        <v>4</v>
      </c>
    </row>
    <row r="277" spans="1:7" x14ac:dyDescent="0.3">
      <c r="A277" t="s">
        <v>25</v>
      </c>
      <c r="B277" t="s">
        <v>67</v>
      </c>
      <c r="C277" t="s">
        <v>8</v>
      </c>
      <c r="D277" s="1">
        <v>41743</v>
      </c>
      <c r="E277" s="1">
        <v>41745</v>
      </c>
      <c r="F277">
        <v>1102</v>
      </c>
      <c r="G277">
        <f t="shared" si="4"/>
        <v>2</v>
      </c>
    </row>
    <row r="278" spans="1:7" x14ac:dyDescent="0.3">
      <c r="A278" t="s">
        <v>33</v>
      </c>
      <c r="B278" t="s">
        <v>41</v>
      </c>
      <c r="C278" t="s">
        <v>8</v>
      </c>
      <c r="D278" s="1">
        <v>41743</v>
      </c>
      <c r="E278" s="1">
        <v>41744</v>
      </c>
      <c r="F278">
        <v>891</v>
      </c>
      <c r="G278">
        <f t="shared" si="4"/>
        <v>1</v>
      </c>
    </row>
    <row r="279" spans="1:7" x14ac:dyDescent="0.3">
      <c r="A279" t="s">
        <v>54</v>
      </c>
      <c r="B279" t="s">
        <v>121</v>
      </c>
      <c r="C279" t="s">
        <v>8</v>
      </c>
      <c r="D279" s="1">
        <v>41743</v>
      </c>
      <c r="E279" s="1">
        <v>41746</v>
      </c>
      <c r="F279">
        <v>1313</v>
      </c>
      <c r="G279">
        <f t="shared" si="4"/>
        <v>3</v>
      </c>
    </row>
    <row r="280" spans="1:7" x14ac:dyDescent="0.3">
      <c r="A280" t="s">
        <v>111</v>
      </c>
      <c r="B280" t="s">
        <v>112</v>
      </c>
      <c r="C280" t="s">
        <v>17</v>
      </c>
      <c r="D280" s="1">
        <v>41743</v>
      </c>
      <c r="E280" s="1">
        <v>41744</v>
      </c>
      <c r="F280">
        <v>706.5</v>
      </c>
      <c r="G280">
        <f t="shared" si="4"/>
        <v>1</v>
      </c>
    </row>
    <row r="281" spans="1:7" x14ac:dyDescent="0.3">
      <c r="A281" t="s">
        <v>131</v>
      </c>
      <c r="B281" t="s">
        <v>132</v>
      </c>
      <c r="C281" t="s">
        <v>17</v>
      </c>
      <c r="D281" s="1">
        <v>41743</v>
      </c>
      <c r="E281" s="1">
        <v>41745</v>
      </c>
      <c r="F281">
        <v>911.5</v>
      </c>
      <c r="G281">
        <f t="shared" si="4"/>
        <v>2</v>
      </c>
    </row>
    <row r="282" spans="1:7" x14ac:dyDescent="0.3">
      <c r="A282" t="s">
        <v>9</v>
      </c>
      <c r="B282" t="s">
        <v>103</v>
      </c>
      <c r="C282" t="s">
        <v>19</v>
      </c>
      <c r="D282" s="1">
        <v>41747</v>
      </c>
      <c r="E282" s="1">
        <v>41747</v>
      </c>
      <c r="F282">
        <v>513.4</v>
      </c>
      <c r="G282">
        <f t="shared" si="4"/>
        <v>0</v>
      </c>
    </row>
    <row r="283" spans="1:7" x14ac:dyDescent="0.3">
      <c r="A283" t="s">
        <v>122</v>
      </c>
      <c r="B283" t="s">
        <v>123</v>
      </c>
      <c r="C283" t="s">
        <v>72</v>
      </c>
      <c r="D283" s="1">
        <v>41749</v>
      </c>
      <c r="E283" s="1">
        <v>41751</v>
      </c>
      <c r="F283">
        <v>892.7</v>
      </c>
      <c r="G283">
        <f t="shared" si="4"/>
        <v>2</v>
      </c>
    </row>
    <row r="284" spans="1:7" x14ac:dyDescent="0.3">
      <c r="A284" t="s">
        <v>15</v>
      </c>
      <c r="B284" t="s">
        <v>105</v>
      </c>
      <c r="C284" t="s">
        <v>47</v>
      </c>
      <c r="D284" s="1">
        <v>41749</v>
      </c>
      <c r="E284" s="1">
        <v>41750</v>
      </c>
      <c r="F284">
        <v>526.79999999999995</v>
      </c>
      <c r="G284">
        <f t="shared" si="4"/>
        <v>1</v>
      </c>
    </row>
    <row r="285" spans="1:7" x14ac:dyDescent="0.3">
      <c r="A285" t="s">
        <v>9</v>
      </c>
      <c r="B285" t="s">
        <v>103</v>
      </c>
      <c r="C285" t="s">
        <v>59</v>
      </c>
      <c r="D285" s="1">
        <v>41752</v>
      </c>
      <c r="E285" s="1">
        <v>41753</v>
      </c>
      <c r="F285">
        <v>601</v>
      </c>
      <c r="G285">
        <f t="shared" si="4"/>
        <v>1</v>
      </c>
    </row>
    <row r="286" spans="1:7" x14ac:dyDescent="0.3">
      <c r="A286" t="s">
        <v>75</v>
      </c>
      <c r="B286" t="s">
        <v>76</v>
      </c>
      <c r="C286" t="s">
        <v>47</v>
      </c>
      <c r="D286" s="1">
        <v>41752</v>
      </c>
      <c r="E286" s="1">
        <v>41753</v>
      </c>
      <c r="F286">
        <v>526.79999999999995</v>
      </c>
      <c r="G286">
        <f t="shared" si="4"/>
        <v>1</v>
      </c>
    </row>
    <row r="287" spans="1:7" x14ac:dyDescent="0.3">
      <c r="A287" t="s">
        <v>131</v>
      </c>
      <c r="B287" t="s">
        <v>132</v>
      </c>
      <c r="C287" t="s">
        <v>38</v>
      </c>
      <c r="D287" s="1">
        <v>41753</v>
      </c>
      <c r="E287" s="1">
        <v>41753</v>
      </c>
      <c r="F287">
        <v>278.8</v>
      </c>
      <c r="G287">
        <f t="shared" si="4"/>
        <v>0</v>
      </c>
    </row>
    <row r="288" spans="1:7" x14ac:dyDescent="0.3">
      <c r="A288" t="s">
        <v>28</v>
      </c>
      <c r="B288" t="s">
        <v>60</v>
      </c>
      <c r="C288" t="s">
        <v>38</v>
      </c>
      <c r="D288" s="1">
        <v>41755</v>
      </c>
      <c r="E288" s="1">
        <v>41759</v>
      </c>
      <c r="F288">
        <v>794.8</v>
      </c>
      <c r="G288">
        <f t="shared" si="4"/>
        <v>4</v>
      </c>
    </row>
    <row r="289" spans="1:7" x14ac:dyDescent="0.3">
      <c r="A289" t="s">
        <v>25</v>
      </c>
      <c r="B289" t="s">
        <v>26</v>
      </c>
      <c r="C289" t="s">
        <v>59</v>
      </c>
      <c r="D289" s="1">
        <v>41755</v>
      </c>
      <c r="E289" s="1">
        <v>41758</v>
      </c>
      <c r="F289">
        <v>919</v>
      </c>
      <c r="G289">
        <f t="shared" si="4"/>
        <v>3</v>
      </c>
    </row>
    <row r="290" spans="1:7" x14ac:dyDescent="0.3">
      <c r="A290" t="s">
        <v>168</v>
      </c>
      <c r="B290" t="s">
        <v>169</v>
      </c>
      <c r="C290" t="s">
        <v>11</v>
      </c>
      <c r="D290" s="1">
        <v>41755</v>
      </c>
      <c r="E290" s="1">
        <v>41756</v>
      </c>
      <c r="F290">
        <v>295.39999999999998</v>
      </c>
      <c r="G290">
        <f t="shared" si="4"/>
        <v>1</v>
      </c>
    </row>
    <row r="291" spans="1:7" x14ac:dyDescent="0.3">
      <c r="A291" t="s">
        <v>25</v>
      </c>
      <c r="B291" t="s">
        <v>35</v>
      </c>
      <c r="C291" t="s">
        <v>47</v>
      </c>
      <c r="D291" s="1">
        <v>41755</v>
      </c>
      <c r="E291" s="1">
        <v>41756</v>
      </c>
      <c r="F291">
        <v>526.79999999999995</v>
      </c>
      <c r="G291">
        <f t="shared" si="4"/>
        <v>1</v>
      </c>
    </row>
    <row r="292" spans="1:7" x14ac:dyDescent="0.3">
      <c r="A292" t="s">
        <v>113</v>
      </c>
      <c r="B292" t="s">
        <v>114</v>
      </c>
      <c r="C292" t="s">
        <v>19</v>
      </c>
      <c r="D292" s="1">
        <v>41755</v>
      </c>
      <c r="E292" s="1">
        <v>41758</v>
      </c>
      <c r="F292">
        <v>936.4</v>
      </c>
      <c r="G292">
        <f t="shared" si="4"/>
        <v>3</v>
      </c>
    </row>
    <row r="293" spans="1:7" x14ac:dyDescent="0.3">
      <c r="A293" t="s">
        <v>91</v>
      </c>
      <c r="B293" t="s">
        <v>92</v>
      </c>
      <c r="C293" t="s">
        <v>11</v>
      </c>
      <c r="D293" s="1">
        <v>41755</v>
      </c>
      <c r="E293" s="1">
        <v>41755</v>
      </c>
      <c r="F293">
        <v>156.4</v>
      </c>
      <c r="G293">
        <f t="shared" si="4"/>
        <v>0</v>
      </c>
    </row>
    <row r="294" spans="1:7" x14ac:dyDescent="0.3">
      <c r="A294" t="s">
        <v>6</v>
      </c>
      <c r="B294" t="s">
        <v>139</v>
      </c>
      <c r="C294" t="s">
        <v>17</v>
      </c>
      <c r="D294" s="1">
        <v>41757</v>
      </c>
      <c r="E294" s="1">
        <v>41758</v>
      </c>
      <c r="F294">
        <v>706.5</v>
      </c>
      <c r="G294">
        <f t="shared" si="4"/>
        <v>1</v>
      </c>
    </row>
    <row r="295" spans="1:7" x14ac:dyDescent="0.3">
      <c r="A295" t="s">
        <v>28</v>
      </c>
      <c r="B295" t="s">
        <v>29</v>
      </c>
      <c r="C295" t="s">
        <v>19</v>
      </c>
      <c r="D295" s="1">
        <v>41761</v>
      </c>
      <c r="E295" s="1">
        <v>41765</v>
      </c>
      <c r="F295">
        <v>1077.4000000000001</v>
      </c>
      <c r="G295">
        <f t="shared" si="4"/>
        <v>4</v>
      </c>
    </row>
    <row r="296" spans="1:7" x14ac:dyDescent="0.3">
      <c r="A296" t="s">
        <v>31</v>
      </c>
      <c r="B296" t="s">
        <v>32</v>
      </c>
      <c r="C296" t="s">
        <v>14</v>
      </c>
      <c r="D296" s="1">
        <v>41761</v>
      </c>
      <c r="E296" s="1">
        <v>41763</v>
      </c>
      <c r="F296">
        <v>426.5</v>
      </c>
      <c r="G296">
        <f t="shared" si="4"/>
        <v>2</v>
      </c>
    </row>
    <row r="297" spans="1:7" x14ac:dyDescent="0.3">
      <c r="A297" t="s">
        <v>97</v>
      </c>
      <c r="B297" t="s">
        <v>98</v>
      </c>
      <c r="C297" t="s">
        <v>17</v>
      </c>
      <c r="D297" s="1">
        <v>41761</v>
      </c>
      <c r="E297" s="1">
        <v>41762</v>
      </c>
      <c r="F297">
        <v>706.5</v>
      </c>
      <c r="G297">
        <f t="shared" si="4"/>
        <v>1</v>
      </c>
    </row>
    <row r="298" spans="1:7" x14ac:dyDescent="0.3">
      <c r="A298" t="s">
        <v>22</v>
      </c>
      <c r="B298" t="s">
        <v>23</v>
      </c>
      <c r="C298" t="s">
        <v>19</v>
      </c>
      <c r="D298" s="1">
        <v>41764</v>
      </c>
      <c r="E298" s="1">
        <v>41765</v>
      </c>
      <c r="F298">
        <v>654.4</v>
      </c>
      <c r="G298">
        <f t="shared" si="4"/>
        <v>1</v>
      </c>
    </row>
    <row r="299" spans="1:7" x14ac:dyDescent="0.3">
      <c r="A299" t="s">
        <v>15</v>
      </c>
      <c r="B299" t="s">
        <v>44</v>
      </c>
      <c r="C299" t="s">
        <v>24</v>
      </c>
      <c r="D299" s="1">
        <v>41764</v>
      </c>
      <c r="E299" s="1">
        <v>41764</v>
      </c>
      <c r="F299">
        <v>290.7</v>
      </c>
      <c r="G299">
        <f t="shared" si="4"/>
        <v>0</v>
      </c>
    </row>
    <row r="300" spans="1:7" x14ac:dyDescent="0.3">
      <c r="A300" t="s">
        <v>166</v>
      </c>
      <c r="B300" t="s">
        <v>167</v>
      </c>
      <c r="C300" t="s">
        <v>27</v>
      </c>
      <c r="D300" s="1">
        <v>41765</v>
      </c>
      <c r="E300" s="1">
        <v>41766</v>
      </c>
      <c r="F300">
        <v>570</v>
      </c>
      <c r="G300">
        <f t="shared" si="4"/>
        <v>1</v>
      </c>
    </row>
    <row r="301" spans="1:7" x14ac:dyDescent="0.3">
      <c r="A301" t="s">
        <v>82</v>
      </c>
      <c r="B301" t="s">
        <v>83</v>
      </c>
      <c r="C301" t="s">
        <v>17</v>
      </c>
      <c r="D301" s="1">
        <v>41767</v>
      </c>
      <c r="E301" s="1">
        <v>41770</v>
      </c>
      <c r="F301">
        <v>1116.5</v>
      </c>
      <c r="G301">
        <f t="shared" si="4"/>
        <v>3</v>
      </c>
    </row>
    <row r="302" spans="1:7" x14ac:dyDescent="0.3">
      <c r="A302" t="s">
        <v>84</v>
      </c>
      <c r="B302" t="s">
        <v>85</v>
      </c>
      <c r="C302" t="s">
        <v>8</v>
      </c>
      <c r="D302" s="1">
        <v>41767</v>
      </c>
      <c r="E302" s="1">
        <v>41769</v>
      </c>
      <c r="F302">
        <v>1102</v>
      </c>
      <c r="G302">
        <f t="shared" si="4"/>
        <v>2</v>
      </c>
    </row>
    <row r="303" spans="1:7" x14ac:dyDescent="0.3">
      <c r="A303" t="s">
        <v>99</v>
      </c>
      <c r="B303" t="s">
        <v>130</v>
      </c>
      <c r="C303" t="s">
        <v>14</v>
      </c>
      <c r="D303" s="1">
        <v>41767</v>
      </c>
      <c r="E303" s="1">
        <v>41768</v>
      </c>
      <c r="F303">
        <v>302.5</v>
      </c>
      <c r="G303">
        <f t="shared" si="4"/>
        <v>1</v>
      </c>
    </row>
    <row r="304" spans="1:7" x14ac:dyDescent="0.3">
      <c r="A304" t="s">
        <v>73</v>
      </c>
      <c r="B304" t="s">
        <v>74</v>
      </c>
      <c r="C304" t="s">
        <v>11</v>
      </c>
      <c r="D304" s="1">
        <v>41767</v>
      </c>
      <c r="E304" s="1">
        <v>41770</v>
      </c>
      <c r="F304">
        <v>573.4</v>
      </c>
      <c r="G304">
        <f t="shared" si="4"/>
        <v>3</v>
      </c>
    </row>
    <row r="305" spans="1:7" x14ac:dyDescent="0.3">
      <c r="A305" t="s">
        <v>36</v>
      </c>
      <c r="B305" t="s">
        <v>37</v>
      </c>
      <c r="C305" t="s">
        <v>19</v>
      </c>
      <c r="D305" s="1">
        <v>41767</v>
      </c>
      <c r="E305" s="1">
        <v>41770</v>
      </c>
      <c r="F305">
        <v>936.4</v>
      </c>
      <c r="G305">
        <f t="shared" si="4"/>
        <v>3</v>
      </c>
    </row>
    <row r="306" spans="1:7" x14ac:dyDescent="0.3">
      <c r="A306" t="s">
        <v>75</v>
      </c>
      <c r="B306" t="s">
        <v>76</v>
      </c>
      <c r="C306" t="s">
        <v>66</v>
      </c>
      <c r="D306" s="1">
        <v>41767</v>
      </c>
      <c r="E306" s="1">
        <v>41771</v>
      </c>
      <c r="F306">
        <v>1019.7</v>
      </c>
      <c r="G306">
        <f t="shared" si="4"/>
        <v>4</v>
      </c>
    </row>
    <row r="307" spans="1:7" x14ac:dyDescent="0.3">
      <c r="A307" t="s">
        <v>122</v>
      </c>
      <c r="B307" t="s">
        <v>123</v>
      </c>
      <c r="C307" t="s">
        <v>11</v>
      </c>
      <c r="D307" s="1">
        <v>41773</v>
      </c>
      <c r="E307" s="1">
        <v>41776</v>
      </c>
      <c r="F307">
        <v>573.4</v>
      </c>
      <c r="G307">
        <f t="shared" si="4"/>
        <v>3</v>
      </c>
    </row>
    <row r="308" spans="1:7" x14ac:dyDescent="0.3">
      <c r="A308" t="s">
        <v>15</v>
      </c>
      <c r="B308" t="s">
        <v>46</v>
      </c>
      <c r="C308" t="s">
        <v>24</v>
      </c>
      <c r="D308" s="1">
        <v>41773</v>
      </c>
      <c r="E308" s="1">
        <v>41777</v>
      </c>
      <c r="F308">
        <v>886.7</v>
      </c>
      <c r="G308">
        <f t="shared" si="4"/>
        <v>4</v>
      </c>
    </row>
    <row r="309" spans="1:7" x14ac:dyDescent="0.3">
      <c r="A309" t="s">
        <v>25</v>
      </c>
      <c r="B309" t="s">
        <v>67</v>
      </c>
      <c r="C309" t="s">
        <v>19</v>
      </c>
      <c r="D309" s="1">
        <v>41773</v>
      </c>
      <c r="E309" s="1">
        <v>41777</v>
      </c>
      <c r="F309">
        <v>1077.4000000000001</v>
      </c>
      <c r="G309">
        <f t="shared" si="4"/>
        <v>4</v>
      </c>
    </row>
    <row r="310" spans="1:7" x14ac:dyDescent="0.3">
      <c r="A310" t="s">
        <v>28</v>
      </c>
      <c r="B310" t="s">
        <v>60</v>
      </c>
      <c r="C310" t="s">
        <v>24</v>
      </c>
      <c r="D310" s="1">
        <v>41773</v>
      </c>
      <c r="E310" s="1">
        <v>41774</v>
      </c>
      <c r="F310">
        <v>439.7</v>
      </c>
      <c r="G310">
        <f t="shared" si="4"/>
        <v>1</v>
      </c>
    </row>
    <row r="311" spans="1:7" x14ac:dyDescent="0.3">
      <c r="A311" t="s">
        <v>31</v>
      </c>
      <c r="B311" t="s">
        <v>32</v>
      </c>
      <c r="C311" t="s">
        <v>24</v>
      </c>
      <c r="D311" s="1">
        <v>41773</v>
      </c>
      <c r="E311" s="1">
        <v>41775</v>
      </c>
      <c r="F311">
        <v>588.70000000000005</v>
      </c>
      <c r="G311">
        <f t="shared" si="4"/>
        <v>2</v>
      </c>
    </row>
    <row r="312" spans="1:7" x14ac:dyDescent="0.3">
      <c r="A312" t="s">
        <v>137</v>
      </c>
      <c r="B312" t="s">
        <v>160</v>
      </c>
      <c r="C312" t="s">
        <v>38</v>
      </c>
      <c r="D312" s="1">
        <v>41773</v>
      </c>
      <c r="E312" s="1">
        <v>41774</v>
      </c>
      <c r="F312">
        <v>407.8</v>
      </c>
      <c r="G312">
        <f t="shared" si="4"/>
        <v>1</v>
      </c>
    </row>
    <row r="313" spans="1:7" x14ac:dyDescent="0.3">
      <c r="A313" t="s">
        <v>31</v>
      </c>
      <c r="B313" t="s">
        <v>77</v>
      </c>
      <c r="C313" t="s">
        <v>24</v>
      </c>
      <c r="D313" s="1">
        <v>41773</v>
      </c>
      <c r="E313" s="1">
        <v>41775</v>
      </c>
      <c r="F313">
        <v>588.70000000000005</v>
      </c>
      <c r="G313">
        <f t="shared" si="4"/>
        <v>2</v>
      </c>
    </row>
    <row r="314" spans="1:7" x14ac:dyDescent="0.3">
      <c r="A314" t="s">
        <v>33</v>
      </c>
      <c r="B314" t="s">
        <v>41</v>
      </c>
      <c r="C314" t="s">
        <v>72</v>
      </c>
      <c r="D314" s="1">
        <v>41779</v>
      </c>
      <c r="E314" s="1">
        <v>41780</v>
      </c>
      <c r="F314">
        <v>693.7</v>
      </c>
      <c r="G314">
        <f t="shared" si="4"/>
        <v>1</v>
      </c>
    </row>
    <row r="315" spans="1:7" x14ac:dyDescent="0.3">
      <c r="A315" t="s">
        <v>15</v>
      </c>
      <c r="B315" t="s">
        <v>105</v>
      </c>
      <c r="C315" t="s">
        <v>14</v>
      </c>
      <c r="D315" s="1">
        <v>41779</v>
      </c>
      <c r="E315" s="1">
        <v>41783</v>
      </c>
      <c r="F315">
        <v>674.5</v>
      </c>
      <c r="G315">
        <f t="shared" si="4"/>
        <v>4</v>
      </c>
    </row>
    <row r="316" spans="1:7" x14ac:dyDescent="0.3">
      <c r="A316" t="s">
        <v>151</v>
      </c>
      <c r="B316" t="s">
        <v>152</v>
      </c>
      <c r="C316" t="s">
        <v>30</v>
      </c>
      <c r="D316" s="1">
        <v>41779</v>
      </c>
      <c r="E316" s="1">
        <v>41782</v>
      </c>
      <c r="F316">
        <v>569.5</v>
      </c>
      <c r="G316">
        <f t="shared" si="4"/>
        <v>3</v>
      </c>
    </row>
    <row r="317" spans="1:7" x14ac:dyDescent="0.3">
      <c r="A317" t="s">
        <v>166</v>
      </c>
      <c r="B317" t="s">
        <v>167</v>
      </c>
      <c r="C317" t="s">
        <v>27</v>
      </c>
      <c r="D317" s="1">
        <v>41779</v>
      </c>
      <c r="E317" s="1">
        <v>41782</v>
      </c>
      <c r="F317">
        <v>826</v>
      </c>
      <c r="G317">
        <f t="shared" si="4"/>
        <v>3</v>
      </c>
    </row>
    <row r="318" spans="1:7" x14ac:dyDescent="0.3">
      <c r="A318" t="s">
        <v>158</v>
      </c>
      <c r="B318" t="s">
        <v>159</v>
      </c>
      <c r="C318" t="s">
        <v>24</v>
      </c>
      <c r="D318" s="1">
        <v>41779</v>
      </c>
      <c r="E318" s="1">
        <v>41783</v>
      </c>
      <c r="F318">
        <v>886.7</v>
      </c>
      <c r="G318">
        <f t="shared" si="4"/>
        <v>4</v>
      </c>
    </row>
    <row r="319" spans="1:7" x14ac:dyDescent="0.3">
      <c r="A319" t="s">
        <v>91</v>
      </c>
      <c r="B319" t="s">
        <v>92</v>
      </c>
      <c r="C319" t="s">
        <v>66</v>
      </c>
      <c r="D319" s="1">
        <v>41779</v>
      </c>
      <c r="E319" s="1">
        <v>41782</v>
      </c>
      <c r="F319">
        <v>841.7</v>
      </c>
      <c r="G319">
        <f t="shared" si="4"/>
        <v>3</v>
      </c>
    </row>
    <row r="320" spans="1:7" x14ac:dyDescent="0.3">
      <c r="A320" t="s">
        <v>15</v>
      </c>
      <c r="B320" t="s">
        <v>44</v>
      </c>
      <c r="C320" t="s">
        <v>72</v>
      </c>
      <c r="D320" s="1">
        <v>41785</v>
      </c>
      <c r="E320" s="1">
        <v>41787</v>
      </c>
      <c r="F320">
        <v>892.7</v>
      </c>
      <c r="G320">
        <f t="shared" si="4"/>
        <v>2</v>
      </c>
    </row>
    <row r="321" spans="1:7" x14ac:dyDescent="0.3">
      <c r="A321" t="s">
        <v>131</v>
      </c>
      <c r="B321" t="s">
        <v>154</v>
      </c>
      <c r="C321" t="s">
        <v>66</v>
      </c>
      <c r="D321" s="1">
        <v>41785</v>
      </c>
      <c r="E321" s="1">
        <v>41789</v>
      </c>
      <c r="F321">
        <v>1019.7</v>
      </c>
      <c r="G321">
        <f t="shared" si="4"/>
        <v>4</v>
      </c>
    </row>
    <row r="322" spans="1:7" x14ac:dyDescent="0.3">
      <c r="A322" t="s">
        <v>79</v>
      </c>
      <c r="B322" t="s">
        <v>80</v>
      </c>
      <c r="C322" t="s">
        <v>11</v>
      </c>
      <c r="D322" s="1">
        <v>41785</v>
      </c>
      <c r="E322" s="1">
        <v>41787</v>
      </c>
      <c r="F322">
        <v>434.4</v>
      </c>
      <c r="G322">
        <f t="shared" si="4"/>
        <v>2</v>
      </c>
    </row>
    <row r="323" spans="1:7" x14ac:dyDescent="0.3">
      <c r="A323" t="s">
        <v>57</v>
      </c>
      <c r="B323" t="s">
        <v>163</v>
      </c>
      <c r="C323" t="s">
        <v>59</v>
      </c>
      <c r="D323" s="1">
        <v>41785</v>
      </c>
      <c r="E323" s="1">
        <v>41788</v>
      </c>
      <c r="F323">
        <v>919</v>
      </c>
      <c r="G323">
        <f t="shared" ref="G323:G386" si="5">E323-D323</f>
        <v>3</v>
      </c>
    </row>
    <row r="324" spans="1:7" x14ac:dyDescent="0.3">
      <c r="A324" t="s">
        <v>25</v>
      </c>
      <c r="B324" t="s">
        <v>26</v>
      </c>
      <c r="C324" t="s">
        <v>59</v>
      </c>
      <c r="D324" s="1">
        <v>41785</v>
      </c>
      <c r="E324" s="1">
        <v>41788</v>
      </c>
      <c r="F324">
        <v>919</v>
      </c>
      <c r="G324">
        <f t="shared" si="5"/>
        <v>3</v>
      </c>
    </row>
    <row r="325" spans="1:7" x14ac:dyDescent="0.3">
      <c r="A325" t="s">
        <v>36</v>
      </c>
      <c r="B325" t="s">
        <v>37</v>
      </c>
      <c r="C325" t="s">
        <v>59</v>
      </c>
      <c r="D325" s="1">
        <v>41785</v>
      </c>
      <c r="E325" s="1">
        <v>41787</v>
      </c>
      <c r="F325">
        <v>760</v>
      </c>
      <c r="G325">
        <f t="shared" si="5"/>
        <v>2</v>
      </c>
    </row>
    <row r="326" spans="1:7" x14ac:dyDescent="0.3">
      <c r="A326" t="s">
        <v>15</v>
      </c>
      <c r="B326" t="s">
        <v>44</v>
      </c>
      <c r="C326" t="s">
        <v>19</v>
      </c>
      <c r="D326" s="1">
        <v>41791</v>
      </c>
      <c r="E326" s="1">
        <v>41794</v>
      </c>
      <c r="F326">
        <v>936.4</v>
      </c>
      <c r="G326">
        <f t="shared" si="5"/>
        <v>3</v>
      </c>
    </row>
    <row r="327" spans="1:7" x14ac:dyDescent="0.3">
      <c r="A327" t="s">
        <v>115</v>
      </c>
      <c r="B327" t="s">
        <v>153</v>
      </c>
      <c r="C327" t="s">
        <v>24</v>
      </c>
      <c r="D327" s="1">
        <v>41791</v>
      </c>
      <c r="E327" s="1">
        <v>41794</v>
      </c>
      <c r="F327">
        <v>737.7</v>
      </c>
      <c r="G327">
        <f t="shared" si="5"/>
        <v>3</v>
      </c>
    </row>
    <row r="328" spans="1:7" x14ac:dyDescent="0.3">
      <c r="A328" t="s">
        <v>93</v>
      </c>
      <c r="B328" t="s">
        <v>124</v>
      </c>
      <c r="C328" t="s">
        <v>24</v>
      </c>
      <c r="D328" s="1">
        <v>41791</v>
      </c>
      <c r="E328" s="1">
        <v>41795</v>
      </c>
      <c r="F328">
        <v>886.7</v>
      </c>
      <c r="G328">
        <f t="shared" si="5"/>
        <v>4</v>
      </c>
    </row>
    <row r="329" spans="1:7" x14ac:dyDescent="0.3">
      <c r="A329" t="s">
        <v>25</v>
      </c>
      <c r="B329" t="s">
        <v>67</v>
      </c>
      <c r="C329" t="s">
        <v>30</v>
      </c>
      <c r="D329" s="1">
        <v>41791</v>
      </c>
      <c r="E329" s="1">
        <v>41793</v>
      </c>
      <c r="F329">
        <v>450.5</v>
      </c>
      <c r="G329">
        <f t="shared" si="5"/>
        <v>2</v>
      </c>
    </row>
    <row r="330" spans="1:7" x14ac:dyDescent="0.3">
      <c r="A330" t="s">
        <v>84</v>
      </c>
      <c r="B330" t="s">
        <v>85</v>
      </c>
      <c r="C330" t="s">
        <v>19</v>
      </c>
      <c r="D330" s="1">
        <v>41791</v>
      </c>
      <c r="E330" s="1">
        <v>41794</v>
      </c>
      <c r="F330">
        <v>936.4</v>
      </c>
      <c r="G330">
        <f t="shared" si="5"/>
        <v>3</v>
      </c>
    </row>
    <row r="331" spans="1:7" x14ac:dyDescent="0.3">
      <c r="A331" t="s">
        <v>134</v>
      </c>
      <c r="B331" t="s">
        <v>149</v>
      </c>
      <c r="C331" t="s">
        <v>24</v>
      </c>
      <c r="D331" s="1">
        <v>41791</v>
      </c>
      <c r="E331" s="1">
        <v>41793</v>
      </c>
      <c r="F331">
        <v>588.70000000000005</v>
      </c>
      <c r="G331">
        <f t="shared" si="5"/>
        <v>2</v>
      </c>
    </row>
    <row r="332" spans="1:7" x14ac:dyDescent="0.3">
      <c r="A332" t="s">
        <v>15</v>
      </c>
      <c r="B332" t="s">
        <v>96</v>
      </c>
      <c r="C332" t="s">
        <v>59</v>
      </c>
      <c r="D332" s="1">
        <v>41791</v>
      </c>
      <c r="E332" s="1">
        <v>41793</v>
      </c>
      <c r="F332">
        <v>760</v>
      </c>
      <c r="G332">
        <f t="shared" si="5"/>
        <v>2</v>
      </c>
    </row>
    <row r="333" spans="1:7" x14ac:dyDescent="0.3">
      <c r="A333" t="s">
        <v>28</v>
      </c>
      <c r="B333" t="s">
        <v>60</v>
      </c>
      <c r="C333" t="s">
        <v>30</v>
      </c>
      <c r="D333" s="1">
        <v>41792</v>
      </c>
      <c r="E333" s="1">
        <v>41792</v>
      </c>
      <c r="F333">
        <v>212.5</v>
      </c>
      <c r="G333">
        <f t="shared" si="5"/>
        <v>0</v>
      </c>
    </row>
    <row r="334" spans="1:7" x14ac:dyDescent="0.3">
      <c r="A334" t="s">
        <v>25</v>
      </c>
      <c r="B334" t="s">
        <v>26</v>
      </c>
      <c r="C334" t="s">
        <v>38</v>
      </c>
      <c r="D334" s="1">
        <v>41792</v>
      </c>
      <c r="E334" s="1">
        <v>41792</v>
      </c>
      <c r="F334">
        <v>278.8</v>
      </c>
      <c r="G334">
        <f t="shared" si="5"/>
        <v>0</v>
      </c>
    </row>
    <row r="335" spans="1:7" x14ac:dyDescent="0.3">
      <c r="A335" t="s">
        <v>15</v>
      </c>
      <c r="B335" t="s">
        <v>63</v>
      </c>
      <c r="C335" t="s">
        <v>24</v>
      </c>
      <c r="D335" s="1">
        <v>41792</v>
      </c>
      <c r="E335" s="1">
        <v>41794</v>
      </c>
      <c r="F335">
        <v>588.70000000000005</v>
      </c>
      <c r="G335">
        <f t="shared" si="5"/>
        <v>2</v>
      </c>
    </row>
    <row r="336" spans="1:7" x14ac:dyDescent="0.3">
      <c r="A336" t="s">
        <v>91</v>
      </c>
      <c r="B336" t="s">
        <v>92</v>
      </c>
      <c r="C336" t="s">
        <v>38</v>
      </c>
      <c r="D336" s="1">
        <v>41792</v>
      </c>
      <c r="E336" s="1">
        <v>41792</v>
      </c>
      <c r="F336">
        <v>278.8</v>
      </c>
      <c r="G336">
        <f t="shared" si="5"/>
        <v>0</v>
      </c>
    </row>
    <row r="337" spans="1:7" x14ac:dyDescent="0.3">
      <c r="A337" t="s">
        <v>170</v>
      </c>
      <c r="B337" t="s">
        <v>171</v>
      </c>
      <c r="C337" t="s">
        <v>14</v>
      </c>
      <c r="D337" s="1">
        <v>41793</v>
      </c>
      <c r="E337" s="1">
        <v>41793</v>
      </c>
      <c r="F337">
        <v>178.5</v>
      </c>
      <c r="G337">
        <f t="shared" si="5"/>
        <v>0</v>
      </c>
    </row>
    <row r="338" spans="1:7" x14ac:dyDescent="0.3">
      <c r="A338" t="s">
        <v>31</v>
      </c>
      <c r="B338" t="s">
        <v>77</v>
      </c>
      <c r="C338" t="s">
        <v>17</v>
      </c>
      <c r="D338" s="1">
        <v>41793</v>
      </c>
      <c r="E338" s="1">
        <v>41794</v>
      </c>
      <c r="F338">
        <v>706.5</v>
      </c>
      <c r="G338">
        <f t="shared" si="5"/>
        <v>1</v>
      </c>
    </row>
    <row r="339" spans="1:7" x14ac:dyDescent="0.3">
      <c r="A339" t="s">
        <v>99</v>
      </c>
      <c r="B339" t="s">
        <v>130</v>
      </c>
      <c r="C339" t="s">
        <v>30</v>
      </c>
      <c r="D339" s="1">
        <v>41794</v>
      </c>
      <c r="E339" s="1">
        <v>41795</v>
      </c>
      <c r="F339">
        <v>331.5</v>
      </c>
      <c r="G339">
        <f t="shared" si="5"/>
        <v>1</v>
      </c>
    </row>
    <row r="340" spans="1:7" x14ac:dyDescent="0.3">
      <c r="A340" t="s">
        <v>164</v>
      </c>
      <c r="B340" t="s">
        <v>165</v>
      </c>
      <c r="C340" t="s">
        <v>27</v>
      </c>
      <c r="D340" s="1">
        <v>41794</v>
      </c>
      <c r="E340" s="1">
        <v>41795</v>
      </c>
      <c r="F340">
        <v>570</v>
      </c>
      <c r="G340">
        <f t="shared" si="5"/>
        <v>1</v>
      </c>
    </row>
    <row r="341" spans="1:7" x14ac:dyDescent="0.3">
      <c r="A341" t="s">
        <v>91</v>
      </c>
      <c r="B341" t="s">
        <v>92</v>
      </c>
      <c r="C341" t="s">
        <v>17</v>
      </c>
      <c r="D341" s="1">
        <v>41794</v>
      </c>
      <c r="E341" s="1">
        <v>41795</v>
      </c>
      <c r="F341">
        <v>706.5</v>
      </c>
      <c r="G341">
        <f t="shared" si="5"/>
        <v>1</v>
      </c>
    </row>
    <row r="342" spans="1:7" x14ac:dyDescent="0.3">
      <c r="A342" t="s">
        <v>25</v>
      </c>
      <c r="B342" t="s">
        <v>67</v>
      </c>
      <c r="C342" t="s">
        <v>17</v>
      </c>
      <c r="D342" s="1">
        <v>41795</v>
      </c>
      <c r="E342" s="1">
        <v>41795</v>
      </c>
      <c r="F342">
        <v>501.5</v>
      </c>
      <c r="G342">
        <f t="shared" si="5"/>
        <v>0</v>
      </c>
    </row>
    <row r="343" spans="1:7" x14ac:dyDescent="0.3">
      <c r="A343" t="s">
        <v>22</v>
      </c>
      <c r="B343" t="s">
        <v>23</v>
      </c>
      <c r="C343" t="s">
        <v>11</v>
      </c>
      <c r="D343" s="1">
        <v>41797</v>
      </c>
      <c r="E343" s="1">
        <v>41797</v>
      </c>
      <c r="F343">
        <v>156.4</v>
      </c>
      <c r="G343">
        <f t="shared" si="5"/>
        <v>0</v>
      </c>
    </row>
    <row r="344" spans="1:7" x14ac:dyDescent="0.3">
      <c r="A344" t="s">
        <v>93</v>
      </c>
      <c r="B344" t="s">
        <v>124</v>
      </c>
      <c r="C344" t="s">
        <v>66</v>
      </c>
      <c r="D344" s="1">
        <v>41797</v>
      </c>
      <c r="E344" s="1">
        <v>41799</v>
      </c>
      <c r="F344">
        <v>663.7</v>
      </c>
      <c r="G344">
        <f t="shared" si="5"/>
        <v>2</v>
      </c>
    </row>
    <row r="345" spans="1:7" x14ac:dyDescent="0.3">
      <c r="A345" t="s">
        <v>86</v>
      </c>
      <c r="B345" t="s">
        <v>150</v>
      </c>
      <c r="C345" t="s">
        <v>72</v>
      </c>
      <c r="D345" s="1">
        <v>41797</v>
      </c>
      <c r="E345" s="1">
        <v>41801</v>
      </c>
      <c r="F345">
        <v>1290.7</v>
      </c>
      <c r="G345">
        <f t="shared" si="5"/>
        <v>4</v>
      </c>
    </row>
    <row r="346" spans="1:7" x14ac:dyDescent="0.3">
      <c r="A346" t="s">
        <v>12</v>
      </c>
      <c r="B346" t="s">
        <v>13</v>
      </c>
      <c r="C346" t="s">
        <v>11</v>
      </c>
      <c r="D346" s="1">
        <v>41797</v>
      </c>
      <c r="E346" s="1">
        <v>41801</v>
      </c>
      <c r="F346">
        <v>712.4</v>
      </c>
      <c r="G346">
        <f t="shared" si="5"/>
        <v>4</v>
      </c>
    </row>
    <row r="347" spans="1:7" x14ac:dyDescent="0.3">
      <c r="A347" t="s">
        <v>91</v>
      </c>
      <c r="B347" t="s">
        <v>161</v>
      </c>
      <c r="C347" t="s">
        <v>19</v>
      </c>
      <c r="D347" s="1">
        <v>41797</v>
      </c>
      <c r="E347" s="1">
        <v>41799</v>
      </c>
      <c r="F347">
        <v>795.4</v>
      </c>
      <c r="G347">
        <f t="shared" si="5"/>
        <v>2</v>
      </c>
    </row>
    <row r="348" spans="1:7" x14ac:dyDescent="0.3">
      <c r="A348" t="s">
        <v>36</v>
      </c>
      <c r="B348" t="s">
        <v>37</v>
      </c>
      <c r="C348" t="s">
        <v>66</v>
      </c>
      <c r="D348" s="1">
        <v>41799</v>
      </c>
      <c r="E348" s="1">
        <v>41800</v>
      </c>
      <c r="F348">
        <v>485.7</v>
      </c>
      <c r="G348">
        <f t="shared" si="5"/>
        <v>1</v>
      </c>
    </row>
    <row r="349" spans="1:7" x14ac:dyDescent="0.3">
      <c r="A349" t="s">
        <v>54</v>
      </c>
      <c r="B349" t="s">
        <v>55</v>
      </c>
      <c r="C349" t="s">
        <v>66</v>
      </c>
      <c r="D349" s="1">
        <v>41803</v>
      </c>
      <c r="E349" s="1">
        <v>41805</v>
      </c>
      <c r="F349">
        <v>663.7</v>
      </c>
      <c r="G349">
        <f t="shared" si="5"/>
        <v>2</v>
      </c>
    </row>
    <row r="350" spans="1:7" x14ac:dyDescent="0.3">
      <c r="A350" t="s">
        <v>131</v>
      </c>
      <c r="B350" t="s">
        <v>154</v>
      </c>
      <c r="C350" t="s">
        <v>59</v>
      </c>
      <c r="D350" s="1">
        <v>41803</v>
      </c>
      <c r="E350" s="1">
        <v>41807</v>
      </c>
      <c r="F350">
        <v>1078</v>
      </c>
      <c r="G350">
        <f t="shared" si="5"/>
        <v>4</v>
      </c>
    </row>
    <row r="351" spans="1:7" x14ac:dyDescent="0.3">
      <c r="A351" t="s">
        <v>22</v>
      </c>
      <c r="B351" t="s">
        <v>172</v>
      </c>
      <c r="C351" t="s">
        <v>72</v>
      </c>
      <c r="D351" s="1">
        <v>41803</v>
      </c>
      <c r="E351" s="1">
        <v>41803</v>
      </c>
      <c r="F351">
        <v>494.7</v>
      </c>
      <c r="G351">
        <f t="shared" si="5"/>
        <v>0</v>
      </c>
    </row>
    <row r="352" spans="1:7" x14ac:dyDescent="0.3">
      <c r="A352" t="s">
        <v>84</v>
      </c>
      <c r="B352" t="s">
        <v>85</v>
      </c>
      <c r="C352" t="s">
        <v>38</v>
      </c>
      <c r="D352" s="1">
        <v>41803</v>
      </c>
      <c r="E352" s="1">
        <v>41807</v>
      </c>
      <c r="F352">
        <v>794.8</v>
      </c>
      <c r="G352">
        <f t="shared" si="5"/>
        <v>4</v>
      </c>
    </row>
    <row r="353" spans="1:7" x14ac:dyDescent="0.3">
      <c r="A353" t="s">
        <v>6</v>
      </c>
      <c r="B353" t="s">
        <v>56</v>
      </c>
      <c r="C353" t="s">
        <v>72</v>
      </c>
      <c r="D353" s="1">
        <v>41803</v>
      </c>
      <c r="E353" s="1">
        <v>41806</v>
      </c>
      <c r="F353">
        <v>1091.7</v>
      </c>
      <c r="G353">
        <f t="shared" si="5"/>
        <v>3</v>
      </c>
    </row>
    <row r="354" spans="1:7" x14ac:dyDescent="0.3">
      <c r="A354" t="s">
        <v>33</v>
      </c>
      <c r="B354" t="s">
        <v>41</v>
      </c>
      <c r="C354" t="s">
        <v>72</v>
      </c>
      <c r="D354" s="1">
        <v>41803</v>
      </c>
      <c r="E354" s="1">
        <v>41806</v>
      </c>
      <c r="F354">
        <v>1091.7</v>
      </c>
      <c r="G354">
        <f t="shared" si="5"/>
        <v>3</v>
      </c>
    </row>
    <row r="355" spans="1:7" x14ac:dyDescent="0.3">
      <c r="A355" t="s">
        <v>134</v>
      </c>
      <c r="B355" t="s">
        <v>135</v>
      </c>
      <c r="C355" t="s">
        <v>38</v>
      </c>
      <c r="D355" s="1">
        <v>41803</v>
      </c>
      <c r="E355" s="1">
        <v>41807</v>
      </c>
      <c r="F355">
        <v>794.8</v>
      </c>
      <c r="G355">
        <f t="shared" si="5"/>
        <v>4</v>
      </c>
    </row>
    <row r="356" spans="1:7" x14ac:dyDescent="0.3">
      <c r="A356" t="s">
        <v>9</v>
      </c>
      <c r="B356" t="s">
        <v>69</v>
      </c>
      <c r="C356" t="s">
        <v>72</v>
      </c>
      <c r="D356" s="1">
        <v>41803</v>
      </c>
      <c r="E356" s="1">
        <v>41804</v>
      </c>
      <c r="F356">
        <v>693.7</v>
      </c>
      <c r="G356">
        <f t="shared" si="5"/>
        <v>1</v>
      </c>
    </row>
    <row r="357" spans="1:7" x14ac:dyDescent="0.3">
      <c r="A357" t="s">
        <v>99</v>
      </c>
      <c r="B357" t="s">
        <v>100</v>
      </c>
      <c r="C357" t="s">
        <v>72</v>
      </c>
      <c r="D357" s="1">
        <v>41803</v>
      </c>
      <c r="E357" s="1">
        <v>41805</v>
      </c>
      <c r="F357">
        <v>892.7</v>
      </c>
      <c r="G357">
        <f t="shared" si="5"/>
        <v>2</v>
      </c>
    </row>
    <row r="358" spans="1:7" x14ac:dyDescent="0.3">
      <c r="A358" t="s">
        <v>145</v>
      </c>
      <c r="B358" t="s">
        <v>146</v>
      </c>
      <c r="C358" t="s">
        <v>47</v>
      </c>
      <c r="D358" s="1">
        <v>41803</v>
      </c>
      <c r="E358" s="1">
        <v>41806</v>
      </c>
      <c r="F358">
        <v>852.8</v>
      </c>
      <c r="G358">
        <f t="shared" si="5"/>
        <v>3</v>
      </c>
    </row>
    <row r="359" spans="1:7" x14ac:dyDescent="0.3">
      <c r="A359" t="s">
        <v>151</v>
      </c>
      <c r="B359" t="s">
        <v>152</v>
      </c>
      <c r="C359" t="s">
        <v>72</v>
      </c>
      <c r="D359" s="1">
        <v>41803</v>
      </c>
      <c r="E359" s="1">
        <v>41803</v>
      </c>
      <c r="F359">
        <v>494.7</v>
      </c>
      <c r="G359">
        <f t="shared" si="5"/>
        <v>0</v>
      </c>
    </row>
    <row r="360" spans="1:7" x14ac:dyDescent="0.3">
      <c r="A360" t="s">
        <v>75</v>
      </c>
      <c r="B360" t="s">
        <v>88</v>
      </c>
      <c r="C360" t="s">
        <v>27</v>
      </c>
      <c r="D360" s="1">
        <v>41803</v>
      </c>
      <c r="E360" s="1">
        <v>41803</v>
      </c>
      <c r="F360">
        <v>442</v>
      </c>
      <c r="G360">
        <f t="shared" si="5"/>
        <v>0</v>
      </c>
    </row>
    <row r="361" spans="1:7" x14ac:dyDescent="0.3">
      <c r="A361" t="s">
        <v>137</v>
      </c>
      <c r="B361" t="s">
        <v>160</v>
      </c>
      <c r="C361" t="s">
        <v>66</v>
      </c>
      <c r="D361" s="1">
        <v>41803</v>
      </c>
      <c r="E361" s="1">
        <v>41805</v>
      </c>
      <c r="F361">
        <v>663.7</v>
      </c>
      <c r="G361">
        <f t="shared" si="5"/>
        <v>2</v>
      </c>
    </row>
    <row r="362" spans="1:7" x14ac:dyDescent="0.3">
      <c r="A362" t="s">
        <v>158</v>
      </c>
      <c r="B362" t="s">
        <v>159</v>
      </c>
      <c r="C362" t="s">
        <v>8</v>
      </c>
      <c r="D362" s="1">
        <v>41803</v>
      </c>
      <c r="E362" s="1">
        <v>41806</v>
      </c>
      <c r="F362">
        <v>1313</v>
      </c>
      <c r="G362">
        <f t="shared" si="5"/>
        <v>3</v>
      </c>
    </row>
    <row r="363" spans="1:7" x14ac:dyDescent="0.3">
      <c r="A363" t="s">
        <v>115</v>
      </c>
      <c r="B363" t="s">
        <v>116</v>
      </c>
      <c r="C363" t="s">
        <v>17</v>
      </c>
      <c r="D363" s="1">
        <v>41803</v>
      </c>
      <c r="E363" s="1">
        <v>41805</v>
      </c>
      <c r="F363">
        <v>911.5</v>
      </c>
      <c r="G363">
        <f t="shared" si="5"/>
        <v>2</v>
      </c>
    </row>
    <row r="364" spans="1:7" x14ac:dyDescent="0.3">
      <c r="A364" t="s">
        <v>164</v>
      </c>
      <c r="B364" t="s">
        <v>165</v>
      </c>
      <c r="C364" t="s">
        <v>59</v>
      </c>
      <c r="D364" s="1">
        <v>41806</v>
      </c>
      <c r="E364" s="1">
        <v>41807</v>
      </c>
      <c r="F364">
        <v>601</v>
      </c>
      <c r="G364">
        <f t="shared" si="5"/>
        <v>1</v>
      </c>
    </row>
    <row r="365" spans="1:7" x14ac:dyDescent="0.3">
      <c r="A365" t="s">
        <v>75</v>
      </c>
      <c r="B365" t="s">
        <v>76</v>
      </c>
      <c r="C365" t="s">
        <v>27</v>
      </c>
      <c r="D365" s="1">
        <v>41806</v>
      </c>
      <c r="E365" s="1">
        <v>41806</v>
      </c>
      <c r="F365">
        <v>442</v>
      </c>
      <c r="G365">
        <f t="shared" si="5"/>
        <v>0</v>
      </c>
    </row>
    <row r="366" spans="1:7" x14ac:dyDescent="0.3">
      <c r="A366" t="s">
        <v>126</v>
      </c>
      <c r="B366" t="s">
        <v>127</v>
      </c>
      <c r="C366" t="s">
        <v>30</v>
      </c>
      <c r="D366" s="1">
        <v>41809</v>
      </c>
      <c r="E366" s="1">
        <v>41812</v>
      </c>
      <c r="F366">
        <v>569.5</v>
      </c>
      <c r="G366">
        <f t="shared" si="5"/>
        <v>3</v>
      </c>
    </row>
    <row r="367" spans="1:7" x14ac:dyDescent="0.3">
      <c r="A367" t="s">
        <v>145</v>
      </c>
      <c r="B367" t="s">
        <v>146</v>
      </c>
      <c r="C367" t="s">
        <v>24</v>
      </c>
      <c r="D367" s="1">
        <v>41809</v>
      </c>
      <c r="E367" s="1">
        <v>41810</v>
      </c>
      <c r="F367">
        <v>439.7</v>
      </c>
      <c r="G367">
        <f t="shared" si="5"/>
        <v>1</v>
      </c>
    </row>
    <row r="368" spans="1:7" x14ac:dyDescent="0.3">
      <c r="A368" t="s">
        <v>75</v>
      </c>
      <c r="B368" t="s">
        <v>88</v>
      </c>
      <c r="C368" t="s">
        <v>66</v>
      </c>
      <c r="D368" s="1">
        <v>41809</v>
      </c>
      <c r="E368" s="1">
        <v>41812</v>
      </c>
      <c r="F368">
        <v>841.7</v>
      </c>
      <c r="G368">
        <f t="shared" si="5"/>
        <v>3</v>
      </c>
    </row>
    <row r="369" spans="1:7" x14ac:dyDescent="0.3">
      <c r="A369" t="s">
        <v>109</v>
      </c>
      <c r="B369" t="s">
        <v>110</v>
      </c>
      <c r="C369" t="s">
        <v>19</v>
      </c>
      <c r="D369" s="1">
        <v>41809</v>
      </c>
      <c r="E369" s="1">
        <v>41811</v>
      </c>
      <c r="F369">
        <v>795.4</v>
      </c>
      <c r="G369">
        <f t="shared" si="5"/>
        <v>2</v>
      </c>
    </row>
    <row r="370" spans="1:7" x14ac:dyDescent="0.3">
      <c r="A370" t="s">
        <v>20</v>
      </c>
      <c r="B370" t="s">
        <v>162</v>
      </c>
      <c r="C370" t="s">
        <v>72</v>
      </c>
      <c r="D370" s="1">
        <v>41809</v>
      </c>
      <c r="E370" s="1">
        <v>41813</v>
      </c>
      <c r="F370">
        <v>1290.7</v>
      </c>
      <c r="G370">
        <f t="shared" si="5"/>
        <v>4</v>
      </c>
    </row>
    <row r="371" spans="1:7" x14ac:dyDescent="0.3">
      <c r="A371" t="s">
        <v>20</v>
      </c>
      <c r="B371" t="s">
        <v>21</v>
      </c>
      <c r="C371" t="s">
        <v>27</v>
      </c>
      <c r="D371" s="1">
        <v>41809</v>
      </c>
      <c r="E371" s="1">
        <v>41811</v>
      </c>
      <c r="F371">
        <v>698</v>
      </c>
      <c r="G371">
        <f t="shared" si="5"/>
        <v>2</v>
      </c>
    </row>
    <row r="372" spans="1:7" x14ac:dyDescent="0.3">
      <c r="A372" t="s">
        <v>48</v>
      </c>
      <c r="B372" t="s">
        <v>49</v>
      </c>
      <c r="C372" t="s">
        <v>24</v>
      </c>
      <c r="D372" s="1">
        <v>41815</v>
      </c>
      <c r="E372" s="1">
        <v>41816</v>
      </c>
      <c r="F372">
        <v>439.7</v>
      </c>
      <c r="G372">
        <f t="shared" si="5"/>
        <v>1</v>
      </c>
    </row>
    <row r="373" spans="1:7" x14ac:dyDescent="0.3">
      <c r="A373" t="s">
        <v>54</v>
      </c>
      <c r="B373" t="s">
        <v>133</v>
      </c>
      <c r="C373" t="s">
        <v>72</v>
      </c>
      <c r="D373" s="1">
        <v>41815</v>
      </c>
      <c r="E373" s="1">
        <v>41815</v>
      </c>
      <c r="F373">
        <v>494.7</v>
      </c>
      <c r="G373">
        <f t="shared" si="5"/>
        <v>0</v>
      </c>
    </row>
    <row r="374" spans="1:7" x14ac:dyDescent="0.3">
      <c r="A374" t="s">
        <v>54</v>
      </c>
      <c r="B374" t="s">
        <v>133</v>
      </c>
      <c r="C374" t="s">
        <v>17</v>
      </c>
      <c r="D374" s="1">
        <v>41815</v>
      </c>
      <c r="E374" s="1">
        <v>41817</v>
      </c>
      <c r="F374">
        <v>911.5</v>
      </c>
      <c r="G374">
        <f t="shared" si="5"/>
        <v>2</v>
      </c>
    </row>
    <row r="375" spans="1:7" x14ac:dyDescent="0.3">
      <c r="A375" t="s">
        <v>50</v>
      </c>
      <c r="B375" t="s">
        <v>51</v>
      </c>
      <c r="C375" t="s">
        <v>8</v>
      </c>
      <c r="D375" s="1">
        <v>41815</v>
      </c>
      <c r="E375" s="1">
        <v>41816</v>
      </c>
      <c r="F375">
        <v>891</v>
      </c>
      <c r="G375">
        <f t="shared" si="5"/>
        <v>1</v>
      </c>
    </row>
    <row r="376" spans="1:7" x14ac:dyDescent="0.3">
      <c r="A376" t="s">
        <v>61</v>
      </c>
      <c r="B376" t="s">
        <v>62</v>
      </c>
      <c r="C376" t="s">
        <v>38</v>
      </c>
      <c r="D376" s="1">
        <v>41815</v>
      </c>
      <c r="E376" s="1">
        <v>41818</v>
      </c>
      <c r="F376">
        <v>665.8</v>
      </c>
      <c r="G376">
        <f t="shared" si="5"/>
        <v>3</v>
      </c>
    </row>
    <row r="377" spans="1:7" x14ac:dyDescent="0.3">
      <c r="A377" t="s">
        <v>126</v>
      </c>
      <c r="B377" t="s">
        <v>127</v>
      </c>
      <c r="C377" t="s">
        <v>19</v>
      </c>
      <c r="D377" s="1">
        <v>41815</v>
      </c>
      <c r="E377" s="1">
        <v>41817</v>
      </c>
      <c r="F377">
        <v>795.4</v>
      </c>
      <c r="G377">
        <f t="shared" si="5"/>
        <v>2</v>
      </c>
    </row>
    <row r="378" spans="1:7" x14ac:dyDescent="0.3">
      <c r="A378" t="s">
        <v>9</v>
      </c>
      <c r="B378" t="s">
        <v>103</v>
      </c>
      <c r="C378" t="s">
        <v>19</v>
      </c>
      <c r="D378" s="1">
        <v>41815</v>
      </c>
      <c r="E378" s="1">
        <v>41816</v>
      </c>
      <c r="F378">
        <v>654.4</v>
      </c>
      <c r="G378">
        <f t="shared" si="5"/>
        <v>1</v>
      </c>
    </row>
    <row r="379" spans="1:7" x14ac:dyDescent="0.3">
      <c r="A379" t="s">
        <v>156</v>
      </c>
      <c r="B379" t="s">
        <v>157</v>
      </c>
      <c r="C379" t="s">
        <v>24</v>
      </c>
      <c r="D379" s="1">
        <v>41815</v>
      </c>
      <c r="E379" s="1">
        <v>41818</v>
      </c>
      <c r="F379">
        <v>737.7</v>
      </c>
      <c r="G379">
        <f t="shared" si="5"/>
        <v>3</v>
      </c>
    </row>
    <row r="380" spans="1:7" x14ac:dyDescent="0.3">
      <c r="A380" t="s">
        <v>52</v>
      </c>
      <c r="B380" t="s">
        <v>53</v>
      </c>
      <c r="C380" t="s">
        <v>24</v>
      </c>
      <c r="D380" s="1">
        <v>41815</v>
      </c>
      <c r="E380" s="1">
        <v>41819</v>
      </c>
      <c r="F380">
        <v>886.7</v>
      </c>
      <c r="G380">
        <f t="shared" si="5"/>
        <v>4</v>
      </c>
    </row>
    <row r="381" spans="1:7" x14ac:dyDescent="0.3">
      <c r="A381" t="s">
        <v>158</v>
      </c>
      <c r="B381" t="s">
        <v>159</v>
      </c>
      <c r="C381" t="s">
        <v>11</v>
      </c>
      <c r="D381" s="1">
        <v>41815</v>
      </c>
      <c r="E381" s="1">
        <v>41816</v>
      </c>
      <c r="F381">
        <v>295.39999999999998</v>
      </c>
      <c r="G381">
        <f t="shared" si="5"/>
        <v>1</v>
      </c>
    </row>
    <row r="382" spans="1:7" x14ac:dyDescent="0.3">
      <c r="A382" t="s">
        <v>6</v>
      </c>
      <c r="B382" t="s">
        <v>45</v>
      </c>
      <c r="C382" t="s">
        <v>47</v>
      </c>
      <c r="D382" s="1">
        <v>41815</v>
      </c>
      <c r="E382" s="1">
        <v>41817</v>
      </c>
      <c r="F382">
        <v>689.8</v>
      </c>
      <c r="G382">
        <f t="shared" si="5"/>
        <v>2</v>
      </c>
    </row>
    <row r="383" spans="1:7" x14ac:dyDescent="0.3">
      <c r="A383" t="s">
        <v>31</v>
      </c>
      <c r="B383" t="s">
        <v>77</v>
      </c>
      <c r="C383" t="s">
        <v>8</v>
      </c>
      <c r="D383" s="1">
        <v>41815</v>
      </c>
      <c r="E383" s="1">
        <v>41819</v>
      </c>
      <c r="F383">
        <v>1524</v>
      </c>
      <c r="G383">
        <f t="shared" si="5"/>
        <v>4</v>
      </c>
    </row>
    <row r="384" spans="1:7" x14ac:dyDescent="0.3">
      <c r="A384" t="s">
        <v>15</v>
      </c>
      <c r="B384" t="s">
        <v>16</v>
      </c>
      <c r="C384" t="s">
        <v>11</v>
      </c>
      <c r="D384" s="1">
        <v>41815</v>
      </c>
      <c r="E384" s="1">
        <v>41816</v>
      </c>
      <c r="F384">
        <v>295.39999999999998</v>
      </c>
      <c r="G384">
        <f t="shared" si="5"/>
        <v>1</v>
      </c>
    </row>
    <row r="385" spans="1:7" x14ac:dyDescent="0.3">
      <c r="A385" t="s">
        <v>113</v>
      </c>
      <c r="B385" t="s">
        <v>114</v>
      </c>
      <c r="C385" t="s">
        <v>59</v>
      </c>
      <c r="D385" s="1">
        <v>41815</v>
      </c>
      <c r="E385" s="1">
        <v>41817</v>
      </c>
      <c r="F385">
        <v>760</v>
      </c>
      <c r="G385">
        <f t="shared" si="5"/>
        <v>2</v>
      </c>
    </row>
    <row r="386" spans="1:7" x14ac:dyDescent="0.3">
      <c r="A386" t="s">
        <v>115</v>
      </c>
      <c r="B386" t="s">
        <v>116</v>
      </c>
      <c r="C386" t="s">
        <v>19</v>
      </c>
      <c r="D386" s="1">
        <v>41815</v>
      </c>
      <c r="E386" s="1">
        <v>41817</v>
      </c>
      <c r="F386">
        <v>795.4</v>
      </c>
      <c r="G386">
        <f t="shared" si="5"/>
        <v>2</v>
      </c>
    </row>
    <row r="387" spans="1:7" x14ac:dyDescent="0.3">
      <c r="A387" t="s">
        <v>86</v>
      </c>
      <c r="B387" t="s">
        <v>136</v>
      </c>
      <c r="C387" t="s">
        <v>14</v>
      </c>
      <c r="D387" s="1">
        <v>41815</v>
      </c>
      <c r="E387" s="1">
        <v>41816</v>
      </c>
      <c r="F387">
        <v>302.5</v>
      </c>
      <c r="G387">
        <f t="shared" ref="G387:G450" si="6">E387-D387</f>
        <v>1</v>
      </c>
    </row>
    <row r="388" spans="1:7" x14ac:dyDescent="0.3">
      <c r="A388" t="s">
        <v>9</v>
      </c>
      <c r="B388" t="s">
        <v>103</v>
      </c>
      <c r="C388" t="s">
        <v>47</v>
      </c>
      <c r="D388" s="1">
        <v>41818</v>
      </c>
      <c r="E388" s="1">
        <v>41818</v>
      </c>
      <c r="F388">
        <v>363.8</v>
      </c>
      <c r="G388">
        <f t="shared" si="6"/>
        <v>0</v>
      </c>
    </row>
    <row r="389" spans="1:7" x14ac:dyDescent="0.3">
      <c r="A389" t="s">
        <v>15</v>
      </c>
      <c r="B389" t="s">
        <v>46</v>
      </c>
      <c r="C389" t="s">
        <v>72</v>
      </c>
      <c r="D389" s="1">
        <v>41821</v>
      </c>
      <c r="E389" s="1">
        <v>41825</v>
      </c>
      <c r="F389">
        <v>1290.7</v>
      </c>
      <c r="G389">
        <f t="shared" si="6"/>
        <v>4</v>
      </c>
    </row>
    <row r="390" spans="1:7" x14ac:dyDescent="0.3">
      <c r="A390" t="s">
        <v>33</v>
      </c>
      <c r="B390" t="s">
        <v>41</v>
      </c>
      <c r="C390" t="s">
        <v>19</v>
      </c>
      <c r="D390" s="1">
        <v>41821</v>
      </c>
      <c r="E390" s="1">
        <v>41825</v>
      </c>
      <c r="F390">
        <v>1077.4000000000001</v>
      </c>
      <c r="G390">
        <f t="shared" si="6"/>
        <v>4</v>
      </c>
    </row>
    <row r="391" spans="1:7" x14ac:dyDescent="0.3">
      <c r="A391" t="s">
        <v>101</v>
      </c>
      <c r="B391" t="s">
        <v>102</v>
      </c>
      <c r="C391" t="s">
        <v>66</v>
      </c>
      <c r="D391" s="1">
        <v>41821</v>
      </c>
      <c r="E391" s="1">
        <v>41823</v>
      </c>
      <c r="F391">
        <v>663.7</v>
      </c>
      <c r="G391">
        <f t="shared" si="6"/>
        <v>2</v>
      </c>
    </row>
    <row r="392" spans="1:7" x14ac:dyDescent="0.3">
      <c r="A392" t="s">
        <v>143</v>
      </c>
      <c r="B392" t="s">
        <v>144</v>
      </c>
      <c r="C392" t="s">
        <v>14</v>
      </c>
      <c r="D392" s="1">
        <v>41821</v>
      </c>
      <c r="E392" s="1">
        <v>41825</v>
      </c>
      <c r="F392">
        <v>674.5</v>
      </c>
      <c r="G392">
        <f t="shared" si="6"/>
        <v>4</v>
      </c>
    </row>
    <row r="393" spans="1:7" x14ac:dyDescent="0.3">
      <c r="A393" t="s">
        <v>151</v>
      </c>
      <c r="B393" t="s">
        <v>152</v>
      </c>
      <c r="C393" t="s">
        <v>17</v>
      </c>
      <c r="D393" s="1">
        <v>41821</v>
      </c>
      <c r="E393" s="1">
        <v>41823</v>
      </c>
      <c r="F393">
        <v>911.5</v>
      </c>
      <c r="G393">
        <f t="shared" si="6"/>
        <v>2</v>
      </c>
    </row>
    <row r="394" spans="1:7" x14ac:dyDescent="0.3">
      <c r="A394" t="s">
        <v>75</v>
      </c>
      <c r="B394" t="s">
        <v>76</v>
      </c>
      <c r="C394" t="s">
        <v>14</v>
      </c>
      <c r="D394" s="1">
        <v>41821</v>
      </c>
      <c r="E394" s="1">
        <v>41824</v>
      </c>
      <c r="F394">
        <v>550.5</v>
      </c>
      <c r="G394">
        <f t="shared" si="6"/>
        <v>3</v>
      </c>
    </row>
    <row r="395" spans="1:7" x14ac:dyDescent="0.3">
      <c r="A395" t="s">
        <v>115</v>
      </c>
      <c r="B395" t="s">
        <v>153</v>
      </c>
      <c r="C395" t="s">
        <v>72</v>
      </c>
      <c r="D395" s="1">
        <v>41827</v>
      </c>
      <c r="E395" s="1">
        <v>41829</v>
      </c>
      <c r="F395">
        <v>892.7</v>
      </c>
      <c r="G395">
        <f t="shared" si="6"/>
        <v>2</v>
      </c>
    </row>
    <row r="396" spans="1:7" x14ac:dyDescent="0.3">
      <c r="A396" t="s">
        <v>131</v>
      </c>
      <c r="B396" t="s">
        <v>142</v>
      </c>
      <c r="C396" t="s">
        <v>27</v>
      </c>
      <c r="D396" s="1">
        <v>41827</v>
      </c>
      <c r="E396" s="1">
        <v>41829</v>
      </c>
      <c r="F396">
        <v>698</v>
      </c>
      <c r="G396">
        <f t="shared" si="6"/>
        <v>2</v>
      </c>
    </row>
    <row r="397" spans="1:7" x14ac:dyDescent="0.3">
      <c r="A397" t="s">
        <v>25</v>
      </c>
      <c r="B397" t="s">
        <v>67</v>
      </c>
      <c r="C397" t="s">
        <v>24</v>
      </c>
      <c r="D397" s="1">
        <v>41827</v>
      </c>
      <c r="E397" s="1">
        <v>41830</v>
      </c>
      <c r="F397">
        <v>737.7</v>
      </c>
      <c r="G397">
        <f t="shared" si="6"/>
        <v>3</v>
      </c>
    </row>
    <row r="398" spans="1:7" x14ac:dyDescent="0.3">
      <c r="A398" t="s">
        <v>25</v>
      </c>
      <c r="B398" t="s">
        <v>26</v>
      </c>
      <c r="C398" t="s">
        <v>38</v>
      </c>
      <c r="D398" s="1">
        <v>41827</v>
      </c>
      <c r="E398" s="1">
        <v>41828</v>
      </c>
      <c r="F398">
        <v>407.8</v>
      </c>
      <c r="G398">
        <f t="shared" si="6"/>
        <v>1</v>
      </c>
    </row>
    <row r="399" spans="1:7" x14ac:dyDescent="0.3">
      <c r="A399" t="s">
        <v>61</v>
      </c>
      <c r="B399" t="s">
        <v>62</v>
      </c>
      <c r="C399" t="s">
        <v>59</v>
      </c>
      <c r="D399" s="1">
        <v>41827</v>
      </c>
      <c r="E399" s="1">
        <v>41830</v>
      </c>
      <c r="F399">
        <v>919</v>
      </c>
      <c r="G399">
        <f t="shared" si="6"/>
        <v>3</v>
      </c>
    </row>
    <row r="400" spans="1:7" x14ac:dyDescent="0.3">
      <c r="A400" t="s">
        <v>168</v>
      </c>
      <c r="B400" t="s">
        <v>169</v>
      </c>
      <c r="C400" t="s">
        <v>24</v>
      </c>
      <c r="D400" s="1">
        <v>41827</v>
      </c>
      <c r="E400" s="1">
        <v>41828</v>
      </c>
      <c r="F400">
        <v>439.7</v>
      </c>
      <c r="G400">
        <f t="shared" si="6"/>
        <v>1</v>
      </c>
    </row>
    <row r="401" spans="1:7" x14ac:dyDescent="0.3">
      <c r="A401" t="s">
        <v>33</v>
      </c>
      <c r="B401" t="s">
        <v>41</v>
      </c>
      <c r="C401" t="s">
        <v>19</v>
      </c>
      <c r="D401" s="1">
        <v>41827</v>
      </c>
      <c r="E401" s="1">
        <v>41829</v>
      </c>
      <c r="F401">
        <v>795.4</v>
      </c>
      <c r="G401">
        <f t="shared" si="6"/>
        <v>2</v>
      </c>
    </row>
    <row r="402" spans="1:7" x14ac:dyDescent="0.3">
      <c r="A402" t="s">
        <v>143</v>
      </c>
      <c r="B402" t="s">
        <v>144</v>
      </c>
      <c r="C402" t="s">
        <v>14</v>
      </c>
      <c r="D402" s="1">
        <v>41827</v>
      </c>
      <c r="E402" s="1">
        <v>41828</v>
      </c>
      <c r="F402">
        <v>302.5</v>
      </c>
      <c r="G402">
        <f t="shared" si="6"/>
        <v>1</v>
      </c>
    </row>
    <row r="403" spans="1:7" x14ac:dyDescent="0.3">
      <c r="A403" t="s">
        <v>164</v>
      </c>
      <c r="B403" t="s">
        <v>165</v>
      </c>
      <c r="C403" t="s">
        <v>47</v>
      </c>
      <c r="D403" s="1">
        <v>41827</v>
      </c>
      <c r="E403" s="1">
        <v>41827</v>
      </c>
      <c r="F403">
        <v>363.8</v>
      </c>
      <c r="G403">
        <f t="shared" si="6"/>
        <v>0</v>
      </c>
    </row>
    <row r="404" spans="1:7" x14ac:dyDescent="0.3">
      <c r="A404" t="s">
        <v>52</v>
      </c>
      <c r="B404" t="s">
        <v>53</v>
      </c>
      <c r="C404" t="s">
        <v>38</v>
      </c>
      <c r="D404" s="1">
        <v>41827</v>
      </c>
      <c r="E404" s="1">
        <v>41831</v>
      </c>
      <c r="F404">
        <v>794.8</v>
      </c>
      <c r="G404">
        <f t="shared" si="6"/>
        <v>4</v>
      </c>
    </row>
    <row r="405" spans="1:7" x14ac:dyDescent="0.3">
      <c r="A405" t="s">
        <v>147</v>
      </c>
      <c r="B405" t="s">
        <v>148</v>
      </c>
      <c r="C405" t="s">
        <v>38</v>
      </c>
      <c r="D405" s="1">
        <v>41827</v>
      </c>
      <c r="E405" s="1">
        <v>41831</v>
      </c>
      <c r="F405">
        <v>794.8</v>
      </c>
      <c r="G405">
        <f t="shared" si="6"/>
        <v>4</v>
      </c>
    </row>
    <row r="406" spans="1:7" x14ac:dyDescent="0.3">
      <c r="A406" t="s">
        <v>89</v>
      </c>
      <c r="B406" t="s">
        <v>90</v>
      </c>
      <c r="C406" t="s">
        <v>11</v>
      </c>
      <c r="D406" s="1">
        <v>41827</v>
      </c>
      <c r="E406" s="1">
        <v>41828</v>
      </c>
      <c r="F406">
        <v>295.39999999999998</v>
      </c>
      <c r="G406">
        <f t="shared" si="6"/>
        <v>1</v>
      </c>
    </row>
    <row r="407" spans="1:7" x14ac:dyDescent="0.3">
      <c r="A407" t="s">
        <v>39</v>
      </c>
      <c r="B407" t="s">
        <v>40</v>
      </c>
      <c r="C407" t="s">
        <v>17</v>
      </c>
      <c r="D407" s="1">
        <v>41827</v>
      </c>
      <c r="E407" s="1">
        <v>41828</v>
      </c>
      <c r="F407">
        <v>706.5</v>
      </c>
      <c r="G407">
        <f t="shared" si="6"/>
        <v>1</v>
      </c>
    </row>
    <row r="408" spans="1:7" x14ac:dyDescent="0.3">
      <c r="A408" t="s">
        <v>15</v>
      </c>
      <c r="B408" t="s">
        <v>63</v>
      </c>
      <c r="C408" t="s">
        <v>66</v>
      </c>
      <c r="D408" s="1">
        <v>41827</v>
      </c>
      <c r="E408" s="1">
        <v>41828</v>
      </c>
      <c r="F408">
        <v>485.7</v>
      </c>
      <c r="G408">
        <f t="shared" si="6"/>
        <v>1</v>
      </c>
    </row>
    <row r="409" spans="1:7" x14ac:dyDescent="0.3">
      <c r="A409" t="s">
        <v>91</v>
      </c>
      <c r="B409" t="s">
        <v>92</v>
      </c>
      <c r="C409" t="s">
        <v>66</v>
      </c>
      <c r="D409" s="1">
        <v>41827</v>
      </c>
      <c r="E409" s="1">
        <v>41830</v>
      </c>
      <c r="F409">
        <v>841.7</v>
      </c>
      <c r="G409">
        <f t="shared" si="6"/>
        <v>3</v>
      </c>
    </row>
    <row r="410" spans="1:7" x14ac:dyDescent="0.3">
      <c r="A410" t="s">
        <v>164</v>
      </c>
      <c r="B410" t="s">
        <v>165</v>
      </c>
      <c r="C410" t="s">
        <v>59</v>
      </c>
      <c r="D410" s="1">
        <v>41830</v>
      </c>
      <c r="E410" s="1">
        <v>41830</v>
      </c>
      <c r="F410">
        <v>442</v>
      </c>
      <c r="G410">
        <f t="shared" si="6"/>
        <v>0</v>
      </c>
    </row>
    <row r="411" spans="1:7" x14ac:dyDescent="0.3">
      <c r="A411" t="s">
        <v>131</v>
      </c>
      <c r="B411" t="s">
        <v>142</v>
      </c>
      <c r="C411" t="s">
        <v>14</v>
      </c>
      <c r="D411" s="1">
        <v>41831</v>
      </c>
      <c r="E411" s="1">
        <v>41831</v>
      </c>
      <c r="F411">
        <v>178.5</v>
      </c>
      <c r="G411">
        <f t="shared" si="6"/>
        <v>0</v>
      </c>
    </row>
    <row r="412" spans="1:7" x14ac:dyDescent="0.3">
      <c r="A412" t="s">
        <v>31</v>
      </c>
      <c r="B412" t="s">
        <v>78</v>
      </c>
      <c r="C412" t="s">
        <v>47</v>
      </c>
      <c r="D412" s="1">
        <v>41833</v>
      </c>
      <c r="E412" s="1">
        <v>41836</v>
      </c>
      <c r="F412">
        <v>852.8</v>
      </c>
      <c r="G412">
        <f t="shared" si="6"/>
        <v>3</v>
      </c>
    </row>
    <row r="413" spans="1:7" x14ac:dyDescent="0.3">
      <c r="A413" t="s">
        <v>70</v>
      </c>
      <c r="B413" t="s">
        <v>117</v>
      </c>
      <c r="C413" t="s">
        <v>72</v>
      </c>
      <c r="D413" s="1">
        <v>41833</v>
      </c>
      <c r="E413" s="1">
        <v>41837</v>
      </c>
      <c r="F413">
        <v>1290.7</v>
      </c>
      <c r="G413">
        <f t="shared" si="6"/>
        <v>4</v>
      </c>
    </row>
    <row r="414" spans="1:7" x14ac:dyDescent="0.3">
      <c r="A414" t="s">
        <v>15</v>
      </c>
      <c r="B414" t="s">
        <v>63</v>
      </c>
      <c r="C414" t="s">
        <v>17</v>
      </c>
      <c r="D414" s="1">
        <v>41834</v>
      </c>
      <c r="E414" s="1">
        <v>41834</v>
      </c>
      <c r="F414">
        <v>501.5</v>
      </c>
      <c r="G414">
        <f t="shared" si="6"/>
        <v>0</v>
      </c>
    </row>
    <row r="415" spans="1:7" x14ac:dyDescent="0.3">
      <c r="A415" t="s">
        <v>22</v>
      </c>
      <c r="B415" t="s">
        <v>172</v>
      </c>
      <c r="C415" t="s">
        <v>66</v>
      </c>
      <c r="D415" s="1">
        <v>41835</v>
      </c>
      <c r="E415" s="1">
        <v>41835</v>
      </c>
      <c r="F415">
        <v>307.7</v>
      </c>
      <c r="G415">
        <f t="shared" si="6"/>
        <v>0</v>
      </c>
    </row>
    <row r="416" spans="1:7" x14ac:dyDescent="0.3">
      <c r="A416" t="s">
        <v>168</v>
      </c>
      <c r="B416" t="s">
        <v>169</v>
      </c>
      <c r="C416" t="s">
        <v>11</v>
      </c>
      <c r="D416" s="1">
        <v>41835</v>
      </c>
      <c r="E416" s="1">
        <v>41836</v>
      </c>
      <c r="F416">
        <v>295.39999999999998</v>
      </c>
      <c r="G416">
        <f t="shared" si="6"/>
        <v>1</v>
      </c>
    </row>
    <row r="417" spans="1:7" x14ac:dyDescent="0.3">
      <c r="A417" t="s">
        <v>73</v>
      </c>
      <c r="B417" t="s">
        <v>104</v>
      </c>
      <c r="C417" t="s">
        <v>19</v>
      </c>
      <c r="D417" s="1">
        <v>41835</v>
      </c>
      <c r="E417" s="1">
        <v>41835</v>
      </c>
      <c r="F417">
        <v>513.4</v>
      </c>
      <c r="G417">
        <f t="shared" si="6"/>
        <v>0</v>
      </c>
    </row>
    <row r="418" spans="1:7" x14ac:dyDescent="0.3">
      <c r="A418" t="s">
        <v>54</v>
      </c>
      <c r="B418" t="s">
        <v>81</v>
      </c>
      <c r="C418" t="s">
        <v>27</v>
      </c>
      <c r="D418" s="1">
        <v>41837</v>
      </c>
      <c r="E418" s="1">
        <v>41837</v>
      </c>
      <c r="F418">
        <v>442</v>
      </c>
      <c r="G418">
        <f t="shared" si="6"/>
        <v>0</v>
      </c>
    </row>
    <row r="419" spans="1:7" x14ac:dyDescent="0.3">
      <c r="A419" t="s">
        <v>128</v>
      </c>
      <c r="B419" t="s">
        <v>129</v>
      </c>
      <c r="C419" t="s">
        <v>38</v>
      </c>
      <c r="D419" s="1">
        <v>41839</v>
      </c>
      <c r="E419" s="1">
        <v>41843</v>
      </c>
      <c r="F419">
        <v>794.8</v>
      </c>
      <c r="G419">
        <f t="shared" si="6"/>
        <v>4</v>
      </c>
    </row>
    <row r="420" spans="1:7" x14ac:dyDescent="0.3">
      <c r="A420" t="s">
        <v>128</v>
      </c>
      <c r="B420" t="s">
        <v>129</v>
      </c>
      <c r="C420" t="s">
        <v>14</v>
      </c>
      <c r="D420" s="1">
        <v>41839</v>
      </c>
      <c r="E420" s="1">
        <v>41842</v>
      </c>
      <c r="F420">
        <v>550.5</v>
      </c>
      <c r="G420">
        <f t="shared" si="6"/>
        <v>3</v>
      </c>
    </row>
    <row r="421" spans="1:7" x14ac:dyDescent="0.3">
      <c r="A421" t="s">
        <v>93</v>
      </c>
      <c r="B421" t="s">
        <v>124</v>
      </c>
      <c r="C421" t="s">
        <v>47</v>
      </c>
      <c r="D421" s="1">
        <v>41839</v>
      </c>
      <c r="E421" s="1">
        <v>41840</v>
      </c>
      <c r="F421">
        <v>526.79999999999995</v>
      </c>
      <c r="G421">
        <f t="shared" si="6"/>
        <v>1</v>
      </c>
    </row>
    <row r="422" spans="1:7" x14ac:dyDescent="0.3">
      <c r="A422" t="s">
        <v>22</v>
      </c>
      <c r="B422" t="s">
        <v>172</v>
      </c>
      <c r="C422" t="s">
        <v>30</v>
      </c>
      <c r="D422" s="1">
        <v>41839</v>
      </c>
      <c r="E422" s="1">
        <v>41843</v>
      </c>
      <c r="F422">
        <v>688.5</v>
      </c>
      <c r="G422">
        <f t="shared" si="6"/>
        <v>4</v>
      </c>
    </row>
    <row r="423" spans="1:7" x14ac:dyDescent="0.3">
      <c r="A423" t="s">
        <v>54</v>
      </c>
      <c r="B423" t="s">
        <v>133</v>
      </c>
      <c r="C423" t="s">
        <v>19</v>
      </c>
      <c r="D423" s="1">
        <v>41839</v>
      </c>
      <c r="E423" s="1">
        <v>41840</v>
      </c>
      <c r="F423">
        <v>654.4</v>
      </c>
      <c r="G423">
        <f t="shared" si="6"/>
        <v>1</v>
      </c>
    </row>
    <row r="424" spans="1:7" x14ac:dyDescent="0.3">
      <c r="A424" t="s">
        <v>25</v>
      </c>
      <c r="B424" t="s">
        <v>67</v>
      </c>
      <c r="C424" t="s">
        <v>66</v>
      </c>
      <c r="D424" s="1">
        <v>41839</v>
      </c>
      <c r="E424" s="1">
        <v>41840</v>
      </c>
      <c r="F424">
        <v>485.7</v>
      </c>
      <c r="G424">
        <f t="shared" si="6"/>
        <v>1</v>
      </c>
    </row>
    <row r="425" spans="1:7" x14ac:dyDescent="0.3">
      <c r="A425" t="s">
        <v>84</v>
      </c>
      <c r="B425" t="s">
        <v>85</v>
      </c>
      <c r="C425" t="s">
        <v>11</v>
      </c>
      <c r="D425" s="1">
        <v>41839</v>
      </c>
      <c r="E425" s="1">
        <v>41840</v>
      </c>
      <c r="F425">
        <v>295.39999999999998</v>
      </c>
      <c r="G425">
        <f t="shared" si="6"/>
        <v>1</v>
      </c>
    </row>
    <row r="426" spans="1:7" x14ac:dyDescent="0.3">
      <c r="A426" t="s">
        <v>86</v>
      </c>
      <c r="B426" t="s">
        <v>150</v>
      </c>
      <c r="C426" t="s">
        <v>24</v>
      </c>
      <c r="D426" s="1">
        <v>41839</v>
      </c>
      <c r="E426" s="1">
        <v>41843</v>
      </c>
      <c r="F426">
        <v>886.7</v>
      </c>
      <c r="G426">
        <f t="shared" si="6"/>
        <v>4</v>
      </c>
    </row>
    <row r="427" spans="1:7" x14ac:dyDescent="0.3">
      <c r="A427" t="s">
        <v>9</v>
      </c>
      <c r="B427" t="s">
        <v>103</v>
      </c>
      <c r="C427" t="s">
        <v>24</v>
      </c>
      <c r="D427" s="1">
        <v>41839</v>
      </c>
      <c r="E427" s="1">
        <v>41840</v>
      </c>
      <c r="F427">
        <v>439.7</v>
      </c>
      <c r="G427">
        <f t="shared" si="6"/>
        <v>1</v>
      </c>
    </row>
    <row r="428" spans="1:7" x14ac:dyDescent="0.3">
      <c r="A428" t="s">
        <v>42</v>
      </c>
      <c r="B428" t="s">
        <v>43</v>
      </c>
      <c r="C428" t="s">
        <v>24</v>
      </c>
      <c r="D428" s="1">
        <v>41839</v>
      </c>
      <c r="E428" s="1">
        <v>41841</v>
      </c>
      <c r="F428">
        <v>588.70000000000005</v>
      </c>
      <c r="G428">
        <f t="shared" si="6"/>
        <v>2</v>
      </c>
    </row>
    <row r="429" spans="1:7" x14ac:dyDescent="0.3">
      <c r="A429" t="s">
        <v>156</v>
      </c>
      <c r="B429" t="s">
        <v>157</v>
      </c>
      <c r="C429" t="s">
        <v>19</v>
      </c>
      <c r="D429" s="1">
        <v>41839</v>
      </c>
      <c r="E429" s="1">
        <v>41841</v>
      </c>
      <c r="F429">
        <v>795.4</v>
      </c>
      <c r="G429">
        <f t="shared" si="6"/>
        <v>2</v>
      </c>
    </row>
    <row r="430" spans="1:7" x14ac:dyDescent="0.3">
      <c r="A430" t="s">
        <v>15</v>
      </c>
      <c r="B430" t="s">
        <v>63</v>
      </c>
      <c r="C430" t="s">
        <v>11</v>
      </c>
      <c r="D430" s="1">
        <v>41839</v>
      </c>
      <c r="E430" s="1">
        <v>41839</v>
      </c>
      <c r="F430">
        <v>156.4</v>
      </c>
      <c r="G430">
        <f t="shared" si="6"/>
        <v>0</v>
      </c>
    </row>
    <row r="431" spans="1:7" x14ac:dyDescent="0.3">
      <c r="A431" t="s">
        <v>131</v>
      </c>
      <c r="B431" t="s">
        <v>132</v>
      </c>
      <c r="C431" t="s">
        <v>19</v>
      </c>
      <c r="D431" s="1">
        <v>41839</v>
      </c>
      <c r="E431" s="1">
        <v>41843</v>
      </c>
      <c r="F431">
        <v>1077.4000000000001</v>
      </c>
      <c r="G431">
        <f t="shared" si="6"/>
        <v>4</v>
      </c>
    </row>
    <row r="432" spans="1:7" x14ac:dyDescent="0.3">
      <c r="A432" t="s">
        <v>168</v>
      </c>
      <c r="B432" t="s">
        <v>169</v>
      </c>
      <c r="C432" t="s">
        <v>8</v>
      </c>
      <c r="D432" s="1">
        <v>41841</v>
      </c>
      <c r="E432" s="1">
        <v>41841</v>
      </c>
      <c r="F432">
        <v>680</v>
      </c>
      <c r="G432">
        <f t="shared" si="6"/>
        <v>0</v>
      </c>
    </row>
    <row r="433" spans="1:7" x14ac:dyDescent="0.3">
      <c r="A433" t="s">
        <v>109</v>
      </c>
      <c r="B433" t="s">
        <v>110</v>
      </c>
      <c r="C433" t="s">
        <v>72</v>
      </c>
      <c r="D433" s="1">
        <v>41841</v>
      </c>
      <c r="E433" s="1">
        <v>41843</v>
      </c>
      <c r="F433">
        <v>892.7</v>
      </c>
      <c r="G433">
        <f t="shared" si="6"/>
        <v>2</v>
      </c>
    </row>
    <row r="434" spans="1:7" x14ac:dyDescent="0.3">
      <c r="A434" t="s">
        <v>137</v>
      </c>
      <c r="B434" t="s">
        <v>138</v>
      </c>
      <c r="C434" t="s">
        <v>66</v>
      </c>
      <c r="D434" s="1">
        <v>41841</v>
      </c>
      <c r="E434" s="1">
        <v>41841</v>
      </c>
      <c r="F434">
        <v>307.7</v>
      </c>
      <c r="G434">
        <f t="shared" si="6"/>
        <v>0</v>
      </c>
    </row>
    <row r="435" spans="1:7" x14ac:dyDescent="0.3">
      <c r="A435" t="s">
        <v>115</v>
      </c>
      <c r="B435" t="s">
        <v>153</v>
      </c>
      <c r="C435" t="s">
        <v>24</v>
      </c>
      <c r="D435" s="1">
        <v>41845</v>
      </c>
      <c r="E435" s="1">
        <v>41848</v>
      </c>
      <c r="F435">
        <v>737.7</v>
      </c>
      <c r="G435">
        <f t="shared" si="6"/>
        <v>3</v>
      </c>
    </row>
    <row r="436" spans="1:7" x14ac:dyDescent="0.3">
      <c r="A436" t="s">
        <v>122</v>
      </c>
      <c r="B436" t="s">
        <v>123</v>
      </c>
      <c r="C436" t="s">
        <v>17</v>
      </c>
      <c r="D436" s="1">
        <v>41845</v>
      </c>
      <c r="E436" s="1">
        <v>41847</v>
      </c>
      <c r="F436">
        <v>911.5</v>
      </c>
      <c r="G436">
        <f t="shared" si="6"/>
        <v>2</v>
      </c>
    </row>
    <row r="437" spans="1:7" x14ac:dyDescent="0.3">
      <c r="A437" t="s">
        <v>82</v>
      </c>
      <c r="B437" t="s">
        <v>83</v>
      </c>
      <c r="C437" t="s">
        <v>30</v>
      </c>
      <c r="D437" s="1">
        <v>41845</v>
      </c>
      <c r="E437" s="1">
        <v>41849</v>
      </c>
      <c r="F437">
        <v>688.5</v>
      </c>
      <c r="G437">
        <f t="shared" si="6"/>
        <v>4</v>
      </c>
    </row>
    <row r="438" spans="1:7" x14ac:dyDescent="0.3">
      <c r="A438" t="s">
        <v>28</v>
      </c>
      <c r="B438" t="s">
        <v>60</v>
      </c>
      <c r="C438" t="s">
        <v>30</v>
      </c>
      <c r="D438" s="1">
        <v>41845</v>
      </c>
      <c r="E438" s="1">
        <v>41849</v>
      </c>
      <c r="F438">
        <v>688.5</v>
      </c>
      <c r="G438">
        <f t="shared" si="6"/>
        <v>4</v>
      </c>
    </row>
    <row r="439" spans="1:7" x14ac:dyDescent="0.3">
      <c r="A439" t="s">
        <v>54</v>
      </c>
      <c r="B439" t="s">
        <v>121</v>
      </c>
      <c r="C439" t="s">
        <v>11</v>
      </c>
      <c r="D439" s="1">
        <v>41845</v>
      </c>
      <c r="E439" s="1">
        <v>41849</v>
      </c>
      <c r="F439">
        <v>712.4</v>
      </c>
      <c r="G439">
        <f t="shared" si="6"/>
        <v>4</v>
      </c>
    </row>
    <row r="440" spans="1:7" x14ac:dyDescent="0.3">
      <c r="A440" t="s">
        <v>111</v>
      </c>
      <c r="B440" t="s">
        <v>112</v>
      </c>
      <c r="C440" t="s">
        <v>17</v>
      </c>
      <c r="D440" s="1">
        <v>41845</v>
      </c>
      <c r="E440" s="1">
        <v>41846</v>
      </c>
      <c r="F440">
        <v>706.5</v>
      </c>
      <c r="G440">
        <f t="shared" si="6"/>
        <v>1</v>
      </c>
    </row>
    <row r="441" spans="1:7" x14ac:dyDescent="0.3">
      <c r="A441" t="s">
        <v>15</v>
      </c>
      <c r="B441" t="s">
        <v>44</v>
      </c>
      <c r="C441" t="s">
        <v>38</v>
      </c>
      <c r="D441" s="1">
        <v>41851</v>
      </c>
      <c r="E441" s="1">
        <v>41855</v>
      </c>
      <c r="F441">
        <v>794.8</v>
      </c>
      <c r="G441">
        <f t="shared" si="6"/>
        <v>4</v>
      </c>
    </row>
    <row r="442" spans="1:7" x14ac:dyDescent="0.3">
      <c r="A442" t="s">
        <v>15</v>
      </c>
      <c r="B442" t="s">
        <v>46</v>
      </c>
      <c r="C442" t="s">
        <v>72</v>
      </c>
      <c r="D442" s="1">
        <v>41851</v>
      </c>
      <c r="E442" s="1">
        <v>41854</v>
      </c>
      <c r="F442">
        <v>1091.7</v>
      </c>
      <c r="G442">
        <f t="shared" si="6"/>
        <v>3</v>
      </c>
    </row>
    <row r="443" spans="1:7" x14ac:dyDescent="0.3">
      <c r="A443" t="s">
        <v>93</v>
      </c>
      <c r="B443" t="s">
        <v>124</v>
      </c>
      <c r="C443" t="s">
        <v>72</v>
      </c>
      <c r="D443" s="1">
        <v>41851</v>
      </c>
      <c r="E443" s="1">
        <v>41853</v>
      </c>
      <c r="F443">
        <v>892.7</v>
      </c>
      <c r="G443">
        <f t="shared" si="6"/>
        <v>2</v>
      </c>
    </row>
    <row r="444" spans="1:7" x14ac:dyDescent="0.3">
      <c r="A444" t="s">
        <v>82</v>
      </c>
      <c r="B444" t="s">
        <v>83</v>
      </c>
      <c r="C444" t="s">
        <v>27</v>
      </c>
      <c r="D444" s="1">
        <v>41851</v>
      </c>
      <c r="E444" s="1">
        <v>41852</v>
      </c>
      <c r="F444">
        <v>570</v>
      </c>
      <c r="G444">
        <f t="shared" si="6"/>
        <v>1</v>
      </c>
    </row>
    <row r="445" spans="1:7" x14ac:dyDescent="0.3">
      <c r="A445" t="s">
        <v>6</v>
      </c>
      <c r="B445" t="s">
        <v>56</v>
      </c>
      <c r="C445" t="s">
        <v>24</v>
      </c>
      <c r="D445" s="1">
        <v>41851</v>
      </c>
      <c r="E445" s="1">
        <v>41854</v>
      </c>
      <c r="F445">
        <v>737.7</v>
      </c>
      <c r="G445">
        <f t="shared" si="6"/>
        <v>3</v>
      </c>
    </row>
    <row r="446" spans="1:7" x14ac:dyDescent="0.3">
      <c r="A446" t="s">
        <v>33</v>
      </c>
      <c r="B446" t="s">
        <v>41</v>
      </c>
      <c r="C446" t="s">
        <v>30</v>
      </c>
      <c r="D446" s="1">
        <v>41851</v>
      </c>
      <c r="E446" s="1">
        <v>41855</v>
      </c>
      <c r="F446">
        <v>688.5</v>
      </c>
      <c r="G446">
        <f t="shared" si="6"/>
        <v>4</v>
      </c>
    </row>
    <row r="447" spans="1:7" x14ac:dyDescent="0.3">
      <c r="A447" t="s">
        <v>101</v>
      </c>
      <c r="B447" t="s">
        <v>102</v>
      </c>
      <c r="C447" t="s">
        <v>38</v>
      </c>
      <c r="D447" s="1">
        <v>41851</v>
      </c>
      <c r="E447" s="1">
        <v>41853</v>
      </c>
      <c r="F447">
        <v>536.79999999999995</v>
      </c>
      <c r="G447">
        <f t="shared" si="6"/>
        <v>2</v>
      </c>
    </row>
    <row r="448" spans="1:7" x14ac:dyDescent="0.3">
      <c r="A448" t="s">
        <v>164</v>
      </c>
      <c r="B448" t="s">
        <v>165</v>
      </c>
      <c r="C448" t="s">
        <v>47</v>
      </c>
      <c r="D448" s="1">
        <v>41851</v>
      </c>
      <c r="E448" s="1">
        <v>41852</v>
      </c>
      <c r="F448">
        <v>526.79999999999995</v>
      </c>
      <c r="G448">
        <f t="shared" si="6"/>
        <v>1</v>
      </c>
    </row>
    <row r="449" spans="1:7" x14ac:dyDescent="0.3">
      <c r="A449" t="s">
        <v>107</v>
      </c>
      <c r="B449" t="s">
        <v>108</v>
      </c>
      <c r="C449" t="s">
        <v>8</v>
      </c>
      <c r="D449" s="1">
        <v>41851</v>
      </c>
      <c r="E449" s="1">
        <v>41855</v>
      </c>
      <c r="F449">
        <v>1524</v>
      </c>
      <c r="G449">
        <f t="shared" si="6"/>
        <v>4</v>
      </c>
    </row>
    <row r="450" spans="1:7" x14ac:dyDescent="0.3">
      <c r="A450" t="s">
        <v>166</v>
      </c>
      <c r="B450" t="s">
        <v>167</v>
      </c>
      <c r="C450" t="s">
        <v>17</v>
      </c>
      <c r="D450" s="1">
        <v>41851</v>
      </c>
      <c r="E450" s="1">
        <v>41854</v>
      </c>
      <c r="F450">
        <v>1116.5</v>
      </c>
      <c r="G450">
        <f t="shared" si="6"/>
        <v>3</v>
      </c>
    </row>
    <row r="451" spans="1:7" x14ac:dyDescent="0.3">
      <c r="A451" t="s">
        <v>134</v>
      </c>
      <c r="B451" t="s">
        <v>149</v>
      </c>
      <c r="C451" t="s">
        <v>11</v>
      </c>
      <c r="D451" s="1">
        <v>41851</v>
      </c>
      <c r="E451" s="1">
        <v>41852</v>
      </c>
      <c r="F451">
        <v>295.39999999999998</v>
      </c>
      <c r="G451">
        <f t="shared" ref="G451:G514" si="7">E451-D451</f>
        <v>1</v>
      </c>
    </row>
    <row r="452" spans="1:7" x14ac:dyDescent="0.3">
      <c r="A452" t="s">
        <v>111</v>
      </c>
      <c r="B452" t="s">
        <v>112</v>
      </c>
      <c r="C452" t="s">
        <v>72</v>
      </c>
      <c r="D452" s="1">
        <v>41851</v>
      </c>
      <c r="E452" s="1">
        <v>41852</v>
      </c>
      <c r="F452">
        <v>693.7</v>
      </c>
      <c r="G452">
        <f t="shared" si="7"/>
        <v>1</v>
      </c>
    </row>
    <row r="453" spans="1:7" x14ac:dyDescent="0.3">
      <c r="A453" t="s">
        <v>31</v>
      </c>
      <c r="B453" t="s">
        <v>77</v>
      </c>
      <c r="C453" t="s">
        <v>59</v>
      </c>
      <c r="D453" s="1">
        <v>41851</v>
      </c>
      <c r="E453" s="1">
        <v>41852</v>
      </c>
      <c r="F453">
        <v>601</v>
      </c>
      <c r="G453">
        <f t="shared" si="7"/>
        <v>1</v>
      </c>
    </row>
    <row r="454" spans="1:7" x14ac:dyDescent="0.3">
      <c r="A454" t="s">
        <v>15</v>
      </c>
      <c r="B454" t="s">
        <v>16</v>
      </c>
      <c r="C454" t="s">
        <v>8</v>
      </c>
      <c r="D454" s="1">
        <v>41851</v>
      </c>
      <c r="E454" s="1">
        <v>41854</v>
      </c>
      <c r="F454">
        <v>1313</v>
      </c>
      <c r="G454">
        <f t="shared" si="7"/>
        <v>3</v>
      </c>
    </row>
    <row r="455" spans="1:7" x14ac:dyDescent="0.3">
      <c r="A455" t="s">
        <v>113</v>
      </c>
      <c r="B455" t="s">
        <v>114</v>
      </c>
      <c r="C455" t="s">
        <v>38</v>
      </c>
      <c r="D455" s="1">
        <v>41851</v>
      </c>
      <c r="E455" s="1">
        <v>41852</v>
      </c>
      <c r="F455">
        <v>407.8</v>
      </c>
      <c r="G455">
        <f t="shared" si="7"/>
        <v>1</v>
      </c>
    </row>
    <row r="456" spans="1:7" x14ac:dyDescent="0.3">
      <c r="A456" t="s">
        <v>91</v>
      </c>
      <c r="B456" t="s">
        <v>92</v>
      </c>
      <c r="C456" t="s">
        <v>66</v>
      </c>
      <c r="D456" s="1">
        <v>41851</v>
      </c>
      <c r="E456" s="1">
        <v>41854</v>
      </c>
      <c r="F456">
        <v>841.7</v>
      </c>
      <c r="G456">
        <f t="shared" si="7"/>
        <v>3</v>
      </c>
    </row>
    <row r="457" spans="1:7" x14ac:dyDescent="0.3">
      <c r="A457" t="s">
        <v>93</v>
      </c>
      <c r="B457" t="s">
        <v>94</v>
      </c>
      <c r="C457" t="s">
        <v>27</v>
      </c>
      <c r="D457" s="1">
        <v>41851</v>
      </c>
      <c r="E457" s="1">
        <v>41855</v>
      </c>
      <c r="F457">
        <v>954</v>
      </c>
      <c r="G457">
        <f t="shared" si="7"/>
        <v>4</v>
      </c>
    </row>
    <row r="458" spans="1:7" x14ac:dyDescent="0.3">
      <c r="A458" t="s">
        <v>15</v>
      </c>
      <c r="B458" t="s">
        <v>96</v>
      </c>
      <c r="C458" t="s">
        <v>30</v>
      </c>
      <c r="D458" s="1">
        <v>41851</v>
      </c>
      <c r="E458" s="1">
        <v>41853</v>
      </c>
      <c r="F458">
        <v>450.5</v>
      </c>
      <c r="G458">
        <f t="shared" si="7"/>
        <v>2</v>
      </c>
    </row>
    <row r="459" spans="1:7" x14ac:dyDescent="0.3">
      <c r="A459" t="s">
        <v>54</v>
      </c>
      <c r="B459" t="s">
        <v>55</v>
      </c>
      <c r="C459" t="s">
        <v>38</v>
      </c>
      <c r="D459" s="1">
        <v>41857</v>
      </c>
      <c r="E459" s="1">
        <v>41858</v>
      </c>
      <c r="F459">
        <v>407.8</v>
      </c>
      <c r="G459">
        <f t="shared" si="7"/>
        <v>1</v>
      </c>
    </row>
    <row r="460" spans="1:7" x14ac:dyDescent="0.3">
      <c r="A460" t="s">
        <v>143</v>
      </c>
      <c r="B460" t="s">
        <v>144</v>
      </c>
      <c r="C460" t="s">
        <v>17</v>
      </c>
      <c r="D460" s="1">
        <v>41857</v>
      </c>
      <c r="E460" s="1">
        <v>41858</v>
      </c>
      <c r="F460">
        <v>706.5</v>
      </c>
      <c r="G460">
        <f t="shared" si="7"/>
        <v>1</v>
      </c>
    </row>
    <row r="461" spans="1:7" x14ac:dyDescent="0.3">
      <c r="A461" t="s">
        <v>25</v>
      </c>
      <c r="B461" t="s">
        <v>35</v>
      </c>
      <c r="C461" t="s">
        <v>27</v>
      </c>
      <c r="D461" s="1">
        <v>41857</v>
      </c>
      <c r="E461" s="1">
        <v>41861</v>
      </c>
      <c r="F461">
        <v>954</v>
      </c>
      <c r="G461">
        <f t="shared" si="7"/>
        <v>4</v>
      </c>
    </row>
    <row r="462" spans="1:7" x14ac:dyDescent="0.3">
      <c r="A462" t="s">
        <v>15</v>
      </c>
      <c r="B462" t="s">
        <v>63</v>
      </c>
      <c r="C462" t="s">
        <v>30</v>
      </c>
      <c r="D462" s="1">
        <v>41857</v>
      </c>
      <c r="E462" s="1">
        <v>41861</v>
      </c>
      <c r="F462">
        <v>688.5</v>
      </c>
      <c r="G462">
        <f t="shared" si="7"/>
        <v>4</v>
      </c>
    </row>
    <row r="463" spans="1:7" x14ac:dyDescent="0.3">
      <c r="A463" t="s">
        <v>93</v>
      </c>
      <c r="B463" t="s">
        <v>94</v>
      </c>
      <c r="C463" t="s">
        <v>47</v>
      </c>
      <c r="D463" s="1">
        <v>41857</v>
      </c>
      <c r="E463" s="1">
        <v>41860</v>
      </c>
      <c r="F463">
        <v>852.8</v>
      </c>
      <c r="G463">
        <f t="shared" si="7"/>
        <v>3</v>
      </c>
    </row>
    <row r="464" spans="1:7" x14ac:dyDescent="0.3">
      <c r="A464" t="s">
        <v>143</v>
      </c>
      <c r="B464" t="s">
        <v>144</v>
      </c>
      <c r="C464" t="s">
        <v>66</v>
      </c>
      <c r="D464" s="1">
        <v>41860</v>
      </c>
      <c r="E464" s="1">
        <v>41860</v>
      </c>
      <c r="F464">
        <v>307.7</v>
      </c>
      <c r="G464">
        <f t="shared" si="7"/>
        <v>0</v>
      </c>
    </row>
    <row r="465" spans="1:7" x14ac:dyDescent="0.3">
      <c r="A465" t="s">
        <v>22</v>
      </c>
      <c r="B465" t="s">
        <v>23</v>
      </c>
      <c r="C465" t="s">
        <v>8</v>
      </c>
      <c r="D465" s="1">
        <v>41863</v>
      </c>
      <c r="E465" s="1">
        <v>41867</v>
      </c>
      <c r="F465">
        <v>1524</v>
      </c>
      <c r="G465">
        <f t="shared" si="7"/>
        <v>4</v>
      </c>
    </row>
    <row r="466" spans="1:7" x14ac:dyDescent="0.3">
      <c r="A466" t="s">
        <v>115</v>
      </c>
      <c r="B466" t="s">
        <v>153</v>
      </c>
      <c r="C466" t="s">
        <v>47</v>
      </c>
      <c r="D466" s="1">
        <v>41863</v>
      </c>
      <c r="E466" s="1">
        <v>41864</v>
      </c>
      <c r="F466">
        <v>526.79999999999995</v>
      </c>
      <c r="G466">
        <f t="shared" si="7"/>
        <v>1</v>
      </c>
    </row>
    <row r="467" spans="1:7" x14ac:dyDescent="0.3">
      <c r="A467" t="s">
        <v>93</v>
      </c>
      <c r="B467" t="s">
        <v>124</v>
      </c>
      <c r="C467" t="s">
        <v>24</v>
      </c>
      <c r="D467" s="1">
        <v>41863</v>
      </c>
      <c r="E467" s="1">
        <v>41865</v>
      </c>
      <c r="F467">
        <v>588.70000000000005</v>
      </c>
      <c r="G467">
        <f t="shared" si="7"/>
        <v>2</v>
      </c>
    </row>
    <row r="468" spans="1:7" x14ac:dyDescent="0.3">
      <c r="A468" t="s">
        <v>79</v>
      </c>
      <c r="B468" t="s">
        <v>80</v>
      </c>
      <c r="C468" t="s">
        <v>24</v>
      </c>
      <c r="D468" s="1">
        <v>41863</v>
      </c>
      <c r="E468" s="1">
        <v>41863</v>
      </c>
      <c r="F468">
        <v>290.7</v>
      </c>
      <c r="G468">
        <f t="shared" si="7"/>
        <v>0</v>
      </c>
    </row>
    <row r="469" spans="1:7" x14ac:dyDescent="0.3">
      <c r="A469" t="s">
        <v>84</v>
      </c>
      <c r="B469" t="s">
        <v>85</v>
      </c>
      <c r="C469" t="s">
        <v>66</v>
      </c>
      <c r="D469" s="1">
        <v>41863</v>
      </c>
      <c r="E469" s="1">
        <v>41865</v>
      </c>
      <c r="F469">
        <v>663.7</v>
      </c>
      <c r="G469">
        <f t="shared" si="7"/>
        <v>2</v>
      </c>
    </row>
    <row r="470" spans="1:7" x14ac:dyDescent="0.3">
      <c r="A470" t="s">
        <v>28</v>
      </c>
      <c r="B470" t="s">
        <v>60</v>
      </c>
      <c r="C470" t="s">
        <v>38</v>
      </c>
      <c r="D470" s="1">
        <v>41863</v>
      </c>
      <c r="E470" s="1">
        <v>41865</v>
      </c>
      <c r="F470">
        <v>536.79999999999995</v>
      </c>
      <c r="G470">
        <f t="shared" si="7"/>
        <v>2</v>
      </c>
    </row>
    <row r="471" spans="1:7" x14ac:dyDescent="0.3">
      <c r="A471" t="s">
        <v>9</v>
      </c>
      <c r="B471" t="s">
        <v>10</v>
      </c>
      <c r="C471" t="s">
        <v>47</v>
      </c>
      <c r="D471" s="1">
        <v>41863</v>
      </c>
      <c r="E471" s="1">
        <v>41864</v>
      </c>
      <c r="F471">
        <v>526.79999999999995</v>
      </c>
      <c r="G471">
        <f t="shared" si="7"/>
        <v>1</v>
      </c>
    </row>
    <row r="472" spans="1:7" x14ac:dyDescent="0.3">
      <c r="A472" t="s">
        <v>73</v>
      </c>
      <c r="B472" t="s">
        <v>74</v>
      </c>
      <c r="C472" t="s">
        <v>8</v>
      </c>
      <c r="D472" s="1">
        <v>41863</v>
      </c>
      <c r="E472" s="1">
        <v>41864</v>
      </c>
      <c r="F472">
        <v>891</v>
      </c>
      <c r="G472">
        <f t="shared" si="7"/>
        <v>1</v>
      </c>
    </row>
    <row r="473" spans="1:7" x14ac:dyDescent="0.3">
      <c r="A473" t="s">
        <v>73</v>
      </c>
      <c r="B473" t="s">
        <v>104</v>
      </c>
      <c r="C473" t="s">
        <v>17</v>
      </c>
      <c r="D473" s="1">
        <v>41863</v>
      </c>
      <c r="E473" s="1">
        <v>41867</v>
      </c>
      <c r="F473">
        <v>1321.5</v>
      </c>
      <c r="G473">
        <f t="shared" si="7"/>
        <v>4</v>
      </c>
    </row>
    <row r="474" spans="1:7" x14ac:dyDescent="0.3">
      <c r="A474" t="s">
        <v>86</v>
      </c>
      <c r="B474" t="s">
        <v>87</v>
      </c>
      <c r="C474" t="s">
        <v>72</v>
      </c>
      <c r="D474" s="1">
        <v>41863</v>
      </c>
      <c r="E474" s="1">
        <v>41863</v>
      </c>
      <c r="F474">
        <v>494.7</v>
      </c>
      <c r="G474">
        <f t="shared" si="7"/>
        <v>0</v>
      </c>
    </row>
    <row r="475" spans="1:7" x14ac:dyDescent="0.3">
      <c r="A475" t="s">
        <v>145</v>
      </c>
      <c r="B475" t="s">
        <v>146</v>
      </c>
      <c r="C475" t="s">
        <v>30</v>
      </c>
      <c r="D475" s="1">
        <v>41863</v>
      </c>
      <c r="E475" s="1">
        <v>41867</v>
      </c>
      <c r="F475">
        <v>688.5</v>
      </c>
      <c r="G475">
        <f t="shared" si="7"/>
        <v>4</v>
      </c>
    </row>
    <row r="476" spans="1:7" x14ac:dyDescent="0.3">
      <c r="A476" t="s">
        <v>25</v>
      </c>
      <c r="B476" t="s">
        <v>35</v>
      </c>
      <c r="C476" t="s">
        <v>72</v>
      </c>
      <c r="D476" s="1">
        <v>41863</v>
      </c>
      <c r="E476" s="1">
        <v>41863</v>
      </c>
      <c r="F476">
        <v>494.7</v>
      </c>
      <c r="G476">
        <f t="shared" si="7"/>
        <v>0</v>
      </c>
    </row>
    <row r="477" spans="1:7" x14ac:dyDescent="0.3">
      <c r="A477" t="s">
        <v>119</v>
      </c>
      <c r="B477" t="s">
        <v>120</v>
      </c>
      <c r="C477" t="s">
        <v>47</v>
      </c>
      <c r="D477" s="1">
        <v>41863</v>
      </c>
      <c r="E477" s="1">
        <v>41865</v>
      </c>
      <c r="F477">
        <v>689.8</v>
      </c>
      <c r="G477">
        <f t="shared" si="7"/>
        <v>2</v>
      </c>
    </row>
    <row r="478" spans="1:7" x14ac:dyDescent="0.3">
      <c r="A478" t="s">
        <v>91</v>
      </c>
      <c r="B478" t="s">
        <v>92</v>
      </c>
      <c r="C478" t="s">
        <v>14</v>
      </c>
      <c r="D478" s="1">
        <v>41863</v>
      </c>
      <c r="E478" s="1">
        <v>41867</v>
      </c>
      <c r="F478">
        <v>674.5</v>
      </c>
      <c r="G478">
        <f t="shared" si="7"/>
        <v>4</v>
      </c>
    </row>
    <row r="479" spans="1:7" x14ac:dyDescent="0.3">
      <c r="A479" t="s">
        <v>93</v>
      </c>
      <c r="B479" t="s">
        <v>94</v>
      </c>
      <c r="C479" t="s">
        <v>66</v>
      </c>
      <c r="D479" s="1">
        <v>41863</v>
      </c>
      <c r="E479" s="1">
        <v>41865</v>
      </c>
      <c r="F479">
        <v>663.7</v>
      </c>
      <c r="G479">
        <f t="shared" si="7"/>
        <v>2</v>
      </c>
    </row>
    <row r="480" spans="1:7" x14ac:dyDescent="0.3">
      <c r="A480" t="s">
        <v>70</v>
      </c>
      <c r="B480" t="s">
        <v>117</v>
      </c>
      <c r="C480" t="s">
        <v>59</v>
      </c>
      <c r="D480" s="1">
        <v>41863</v>
      </c>
      <c r="E480" s="1">
        <v>41865</v>
      </c>
      <c r="F480">
        <v>760</v>
      </c>
      <c r="G480">
        <f t="shared" si="7"/>
        <v>2</v>
      </c>
    </row>
    <row r="481" spans="1:7" x14ac:dyDescent="0.3">
      <c r="A481" t="s">
        <v>20</v>
      </c>
      <c r="B481" t="s">
        <v>21</v>
      </c>
      <c r="C481" t="s">
        <v>47</v>
      </c>
      <c r="D481" s="1">
        <v>41863</v>
      </c>
      <c r="E481" s="1">
        <v>41867</v>
      </c>
      <c r="F481">
        <v>1015.8</v>
      </c>
      <c r="G481">
        <f t="shared" si="7"/>
        <v>4</v>
      </c>
    </row>
    <row r="482" spans="1:7" x14ac:dyDescent="0.3">
      <c r="A482" t="s">
        <v>25</v>
      </c>
      <c r="B482" t="s">
        <v>35</v>
      </c>
      <c r="C482" t="s">
        <v>47</v>
      </c>
      <c r="D482" s="1">
        <v>41865</v>
      </c>
      <c r="E482" s="1">
        <v>41865</v>
      </c>
      <c r="F482">
        <v>363.8</v>
      </c>
      <c r="G482">
        <f t="shared" si="7"/>
        <v>0</v>
      </c>
    </row>
    <row r="483" spans="1:7" x14ac:dyDescent="0.3">
      <c r="A483" t="s">
        <v>93</v>
      </c>
      <c r="B483" t="s">
        <v>124</v>
      </c>
      <c r="C483" t="s">
        <v>8</v>
      </c>
      <c r="D483" s="1">
        <v>41869</v>
      </c>
      <c r="E483" s="1">
        <v>41871</v>
      </c>
      <c r="F483">
        <v>1102</v>
      </c>
      <c r="G483">
        <f t="shared" si="7"/>
        <v>2</v>
      </c>
    </row>
    <row r="484" spans="1:7" x14ac:dyDescent="0.3">
      <c r="A484" t="s">
        <v>54</v>
      </c>
      <c r="B484" t="s">
        <v>133</v>
      </c>
      <c r="C484" t="s">
        <v>24</v>
      </c>
      <c r="D484" s="1">
        <v>41869</v>
      </c>
      <c r="E484" s="1">
        <v>41873</v>
      </c>
      <c r="F484">
        <v>886.7</v>
      </c>
      <c r="G484">
        <f t="shared" si="7"/>
        <v>4</v>
      </c>
    </row>
    <row r="485" spans="1:7" x14ac:dyDescent="0.3">
      <c r="A485" t="s">
        <v>70</v>
      </c>
      <c r="B485" t="s">
        <v>71</v>
      </c>
      <c r="C485" t="s">
        <v>11</v>
      </c>
      <c r="D485" s="1">
        <v>41869</v>
      </c>
      <c r="E485" s="1">
        <v>41870</v>
      </c>
      <c r="F485">
        <v>295.39999999999998</v>
      </c>
      <c r="G485">
        <f t="shared" si="7"/>
        <v>1</v>
      </c>
    </row>
    <row r="486" spans="1:7" x14ac:dyDescent="0.3">
      <c r="A486" t="s">
        <v>86</v>
      </c>
      <c r="B486" t="s">
        <v>87</v>
      </c>
      <c r="C486" t="s">
        <v>8</v>
      </c>
      <c r="D486" s="1">
        <v>41869</v>
      </c>
      <c r="E486" s="1">
        <v>41870</v>
      </c>
      <c r="F486">
        <v>891</v>
      </c>
      <c r="G486">
        <f t="shared" si="7"/>
        <v>1</v>
      </c>
    </row>
    <row r="487" spans="1:7" x14ac:dyDescent="0.3">
      <c r="A487" t="s">
        <v>156</v>
      </c>
      <c r="B487" t="s">
        <v>157</v>
      </c>
      <c r="C487" t="s">
        <v>47</v>
      </c>
      <c r="D487" s="1">
        <v>41869</v>
      </c>
      <c r="E487" s="1">
        <v>41871</v>
      </c>
      <c r="F487">
        <v>689.8</v>
      </c>
      <c r="G487">
        <f t="shared" si="7"/>
        <v>2</v>
      </c>
    </row>
    <row r="488" spans="1:7" x14ac:dyDescent="0.3">
      <c r="A488" t="s">
        <v>113</v>
      </c>
      <c r="B488" t="s">
        <v>114</v>
      </c>
      <c r="C488" t="s">
        <v>17</v>
      </c>
      <c r="D488" s="1">
        <v>41869</v>
      </c>
      <c r="E488" s="1">
        <v>41871</v>
      </c>
      <c r="F488">
        <v>911.5</v>
      </c>
      <c r="G488">
        <f t="shared" si="7"/>
        <v>2</v>
      </c>
    </row>
    <row r="489" spans="1:7" x14ac:dyDescent="0.3">
      <c r="A489" t="s">
        <v>15</v>
      </c>
      <c r="B489" t="s">
        <v>44</v>
      </c>
      <c r="C489" t="s">
        <v>30</v>
      </c>
      <c r="D489" s="1">
        <v>41875</v>
      </c>
      <c r="E489" s="1">
        <v>41877</v>
      </c>
      <c r="F489">
        <v>450.5</v>
      </c>
      <c r="G489">
        <f t="shared" si="7"/>
        <v>2</v>
      </c>
    </row>
    <row r="490" spans="1:7" x14ac:dyDescent="0.3">
      <c r="A490" t="s">
        <v>6</v>
      </c>
      <c r="B490" t="s">
        <v>7</v>
      </c>
      <c r="C490" t="s">
        <v>8</v>
      </c>
      <c r="D490" s="1">
        <v>41875</v>
      </c>
      <c r="E490" s="1">
        <v>41879</v>
      </c>
      <c r="F490">
        <v>1524</v>
      </c>
      <c r="G490">
        <f t="shared" si="7"/>
        <v>4</v>
      </c>
    </row>
    <row r="491" spans="1:7" x14ac:dyDescent="0.3">
      <c r="A491" t="s">
        <v>33</v>
      </c>
      <c r="B491" t="s">
        <v>141</v>
      </c>
      <c r="C491" t="s">
        <v>17</v>
      </c>
      <c r="D491" s="1">
        <v>41875</v>
      </c>
      <c r="E491" s="1">
        <v>41876</v>
      </c>
      <c r="F491">
        <v>706.5</v>
      </c>
      <c r="G491">
        <f t="shared" si="7"/>
        <v>1</v>
      </c>
    </row>
    <row r="492" spans="1:7" x14ac:dyDescent="0.3">
      <c r="A492" t="s">
        <v>131</v>
      </c>
      <c r="B492" t="s">
        <v>154</v>
      </c>
      <c r="C492" t="s">
        <v>19</v>
      </c>
      <c r="D492" s="1">
        <v>41875</v>
      </c>
      <c r="E492" s="1">
        <v>41879</v>
      </c>
      <c r="F492">
        <v>1077.4000000000001</v>
      </c>
      <c r="G492">
        <f t="shared" si="7"/>
        <v>4</v>
      </c>
    </row>
    <row r="493" spans="1:7" x14ac:dyDescent="0.3">
      <c r="A493" t="s">
        <v>97</v>
      </c>
      <c r="B493" t="s">
        <v>98</v>
      </c>
      <c r="C493" t="s">
        <v>8</v>
      </c>
      <c r="D493" s="1">
        <v>41875</v>
      </c>
      <c r="E493" s="1">
        <v>41876</v>
      </c>
      <c r="F493">
        <v>891</v>
      </c>
      <c r="G493">
        <f t="shared" si="7"/>
        <v>1</v>
      </c>
    </row>
    <row r="494" spans="1:7" x14ac:dyDescent="0.3">
      <c r="A494" t="s">
        <v>126</v>
      </c>
      <c r="B494" t="s">
        <v>127</v>
      </c>
      <c r="C494" t="s">
        <v>17</v>
      </c>
      <c r="D494" s="1">
        <v>41875</v>
      </c>
      <c r="E494" s="1">
        <v>41878</v>
      </c>
      <c r="F494">
        <v>1116.5</v>
      </c>
      <c r="G494">
        <f t="shared" si="7"/>
        <v>3</v>
      </c>
    </row>
    <row r="495" spans="1:7" x14ac:dyDescent="0.3">
      <c r="A495" t="s">
        <v>9</v>
      </c>
      <c r="B495" t="s">
        <v>103</v>
      </c>
      <c r="C495" t="s">
        <v>30</v>
      </c>
      <c r="D495" s="1">
        <v>41875</v>
      </c>
      <c r="E495" s="1">
        <v>41879</v>
      </c>
      <c r="F495">
        <v>688.5</v>
      </c>
      <c r="G495">
        <f t="shared" si="7"/>
        <v>4</v>
      </c>
    </row>
    <row r="496" spans="1:7" x14ac:dyDescent="0.3">
      <c r="A496" t="s">
        <v>156</v>
      </c>
      <c r="B496" t="s">
        <v>157</v>
      </c>
      <c r="C496" t="s">
        <v>17</v>
      </c>
      <c r="D496" s="1">
        <v>41875</v>
      </c>
      <c r="E496" s="1">
        <v>41878</v>
      </c>
      <c r="F496">
        <v>1116.5</v>
      </c>
      <c r="G496">
        <f t="shared" si="7"/>
        <v>3</v>
      </c>
    </row>
    <row r="497" spans="1:7" x14ac:dyDescent="0.3">
      <c r="A497" t="s">
        <v>134</v>
      </c>
      <c r="B497" t="s">
        <v>149</v>
      </c>
      <c r="C497" t="s">
        <v>24</v>
      </c>
      <c r="D497" s="1">
        <v>41875</v>
      </c>
      <c r="E497" s="1">
        <v>41879</v>
      </c>
      <c r="F497">
        <v>886.7</v>
      </c>
      <c r="G497">
        <f t="shared" si="7"/>
        <v>4</v>
      </c>
    </row>
    <row r="498" spans="1:7" x14ac:dyDescent="0.3">
      <c r="A498" t="s">
        <v>113</v>
      </c>
      <c r="B498" t="s">
        <v>114</v>
      </c>
      <c r="C498" t="s">
        <v>72</v>
      </c>
      <c r="D498" s="1">
        <v>41875</v>
      </c>
      <c r="E498" s="1">
        <v>41877</v>
      </c>
      <c r="F498">
        <v>892.7</v>
      </c>
      <c r="G498">
        <f t="shared" si="7"/>
        <v>2</v>
      </c>
    </row>
    <row r="499" spans="1:7" x14ac:dyDescent="0.3">
      <c r="A499" t="s">
        <v>86</v>
      </c>
      <c r="B499" t="s">
        <v>136</v>
      </c>
      <c r="C499" t="s">
        <v>14</v>
      </c>
      <c r="D499" s="1">
        <v>41875</v>
      </c>
      <c r="E499" s="1">
        <v>41879</v>
      </c>
      <c r="F499">
        <v>674.5</v>
      </c>
      <c r="G499">
        <f t="shared" si="7"/>
        <v>4</v>
      </c>
    </row>
    <row r="500" spans="1:7" x14ac:dyDescent="0.3">
      <c r="A500" t="s">
        <v>50</v>
      </c>
      <c r="B500" t="s">
        <v>51</v>
      </c>
      <c r="C500" t="s">
        <v>8</v>
      </c>
      <c r="D500" s="1">
        <v>41876</v>
      </c>
      <c r="E500" s="1">
        <v>41877</v>
      </c>
      <c r="F500">
        <v>891</v>
      </c>
      <c r="G500">
        <f t="shared" si="7"/>
        <v>1</v>
      </c>
    </row>
    <row r="501" spans="1:7" x14ac:dyDescent="0.3">
      <c r="A501" t="s">
        <v>107</v>
      </c>
      <c r="B501" t="s">
        <v>108</v>
      </c>
      <c r="C501" t="s">
        <v>19</v>
      </c>
      <c r="D501" s="1">
        <v>41876</v>
      </c>
      <c r="E501" s="1">
        <v>41877</v>
      </c>
      <c r="F501">
        <v>654.4</v>
      </c>
      <c r="G501">
        <f t="shared" si="7"/>
        <v>1</v>
      </c>
    </row>
    <row r="502" spans="1:7" x14ac:dyDescent="0.3">
      <c r="A502" t="s">
        <v>20</v>
      </c>
      <c r="B502" t="s">
        <v>162</v>
      </c>
      <c r="C502" t="s">
        <v>59</v>
      </c>
      <c r="D502" s="1">
        <v>41876</v>
      </c>
      <c r="E502" s="1">
        <v>41878</v>
      </c>
      <c r="F502">
        <v>760</v>
      </c>
      <c r="G502">
        <f t="shared" si="7"/>
        <v>2</v>
      </c>
    </row>
    <row r="503" spans="1:7" x14ac:dyDescent="0.3">
      <c r="A503" t="s">
        <v>15</v>
      </c>
      <c r="B503" t="s">
        <v>16</v>
      </c>
      <c r="C503" t="s">
        <v>38</v>
      </c>
      <c r="D503" s="1">
        <v>41876</v>
      </c>
      <c r="E503" s="1">
        <v>41877</v>
      </c>
      <c r="F503">
        <v>407.8</v>
      </c>
      <c r="G503">
        <f t="shared" si="7"/>
        <v>1</v>
      </c>
    </row>
    <row r="504" spans="1:7" x14ac:dyDescent="0.3">
      <c r="A504" t="s">
        <v>20</v>
      </c>
      <c r="B504" t="s">
        <v>21</v>
      </c>
      <c r="C504" t="s">
        <v>19</v>
      </c>
      <c r="D504" s="1">
        <v>41876</v>
      </c>
      <c r="E504" s="1">
        <v>41877</v>
      </c>
      <c r="F504">
        <v>654.4</v>
      </c>
      <c r="G504">
        <f t="shared" si="7"/>
        <v>1</v>
      </c>
    </row>
    <row r="505" spans="1:7" x14ac:dyDescent="0.3">
      <c r="A505" t="s">
        <v>25</v>
      </c>
      <c r="B505" t="s">
        <v>26</v>
      </c>
      <c r="C505" t="s">
        <v>38</v>
      </c>
      <c r="D505" s="1">
        <v>41877</v>
      </c>
      <c r="E505" s="1">
        <v>41878</v>
      </c>
      <c r="F505">
        <v>407.8</v>
      </c>
      <c r="G505">
        <f t="shared" si="7"/>
        <v>1</v>
      </c>
    </row>
    <row r="506" spans="1:7" x14ac:dyDescent="0.3">
      <c r="A506" t="s">
        <v>93</v>
      </c>
      <c r="B506" t="s">
        <v>106</v>
      </c>
      <c r="C506" t="s">
        <v>72</v>
      </c>
      <c r="D506" s="1">
        <v>41878</v>
      </c>
      <c r="E506" s="1">
        <v>41878</v>
      </c>
      <c r="F506">
        <v>494.7</v>
      </c>
      <c r="G506">
        <f t="shared" si="7"/>
        <v>0</v>
      </c>
    </row>
    <row r="507" spans="1:7" x14ac:dyDescent="0.3">
      <c r="A507" t="s">
        <v>79</v>
      </c>
      <c r="B507" t="s">
        <v>80</v>
      </c>
      <c r="C507" t="s">
        <v>47</v>
      </c>
      <c r="D507" s="1">
        <v>41881</v>
      </c>
      <c r="E507" s="1">
        <v>41884</v>
      </c>
      <c r="F507">
        <v>852.8</v>
      </c>
      <c r="G507">
        <f t="shared" si="7"/>
        <v>3</v>
      </c>
    </row>
    <row r="508" spans="1:7" x14ac:dyDescent="0.3">
      <c r="A508" t="s">
        <v>50</v>
      </c>
      <c r="B508" t="s">
        <v>51</v>
      </c>
      <c r="C508" t="s">
        <v>72</v>
      </c>
      <c r="D508" s="1">
        <v>41881</v>
      </c>
      <c r="E508" s="1">
        <v>41882</v>
      </c>
      <c r="F508">
        <v>693.7</v>
      </c>
      <c r="G508">
        <f t="shared" si="7"/>
        <v>1</v>
      </c>
    </row>
    <row r="509" spans="1:7" x14ac:dyDescent="0.3">
      <c r="A509" t="s">
        <v>25</v>
      </c>
      <c r="B509" t="s">
        <v>26</v>
      </c>
      <c r="C509" t="s">
        <v>11</v>
      </c>
      <c r="D509" s="1">
        <v>41881</v>
      </c>
      <c r="E509" s="1">
        <v>41883</v>
      </c>
      <c r="F509">
        <v>434.4</v>
      </c>
      <c r="G509">
        <f t="shared" si="7"/>
        <v>2</v>
      </c>
    </row>
    <row r="510" spans="1:7" x14ac:dyDescent="0.3">
      <c r="A510" t="s">
        <v>82</v>
      </c>
      <c r="B510" t="s">
        <v>125</v>
      </c>
      <c r="C510" t="s">
        <v>66</v>
      </c>
      <c r="D510" s="1">
        <v>41881</v>
      </c>
      <c r="E510" s="1">
        <v>41882</v>
      </c>
      <c r="F510">
        <v>485.7</v>
      </c>
      <c r="G510">
        <f t="shared" si="7"/>
        <v>1</v>
      </c>
    </row>
    <row r="511" spans="1:7" x14ac:dyDescent="0.3">
      <c r="A511" t="s">
        <v>134</v>
      </c>
      <c r="B511" t="s">
        <v>149</v>
      </c>
      <c r="C511" t="s">
        <v>8</v>
      </c>
      <c r="D511" s="1">
        <v>41881</v>
      </c>
      <c r="E511" s="1">
        <v>41882</v>
      </c>
      <c r="F511">
        <v>891</v>
      </c>
      <c r="G511">
        <f t="shared" si="7"/>
        <v>1</v>
      </c>
    </row>
    <row r="512" spans="1:7" x14ac:dyDescent="0.3">
      <c r="A512" t="s">
        <v>64</v>
      </c>
      <c r="B512" t="s">
        <v>65</v>
      </c>
      <c r="C512" t="s">
        <v>17</v>
      </c>
      <c r="D512" s="1">
        <v>41881</v>
      </c>
      <c r="E512" s="1">
        <v>41885</v>
      </c>
      <c r="F512">
        <v>1321.5</v>
      </c>
      <c r="G512">
        <f t="shared" si="7"/>
        <v>4</v>
      </c>
    </row>
    <row r="513" spans="1:7" x14ac:dyDescent="0.3">
      <c r="A513" t="s">
        <v>109</v>
      </c>
      <c r="B513" t="s">
        <v>110</v>
      </c>
      <c r="C513" t="s">
        <v>14</v>
      </c>
      <c r="D513" s="1">
        <v>41885</v>
      </c>
      <c r="E513" s="1">
        <v>41888</v>
      </c>
      <c r="F513">
        <v>550.5</v>
      </c>
      <c r="G513">
        <f t="shared" si="7"/>
        <v>3</v>
      </c>
    </row>
    <row r="514" spans="1:7" x14ac:dyDescent="0.3">
      <c r="A514" t="s">
        <v>31</v>
      </c>
      <c r="B514" t="s">
        <v>78</v>
      </c>
      <c r="C514" t="s">
        <v>24</v>
      </c>
      <c r="D514" s="1">
        <v>41886</v>
      </c>
      <c r="E514" s="1">
        <v>41887</v>
      </c>
      <c r="F514">
        <v>439.7</v>
      </c>
      <c r="G514">
        <f t="shared" si="7"/>
        <v>1</v>
      </c>
    </row>
    <row r="515" spans="1:7" x14ac:dyDescent="0.3">
      <c r="A515" t="s">
        <v>6</v>
      </c>
      <c r="B515" t="s">
        <v>7</v>
      </c>
      <c r="C515" t="s">
        <v>30</v>
      </c>
      <c r="D515" s="1">
        <v>41886</v>
      </c>
      <c r="E515" s="1">
        <v>41889</v>
      </c>
      <c r="F515">
        <v>569.5</v>
      </c>
      <c r="G515">
        <f t="shared" ref="G515:G578" si="8">E515-D515</f>
        <v>3</v>
      </c>
    </row>
    <row r="516" spans="1:7" x14ac:dyDescent="0.3">
      <c r="A516" t="s">
        <v>122</v>
      </c>
      <c r="B516" t="s">
        <v>123</v>
      </c>
      <c r="C516" t="s">
        <v>14</v>
      </c>
      <c r="D516" s="1">
        <v>41886</v>
      </c>
      <c r="E516" s="1">
        <v>41889</v>
      </c>
      <c r="F516">
        <v>550.5</v>
      </c>
      <c r="G516">
        <f t="shared" si="8"/>
        <v>3</v>
      </c>
    </row>
    <row r="517" spans="1:7" x14ac:dyDescent="0.3">
      <c r="A517" t="s">
        <v>93</v>
      </c>
      <c r="B517" t="s">
        <v>124</v>
      </c>
      <c r="C517" t="s">
        <v>24</v>
      </c>
      <c r="D517" s="1">
        <v>41886</v>
      </c>
      <c r="E517" s="1">
        <v>41887</v>
      </c>
      <c r="F517">
        <v>439.7</v>
      </c>
      <c r="G517">
        <f t="shared" si="8"/>
        <v>1</v>
      </c>
    </row>
    <row r="518" spans="1:7" x14ac:dyDescent="0.3">
      <c r="A518" t="s">
        <v>22</v>
      </c>
      <c r="B518" t="s">
        <v>172</v>
      </c>
      <c r="C518" t="s">
        <v>24</v>
      </c>
      <c r="D518" s="1">
        <v>41886</v>
      </c>
      <c r="E518" s="1">
        <v>41886</v>
      </c>
      <c r="F518">
        <v>290.7</v>
      </c>
      <c r="G518">
        <f t="shared" si="8"/>
        <v>0</v>
      </c>
    </row>
    <row r="519" spans="1:7" x14ac:dyDescent="0.3">
      <c r="A519" t="s">
        <v>84</v>
      </c>
      <c r="B519" t="s">
        <v>85</v>
      </c>
      <c r="C519" t="s">
        <v>19</v>
      </c>
      <c r="D519" s="1">
        <v>41886</v>
      </c>
      <c r="E519" s="1">
        <v>41890</v>
      </c>
      <c r="F519">
        <v>1077.4000000000001</v>
      </c>
      <c r="G519">
        <f t="shared" si="8"/>
        <v>4</v>
      </c>
    </row>
    <row r="520" spans="1:7" x14ac:dyDescent="0.3">
      <c r="A520" t="s">
        <v>82</v>
      </c>
      <c r="B520" t="s">
        <v>125</v>
      </c>
      <c r="C520" t="s">
        <v>14</v>
      </c>
      <c r="D520" s="1">
        <v>41886</v>
      </c>
      <c r="E520" s="1">
        <v>41888</v>
      </c>
      <c r="F520">
        <v>426.5</v>
      </c>
      <c r="G520">
        <f t="shared" si="8"/>
        <v>2</v>
      </c>
    </row>
    <row r="521" spans="1:7" x14ac:dyDescent="0.3">
      <c r="A521" t="s">
        <v>33</v>
      </c>
      <c r="B521" t="s">
        <v>34</v>
      </c>
      <c r="C521" t="s">
        <v>27</v>
      </c>
      <c r="D521" s="1">
        <v>41886</v>
      </c>
      <c r="E521" s="1">
        <v>41887</v>
      </c>
      <c r="F521">
        <v>570</v>
      </c>
      <c r="G521">
        <f t="shared" si="8"/>
        <v>1</v>
      </c>
    </row>
    <row r="522" spans="1:7" x14ac:dyDescent="0.3">
      <c r="A522" t="s">
        <v>9</v>
      </c>
      <c r="B522" t="s">
        <v>69</v>
      </c>
      <c r="C522" t="s">
        <v>24</v>
      </c>
      <c r="D522" s="1">
        <v>41886</v>
      </c>
      <c r="E522" s="1">
        <v>41886</v>
      </c>
      <c r="F522">
        <v>290.7</v>
      </c>
      <c r="G522">
        <f t="shared" si="8"/>
        <v>0</v>
      </c>
    </row>
    <row r="523" spans="1:7" x14ac:dyDescent="0.3">
      <c r="A523" t="s">
        <v>143</v>
      </c>
      <c r="B523" t="s">
        <v>144</v>
      </c>
      <c r="C523" t="s">
        <v>19</v>
      </c>
      <c r="D523" s="1">
        <v>41886</v>
      </c>
      <c r="E523" s="1">
        <v>41887</v>
      </c>
      <c r="F523">
        <v>654.4</v>
      </c>
      <c r="G523">
        <f t="shared" si="8"/>
        <v>1</v>
      </c>
    </row>
    <row r="524" spans="1:7" x14ac:dyDescent="0.3">
      <c r="A524" t="s">
        <v>75</v>
      </c>
      <c r="B524" t="s">
        <v>88</v>
      </c>
      <c r="C524" t="s">
        <v>66</v>
      </c>
      <c r="D524" s="1">
        <v>41886</v>
      </c>
      <c r="E524" s="1">
        <v>41890</v>
      </c>
      <c r="F524">
        <v>1019.7</v>
      </c>
      <c r="G524">
        <f t="shared" si="8"/>
        <v>4</v>
      </c>
    </row>
    <row r="525" spans="1:7" x14ac:dyDescent="0.3">
      <c r="A525" t="s">
        <v>119</v>
      </c>
      <c r="B525" t="s">
        <v>120</v>
      </c>
      <c r="C525" t="s">
        <v>11</v>
      </c>
      <c r="D525" s="1">
        <v>41886</v>
      </c>
      <c r="E525" s="1">
        <v>41889</v>
      </c>
      <c r="F525">
        <v>573.4</v>
      </c>
      <c r="G525">
        <f t="shared" si="8"/>
        <v>3</v>
      </c>
    </row>
    <row r="526" spans="1:7" x14ac:dyDescent="0.3">
      <c r="A526" t="s">
        <v>36</v>
      </c>
      <c r="B526" t="s">
        <v>37</v>
      </c>
      <c r="C526" t="s">
        <v>17</v>
      </c>
      <c r="D526" s="1">
        <v>41886</v>
      </c>
      <c r="E526" s="1">
        <v>41889</v>
      </c>
      <c r="F526">
        <v>1116.5</v>
      </c>
      <c r="G526">
        <f t="shared" si="8"/>
        <v>3</v>
      </c>
    </row>
    <row r="527" spans="1:7" x14ac:dyDescent="0.3">
      <c r="A527" t="s">
        <v>75</v>
      </c>
      <c r="B527" t="s">
        <v>76</v>
      </c>
      <c r="C527" t="s">
        <v>11</v>
      </c>
      <c r="D527" s="1">
        <v>41886</v>
      </c>
      <c r="E527" s="1">
        <v>41888</v>
      </c>
      <c r="F527">
        <v>434.4</v>
      </c>
      <c r="G527">
        <f t="shared" si="8"/>
        <v>2</v>
      </c>
    </row>
    <row r="528" spans="1:7" x14ac:dyDescent="0.3">
      <c r="A528" t="s">
        <v>91</v>
      </c>
      <c r="B528" t="s">
        <v>92</v>
      </c>
      <c r="C528" t="s">
        <v>38</v>
      </c>
      <c r="D528" s="1">
        <v>41886</v>
      </c>
      <c r="E528" s="1">
        <v>41887</v>
      </c>
      <c r="F528">
        <v>407.8</v>
      </c>
      <c r="G528">
        <f t="shared" si="8"/>
        <v>1</v>
      </c>
    </row>
    <row r="529" spans="1:7" x14ac:dyDescent="0.3">
      <c r="A529" t="s">
        <v>12</v>
      </c>
      <c r="B529" t="s">
        <v>95</v>
      </c>
      <c r="C529" t="s">
        <v>66</v>
      </c>
      <c r="D529" s="1">
        <v>41886</v>
      </c>
      <c r="E529" s="1">
        <v>41889</v>
      </c>
      <c r="F529">
        <v>841.7</v>
      </c>
      <c r="G529">
        <f t="shared" si="8"/>
        <v>3</v>
      </c>
    </row>
    <row r="530" spans="1:7" x14ac:dyDescent="0.3">
      <c r="A530" t="s">
        <v>54</v>
      </c>
      <c r="B530" t="s">
        <v>118</v>
      </c>
      <c r="C530" t="s">
        <v>30</v>
      </c>
      <c r="D530" s="1">
        <v>41886</v>
      </c>
      <c r="E530" s="1">
        <v>41886</v>
      </c>
      <c r="F530">
        <v>212.5</v>
      </c>
      <c r="G530">
        <f t="shared" si="8"/>
        <v>0</v>
      </c>
    </row>
    <row r="531" spans="1:7" x14ac:dyDescent="0.3">
      <c r="A531" t="s">
        <v>15</v>
      </c>
      <c r="B531" t="s">
        <v>46</v>
      </c>
      <c r="C531" t="s">
        <v>24</v>
      </c>
      <c r="D531" s="1">
        <v>41887</v>
      </c>
      <c r="E531" s="1">
        <v>41889</v>
      </c>
      <c r="F531">
        <v>588.70000000000005</v>
      </c>
      <c r="G531">
        <f t="shared" si="8"/>
        <v>2</v>
      </c>
    </row>
    <row r="532" spans="1:7" x14ac:dyDescent="0.3">
      <c r="A532" t="s">
        <v>25</v>
      </c>
      <c r="B532" t="s">
        <v>26</v>
      </c>
      <c r="C532" t="s">
        <v>17</v>
      </c>
      <c r="D532" s="1">
        <v>41887</v>
      </c>
      <c r="E532" s="1">
        <v>41887</v>
      </c>
      <c r="F532">
        <v>501.5</v>
      </c>
      <c r="G532">
        <f t="shared" si="8"/>
        <v>0</v>
      </c>
    </row>
    <row r="533" spans="1:7" x14ac:dyDescent="0.3">
      <c r="A533" t="s">
        <v>70</v>
      </c>
      <c r="B533" t="s">
        <v>71</v>
      </c>
      <c r="C533" t="s">
        <v>14</v>
      </c>
      <c r="D533" s="1">
        <v>41887</v>
      </c>
      <c r="E533" s="1">
        <v>41888</v>
      </c>
      <c r="F533">
        <v>302.5</v>
      </c>
      <c r="G533">
        <f t="shared" si="8"/>
        <v>1</v>
      </c>
    </row>
    <row r="534" spans="1:7" x14ac:dyDescent="0.3">
      <c r="A534" t="s">
        <v>115</v>
      </c>
      <c r="B534" t="s">
        <v>140</v>
      </c>
      <c r="C534" t="s">
        <v>27</v>
      </c>
      <c r="D534" s="1">
        <v>41887</v>
      </c>
      <c r="E534" s="1">
        <v>41887</v>
      </c>
      <c r="F534">
        <v>442</v>
      </c>
      <c r="G534">
        <f t="shared" si="8"/>
        <v>0</v>
      </c>
    </row>
    <row r="535" spans="1:7" x14ac:dyDescent="0.3">
      <c r="A535" t="s">
        <v>134</v>
      </c>
      <c r="B535" t="s">
        <v>135</v>
      </c>
      <c r="C535" t="s">
        <v>19</v>
      </c>
      <c r="D535" s="1">
        <v>41887</v>
      </c>
      <c r="E535" s="1">
        <v>41890</v>
      </c>
      <c r="F535">
        <v>936.4</v>
      </c>
      <c r="G535">
        <f t="shared" si="8"/>
        <v>3</v>
      </c>
    </row>
    <row r="536" spans="1:7" x14ac:dyDescent="0.3">
      <c r="A536" t="s">
        <v>99</v>
      </c>
      <c r="B536" t="s">
        <v>100</v>
      </c>
      <c r="C536" t="s">
        <v>19</v>
      </c>
      <c r="D536" s="1">
        <v>41887</v>
      </c>
      <c r="E536" s="1">
        <v>41887</v>
      </c>
      <c r="F536">
        <v>513.4</v>
      </c>
      <c r="G536">
        <f t="shared" si="8"/>
        <v>0</v>
      </c>
    </row>
    <row r="537" spans="1:7" x14ac:dyDescent="0.3">
      <c r="A537" t="s">
        <v>101</v>
      </c>
      <c r="B537" t="s">
        <v>102</v>
      </c>
      <c r="C537" t="s">
        <v>11</v>
      </c>
      <c r="D537" s="1">
        <v>41887</v>
      </c>
      <c r="E537" s="1">
        <v>41888</v>
      </c>
      <c r="F537">
        <v>295.39999999999998</v>
      </c>
      <c r="G537">
        <f t="shared" si="8"/>
        <v>1</v>
      </c>
    </row>
    <row r="538" spans="1:7" x14ac:dyDescent="0.3">
      <c r="A538" t="s">
        <v>143</v>
      </c>
      <c r="B538" t="s">
        <v>144</v>
      </c>
      <c r="C538" t="s">
        <v>30</v>
      </c>
      <c r="D538" s="1">
        <v>41887</v>
      </c>
      <c r="E538" s="1">
        <v>41891</v>
      </c>
      <c r="F538">
        <v>688.5</v>
      </c>
      <c r="G538">
        <f t="shared" si="8"/>
        <v>4</v>
      </c>
    </row>
    <row r="539" spans="1:7" x14ac:dyDescent="0.3">
      <c r="A539" t="s">
        <v>93</v>
      </c>
      <c r="B539" t="s">
        <v>106</v>
      </c>
      <c r="C539" t="s">
        <v>17</v>
      </c>
      <c r="D539" s="1">
        <v>41887</v>
      </c>
      <c r="E539" s="1">
        <v>41890</v>
      </c>
      <c r="F539">
        <v>1116.5</v>
      </c>
      <c r="G539">
        <f t="shared" si="8"/>
        <v>3</v>
      </c>
    </row>
    <row r="540" spans="1:7" x14ac:dyDescent="0.3">
      <c r="A540" t="s">
        <v>93</v>
      </c>
      <c r="B540" t="s">
        <v>94</v>
      </c>
      <c r="C540" t="s">
        <v>14</v>
      </c>
      <c r="D540" s="1">
        <v>41887</v>
      </c>
      <c r="E540" s="1">
        <v>41889</v>
      </c>
      <c r="F540">
        <v>426.5</v>
      </c>
      <c r="G540">
        <f t="shared" si="8"/>
        <v>2</v>
      </c>
    </row>
    <row r="541" spans="1:7" x14ac:dyDescent="0.3">
      <c r="A541" t="s">
        <v>137</v>
      </c>
      <c r="B541" t="s">
        <v>138</v>
      </c>
      <c r="C541" t="s">
        <v>27</v>
      </c>
      <c r="D541" s="1">
        <v>41887</v>
      </c>
      <c r="E541" s="1">
        <v>41889</v>
      </c>
      <c r="F541">
        <v>698</v>
      </c>
      <c r="G541">
        <f t="shared" si="8"/>
        <v>2</v>
      </c>
    </row>
    <row r="542" spans="1:7" x14ac:dyDescent="0.3">
      <c r="A542" t="s">
        <v>115</v>
      </c>
      <c r="B542" t="s">
        <v>116</v>
      </c>
      <c r="C542" t="s">
        <v>30</v>
      </c>
      <c r="D542" s="1">
        <v>41887</v>
      </c>
      <c r="E542" s="1">
        <v>41888</v>
      </c>
      <c r="F542">
        <v>331.5</v>
      </c>
      <c r="G542">
        <f t="shared" si="8"/>
        <v>1</v>
      </c>
    </row>
    <row r="543" spans="1:7" x14ac:dyDescent="0.3">
      <c r="A543" t="s">
        <v>64</v>
      </c>
      <c r="B543" t="s">
        <v>65</v>
      </c>
      <c r="C543" t="s">
        <v>38</v>
      </c>
      <c r="D543" s="1">
        <v>41887</v>
      </c>
      <c r="E543" s="1">
        <v>41889</v>
      </c>
      <c r="F543">
        <v>536.79999999999995</v>
      </c>
      <c r="G543">
        <f t="shared" si="8"/>
        <v>2</v>
      </c>
    </row>
    <row r="544" spans="1:7" x14ac:dyDescent="0.3">
      <c r="A544" t="s">
        <v>86</v>
      </c>
      <c r="B544" t="s">
        <v>136</v>
      </c>
      <c r="C544" t="s">
        <v>72</v>
      </c>
      <c r="D544" s="1">
        <v>41887</v>
      </c>
      <c r="E544" s="1">
        <v>41888</v>
      </c>
      <c r="F544">
        <v>693.7</v>
      </c>
      <c r="G544">
        <f t="shared" si="8"/>
        <v>1</v>
      </c>
    </row>
    <row r="545" spans="1:7" x14ac:dyDescent="0.3">
      <c r="A545" t="s">
        <v>93</v>
      </c>
      <c r="B545" t="s">
        <v>124</v>
      </c>
      <c r="C545" t="s">
        <v>17</v>
      </c>
      <c r="D545" s="1">
        <v>41889</v>
      </c>
      <c r="E545" s="1">
        <v>41889</v>
      </c>
      <c r="F545">
        <v>501.5</v>
      </c>
      <c r="G545">
        <f t="shared" si="8"/>
        <v>0</v>
      </c>
    </row>
    <row r="546" spans="1:7" x14ac:dyDescent="0.3">
      <c r="A546" t="s">
        <v>54</v>
      </c>
      <c r="B546" t="s">
        <v>55</v>
      </c>
      <c r="C546" t="s">
        <v>19</v>
      </c>
      <c r="D546" s="1">
        <v>41890</v>
      </c>
      <c r="E546" s="1">
        <v>41890</v>
      </c>
      <c r="F546">
        <v>513.4</v>
      </c>
      <c r="G546">
        <f t="shared" si="8"/>
        <v>0</v>
      </c>
    </row>
    <row r="547" spans="1:7" x14ac:dyDescent="0.3">
      <c r="A547" t="s">
        <v>22</v>
      </c>
      <c r="B547" t="s">
        <v>172</v>
      </c>
      <c r="C547" t="s">
        <v>27</v>
      </c>
      <c r="D547" s="1">
        <v>41890</v>
      </c>
      <c r="E547" s="1">
        <v>41890</v>
      </c>
      <c r="F547">
        <v>442</v>
      </c>
      <c r="G547">
        <f t="shared" si="8"/>
        <v>0</v>
      </c>
    </row>
    <row r="548" spans="1:7" x14ac:dyDescent="0.3">
      <c r="A548" t="s">
        <v>9</v>
      </c>
      <c r="B548" t="s">
        <v>69</v>
      </c>
      <c r="C548" t="s">
        <v>38</v>
      </c>
      <c r="D548" s="1">
        <v>41890</v>
      </c>
      <c r="E548" s="1">
        <v>41890</v>
      </c>
      <c r="F548">
        <v>278.8</v>
      </c>
      <c r="G548">
        <f t="shared" si="8"/>
        <v>0</v>
      </c>
    </row>
    <row r="549" spans="1:7" x14ac:dyDescent="0.3">
      <c r="A549" t="s">
        <v>54</v>
      </c>
      <c r="B549" t="s">
        <v>118</v>
      </c>
      <c r="C549" t="s">
        <v>24</v>
      </c>
      <c r="D549" s="1">
        <v>41890</v>
      </c>
      <c r="E549" s="1">
        <v>41890</v>
      </c>
      <c r="F549">
        <v>290.7</v>
      </c>
      <c r="G549">
        <f t="shared" si="8"/>
        <v>0</v>
      </c>
    </row>
    <row r="550" spans="1:7" x14ac:dyDescent="0.3">
      <c r="A550" t="s">
        <v>99</v>
      </c>
      <c r="B550" t="s">
        <v>130</v>
      </c>
      <c r="C550" t="s">
        <v>38</v>
      </c>
      <c r="D550" s="1">
        <v>41893</v>
      </c>
      <c r="E550" s="1">
        <v>41896</v>
      </c>
      <c r="F550">
        <v>665.8</v>
      </c>
      <c r="G550">
        <f t="shared" si="8"/>
        <v>3</v>
      </c>
    </row>
    <row r="551" spans="1:7" x14ac:dyDescent="0.3">
      <c r="A551" t="s">
        <v>115</v>
      </c>
      <c r="B551" t="s">
        <v>140</v>
      </c>
      <c r="C551" t="s">
        <v>8</v>
      </c>
      <c r="D551" s="1">
        <v>41893</v>
      </c>
      <c r="E551" s="1">
        <v>41896</v>
      </c>
      <c r="F551">
        <v>1313</v>
      </c>
      <c r="G551">
        <f t="shared" si="8"/>
        <v>3</v>
      </c>
    </row>
    <row r="552" spans="1:7" x14ac:dyDescent="0.3">
      <c r="A552" t="s">
        <v>109</v>
      </c>
      <c r="B552" t="s">
        <v>110</v>
      </c>
      <c r="C552" t="s">
        <v>8</v>
      </c>
      <c r="D552" s="1">
        <v>41893</v>
      </c>
      <c r="E552" s="1">
        <v>41894</v>
      </c>
      <c r="F552">
        <v>891</v>
      </c>
      <c r="G552">
        <f t="shared" si="8"/>
        <v>1</v>
      </c>
    </row>
    <row r="553" spans="1:7" x14ac:dyDescent="0.3">
      <c r="A553" t="s">
        <v>137</v>
      </c>
      <c r="B553" t="s">
        <v>138</v>
      </c>
      <c r="C553" t="s">
        <v>47</v>
      </c>
      <c r="D553" s="1">
        <v>41893</v>
      </c>
      <c r="E553" s="1">
        <v>41895</v>
      </c>
      <c r="F553">
        <v>689.8</v>
      </c>
      <c r="G553">
        <f t="shared" si="8"/>
        <v>2</v>
      </c>
    </row>
    <row r="554" spans="1:7" x14ac:dyDescent="0.3">
      <c r="A554" t="s">
        <v>12</v>
      </c>
      <c r="B554" t="s">
        <v>95</v>
      </c>
      <c r="C554" t="s">
        <v>47</v>
      </c>
      <c r="D554" s="1">
        <v>41893</v>
      </c>
      <c r="E554" s="1">
        <v>41894</v>
      </c>
      <c r="F554">
        <v>526.79999999999995</v>
      </c>
      <c r="G554">
        <f t="shared" si="8"/>
        <v>1</v>
      </c>
    </row>
    <row r="555" spans="1:7" x14ac:dyDescent="0.3">
      <c r="A555" t="s">
        <v>57</v>
      </c>
      <c r="B555" t="s">
        <v>58</v>
      </c>
      <c r="C555" t="s">
        <v>11</v>
      </c>
      <c r="D555" s="1">
        <v>41893</v>
      </c>
      <c r="E555" s="1">
        <v>41896</v>
      </c>
      <c r="F555">
        <v>573.4</v>
      </c>
      <c r="G555">
        <f t="shared" si="8"/>
        <v>3</v>
      </c>
    </row>
    <row r="556" spans="1:7" x14ac:dyDescent="0.3">
      <c r="A556" t="s">
        <v>6</v>
      </c>
      <c r="B556" t="s">
        <v>7</v>
      </c>
      <c r="C556" t="s">
        <v>38</v>
      </c>
      <c r="D556" s="1">
        <v>41897</v>
      </c>
      <c r="E556" s="1">
        <v>41897</v>
      </c>
      <c r="F556">
        <v>278.8</v>
      </c>
      <c r="G556">
        <f t="shared" si="8"/>
        <v>0</v>
      </c>
    </row>
    <row r="557" spans="1:7" x14ac:dyDescent="0.3">
      <c r="A557" t="s">
        <v>54</v>
      </c>
      <c r="B557" t="s">
        <v>118</v>
      </c>
      <c r="C557" t="s">
        <v>17</v>
      </c>
      <c r="D557" s="1">
        <v>41897</v>
      </c>
      <c r="E557" s="1">
        <v>41898</v>
      </c>
      <c r="F557">
        <v>706.5</v>
      </c>
      <c r="G557">
        <f t="shared" si="8"/>
        <v>1</v>
      </c>
    </row>
    <row r="558" spans="1:7" x14ac:dyDescent="0.3">
      <c r="A558" t="s">
        <v>22</v>
      </c>
      <c r="B558" t="s">
        <v>23</v>
      </c>
      <c r="C558" t="s">
        <v>24</v>
      </c>
      <c r="D558" s="1">
        <v>41898</v>
      </c>
      <c r="E558" s="1">
        <v>41901</v>
      </c>
      <c r="F558">
        <v>737.7</v>
      </c>
      <c r="G558">
        <f t="shared" si="8"/>
        <v>3</v>
      </c>
    </row>
    <row r="559" spans="1:7" x14ac:dyDescent="0.3">
      <c r="A559" t="s">
        <v>22</v>
      </c>
      <c r="B559" t="s">
        <v>23</v>
      </c>
      <c r="C559" t="s">
        <v>27</v>
      </c>
      <c r="D559" s="1">
        <v>41898</v>
      </c>
      <c r="E559" s="1">
        <v>41900</v>
      </c>
      <c r="F559">
        <v>698</v>
      </c>
      <c r="G559">
        <f t="shared" si="8"/>
        <v>2</v>
      </c>
    </row>
    <row r="560" spans="1:7" x14ac:dyDescent="0.3">
      <c r="A560" t="s">
        <v>31</v>
      </c>
      <c r="B560" t="s">
        <v>78</v>
      </c>
      <c r="C560" t="s">
        <v>17</v>
      </c>
      <c r="D560" s="1">
        <v>41898</v>
      </c>
      <c r="E560" s="1">
        <v>41899</v>
      </c>
      <c r="F560">
        <v>706.5</v>
      </c>
      <c r="G560">
        <f t="shared" si="8"/>
        <v>1</v>
      </c>
    </row>
    <row r="561" spans="1:7" x14ac:dyDescent="0.3">
      <c r="A561" t="s">
        <v>6</v>
      </c>
      <c r="B561" t="s">
        <v>139</v>
      </c>
      <c r="C561" t="s">
        <v>38</v>
      </c>
      <c r="D561" s="1">
        <v>41898</v>
      </c>
      <c r="E561" s="1">
        <v>41900</v>
      </c>
      <c r="F561">
        <v>536.79999999999995</v>
      </c>
      <c r="G561">
        <f t="shared" si="8"/>
        <v>2</v>
      </c>
    </row>
    <row r="562" spans="1:7" x14ac:dyDescent="0.3">
      <c r="A562" t="s">
        <v>122</v>
      </c>
      <c r="B562" t="s">
        <v>123</v>
      </c>
      <c r="C562" t="s">
        <v>11</v>
      </c>
      <c r="D562" s="1">
        <v>41898</v>
      </c>
      <c r="E562" s="1">
        <v>41902</v>
      </c>
      <c r="F562">
        <v>712.4</v>
      </c>
      <c r="G562">
        <f t="shared" si="8"/>
        <v>4</v>
      </c>
    </row>
    <row r="563" spans="1:7" x14ac:dyDescent="0.3">
      <c r="A563" t="s">
        <v>57</v>
      </c>
      <c r="B563" t="s">
        <v>163</v>
      </c>
      <c r="C563" t="s">
        <v>19</v>
      </c>
      <c r="D563" s="1">
        <v>41898</v>
      </c>
      <c r="E563" s="1">
        <v>41901</v>
      </c>
      <c r="F563">
        <v>936.4</v>
      </c>
      <c r="G563">
        <f t="shared" si="8"/>
        <v>3</v>
      </c>
    </row>
    <row r="564" spans="1:7" x14ac:dyDescent="0.3">
      <c r="A564" t="s">
        <v>57</v>
      </c>
      <c r="B564" t="s">
        <v>163</v>
      </c>
      <c r="C564" t="s">
        <v>8</v>
      </c>
      <c r="D564" s="1">
        <v>41898</v>
      </c>
      <c r="E564" s="1">
        <v>41902</v>
      </c>
      <c r="F564">
        <v>1524</v>
      </c>
      <c r="G564">
        <f t="shared" si="8"/>
        <v>4</v>
      </c>
    </row>
    <row r="565" spans="1:7" x14ac:dyDescent="0.3">
      <c r="A565" t="s">
        <v>22</v>
      </c>
      <c r="B565" t="s">
        <v>172</v>
      </c>
      <c r="C565" t="s">
        <v>19</v>
      </c>
      <c r="D565" s="1">
        <v>41898</v>
      </c>
      <c r="E565" s="1">
        <v>41900</v>
      </c>
      <c r="F565">
        <v>795.4</v>
      </c>
      <c r="G565">
        <f t="shared" si="8"/>
        <v>2</v>
      </c>
    </row>
    <row r="566" spans="1:7" x14ac:dyDescent="0.3">
      <c r="A566" t="s">
        <v>50</v>
      </c>
      <c r="B566" t="s">
        <v>51</v>
      </c>
      <c r="C566" t="s">
        <v>17</v>
      </c>
      <c r="D566" s="1">
        <v>41898</v>
      </c>
      <c r="E566" s="1">
        <v>41901</v>
      </c>
      <c r="F566">
        <v>1116.5</v>
      </c>
      <c r="G566">
        <f t="shared" si="8"/>
        <v>3</v>
      </c>
    </row>
    <row r="567" spans="1:7" x14ac:dyDescent="0.3">
      <c r="A567" t="s">
        <v>115</v>
      </c>
      <c r="B567" t="s">
        <v>140</v>
      </c>
      <c r="C567" t="s">
        <v>72</v>
      </c>
      <c r="D567" s="1">
        <v>41898</v>
      </c>
      <c r="E567" s="1">
        <v>41899</v>
      </c>
      <c r="F567">
        <v>693.7</v>
      </c>
      <c r="G567">
        <f t="shared" si="8"/>
        <v>1</v>
      </c>
    </row>
    <row r="568" spans="1:7" x14ac:dyDescent="0.3">
      <c r="A568" t="s">
        <v>33</v>
      </c>
      <c r="B568" t="s">
        <v>34</v>
      </c>
      <c r="C568" t="s">
        <v>72</v>
      </c>
      <c r="D568" s="1">
        <v>41898</v>
      </c>
      <c r="E568" s="1">
        <v>41900</v>
      </c>
      <c r="F568">
        <v>892.7</v>
      </c>
      <c r="G568">
        <f t="shared" si="8"/>
        <v>2</v>
      </c>
    </row>
    <row r="569" spans="1:7" x14ac:dyDescent="0.3">
      <c r="A569" t="s">
        <v>33</v>
      </c>
      <c r="B569" t="s">
        <v>41</v>
      </c>
      <c r="C569" t="s">
        <v>17</v>
      </c>
      <c r="D569" s="1">
        <v>41898</v>
      </c>
      <c r="E569" s="1">
        <v>41898</v>
      </c>
      <c r="F569">
        <v>501.5</v>
      </c>
      <c r="G569">
        <f t="shared" si="8"/>
        <v>0</v>
      </c>
    </row>
    <row r="570" spans="1:7" x14ac:dyDescent="0.3">
      <c r="A570" t="s">
        <v>93</v>
      </c>
      <c r="B570" t="s">
        <v>106</v>
      </c>
      <c r="C570" t="s">
        <v>27</v>
      </c>
      <c r="D570" s="1">
        <v>41898</v>
      </c>
      <c r="E570" s="1">
        <v>41899</v>
      </c>
      <c r="F570">
        <v>570</v>
      </c>
      <c r="G570">
        <f t="shared" si="8"/>
        <v>1</v>
      </c>
    </row>
    <row r="571" spans="1:7" x14ac:dyDescent="0.3">
      <c r="A571" t="s">
        <v>25</v>
      </c>
      <c r="B571" t="s">
        <v>35</v>
      </c>
      <c r="C571" t="s">
        <v>38</v>
      </c>
      <c r="D571" s="1">
        <v>41898</v>
      </c>
      <c r="E571" s="1">
        <v>41901</v>
      </c>
      <c r="F571">
        <v>665.8</v>
      </c>
      <c r="G571">
        <f t="shared" si="8"/>
        <v>3</v>
      </c>
    </row>
    <row r="572" spans="1:7" x14ac:dyDescent="0.3">
      <c r="A572" t="s">
        <v>119</v>
      </c>
      <c r="B572" t="s">
        <v>120</v>
      </c>
      <c r="C572" t="s">
        <v>30</v>
      </c>
      <c r="D572" s="1">
        <v>41898</v>
      </c>
      <c r="E572" s="1">
        <v>41899</v>
      </c>
      <c r="F572">
        <v>331.5</v>
      </c>
      <c r="G572">
        <f t="shared" si="8"/>
        <v>1</v>
      </c>
    </row>
    <row r="573" spans="1:7" x14ac:dyDescent="0.3">
      <c r="A573" t="s">
        <v>6</v>
      </c>
      <c r="B573" t="s">
        <v>45</v>
      </c>
      <c r="C573" t="s">
        <v>30</v>
      </c>
      <c r="D573" s="1">
        <v>41898</v>
      </c>
      <c r="E573" s="1">
        <v>41901</v>
      </c>
      <c r="F573">
        <v>569.5</v>
      </c>
      <c r="G573">
        <f t="shared" si="8"/>
        <v>3</v>
      </c>
    </row>
    <row r="574" spans="1:7" x14ac:dyDescent="0.3">
      <c r="A574" t="s">
        <v>15</v>
      </c>
      <c r="B574" t="s">
        <v>16</v>
      </c>
      <c r="C574" t="s">
        <v>24</v>
      </c>
      <c r="D574" s="1">
        <v>41898</v>
      </c>
      <c r="E574" s="1">
        <v>41902</v>
      </c>
      <c r="F574">
        <v>886.7</v>
      </c>
      <c r="G574">
        <f t="shared" si="8"/>
        <v>4</v>
      </c>
    </row>
    <row r="575" spans="1:7" x14ac:dyDescent="0.3">
      <c r="A575" t="s">
        <v>91</v>
      </c>
      <c r="B575" t="s">
        <v>92</v>
      </c>
      <c r="C575" t="s">
        <v>8</v>
      </c>
      <c r="D575" s="1">
        <v>41898</v>
      </c>
      <c r="E575" s="1">
        <v>41900</v>
      </c>
      <c r="F575">
        <v>1102</v>
      </c>
      <c r="G575">
        <f t="shared" si="8"/>
        <v>2</v>
      </c>
    </row>
    <row r="576" spans="1:7" x14ac:dyDescent="0.3">
      <c r="A576" t="s">
        <v>137</v>
      </c>
      <c r="B576" t="s">
        <v>138</v>
      </c>
      <c r="C576" t="s">
        <v>72</v>
      </c>
      <c r="D576" s="1">
        <v>41898</v>
      </c>
      <c r="E576" s="1">
        <v>41900</v>
      </c>
      <c r="F576">
        <v>892.7</v>
      </c>
      <c r="G576">
        <f t="shared" si="8"/>
        <v>2</v>
      </c>
    </row>
    <row r="577" spans="1:7" x14ac:dyDescent="0.3">
      <c r="A577" t="s">
        <v>6</v>
      </c>
      <c r="B577" t="s">
        <v>139</v>
      </c>
      <c r="C577" t="s">
        <v>24</v>
      </c>
      <c r="D577" s="1">
        <v>41899</v>
      </c>
      <c r="E577" s="1">
        <v>41902</v>
      </c>
      <c r="F577">
        <v>737.7</v>
      </c>
      <c r="G577">
        <f t="shared" si="8"/>
        <v>3</v>
      </c>
    </row>
    <row r="578" spans="1:7" x14ac:dyDescent="0.3">
      <c r="A578" t="s">
        <v>86</v>
      </c>
      <c r="B578" t="s">
        <v>150</v>
      </c>
      <c r="C578" t="s">
        <v>30</v>
      </c>
      <c r="D578" s="1">
        <v>41899</v>
      </c>
      <c r="E578" s="1">
        <v>41900</v>
      </c>
      <c r="F578">
        <v>331.5</v>
      </c>
      <c r="G578">
        <f t="shared" si="8"/>
        <v>1</v>
      </c>
    </row>
    <row r="579" spans="1:7" x14ac:dyDescent="0.3">
      <c r="A579" t="s">
        <v>99</v>
      </c>
      <c r="B579" t="s">
        <v>130</v>
      </c>
      <c r="C579" t="s">
        <v>27</v>
      </c>
      <c r="D579" s="1">
        <v>41899</v>
      </c>
      <c r="E579" s="1">
        <v>41900</v>
      </c>
      <c r="F579">
        <v>570</v>
      </c>
      <c r="G579">
        <f t="shared" ref="G579:G642" si="9">E579-D579</f>
        <v>1</v>
      </c>
    </row>
    <row r="580" spans="1:7" x14ac:dyDescent="0.3">
      <c r="A580" t="s">
        <v>50</v>
      </c>
      <c r="B580" t="s">
        <v>51</v>
      </c>
      <c r="C580" t="s">
        <v>72</v>
      </c>
      <c r="D580" s="1">
        <v>41899</v>
      </c>
      <c r="E580" s="1">
        <v>41902</v>
      </c>
      <c r="F580">
        <v>1091.7</v>
      </c>
      <c r="G580">
        <f t="shared" si="9"/>
        <v>3</v>
      </c>
    </row>
    <row r="581" spans="1:7" x14ac:dyDescent="0.3">
      <c r="A581" t="s">
        <v>82</v>
      </c>
      <c r="B581" t="s">
        <v>125</v>
      </c>
      <c r="C581" t="s">
        <v>66</v>
      </c>
      <c r="D581" s="1">
        <v>41899</v>
      </c>
      <c r="E581" s="1">
        <v>41900</v>
      </c>
      <c r="F581">
        <v>485.7</v>
      </c>
      <c r="G581">
        <f t="shared" si="9"/>
        <v>1</v>
      </c>
    </row>
    <row r="582" spans="1:7" x14ac:dyDescent="0.3">
      <c r="A582" t="s">
        <v>99</v>
      </c>
      <c r="B582" t="s">
        <v>100</v>
      </c>
      <c r="C582" t="s">
        <v>11</v>
      </c>
      <c r="D582" s="1">
        <v>41899</v>
      </c>
      <c r="E582" s="1">
        <v>41903</v>
      </c>
      <c r="F582">
        <v>712.4</v>
      </c>
      <c r="G582">
        <f t="shared" si="9"/>
        <v>4</v>
      </c>
    </row>
    <row r="583" spans="1:7" x14ac:dyDescent="0.3">
      <c r="A583" t="s">
        <v>101</v>
      </c>
      <c r="B583" t="s">
        <v>102</v>
      </c>
      <c r="C583" t="s">
        <v>27</v>
      </c>
      <c r="D583" s="1">
        <v>41899</v>
      </c>
      <c r="E583" s="1">
        <v>41902</v>
      </c>
      <c r="F583">
        <v>826</v>
      </c>
      <c r="G583">
        <f t="shared" si="9"/>
        <v>3</v>
      </c>
    </row>
    <row r="584" spans="1:7" x14ac:dyDescent="0.3">
      <c r="A584" t="s">
        <v>73</v>
      </c>
      <c r="B584" t="s">
        <v>155</v>
      </c>
      <c r="C584" t="s">
        <v>17</v>
      </c>
      <c r="D584" s="1">
        <v>41899</v>
      </c>
      <c r="E584" s="1">
        <v>41900</v>
      </c>
      <c r="F584">
        <v>706.5</v>
      </c>
      <c r="G584">
        <f t="shared" si="9"/>
        <v>1</v>
      </c>
    </row>
    <row r="585" spans="1:7" x14ac:dyDescent="0.3">
      <c r="A585" t="s">
        <v>151</v>
      </c>
      <c r="B585" t="s">
        <v>152</v>
      </c>
      <c r="C585" t="s">
        <v>14</v>
      </c>
      <c r="D585" s="1">
        <v>41899</v>
      </c>
      <c r="E585" s="1">
        <v>41902</v>
      </c>
      <c r="F585">
        <v>550.5</v>
      </c>
      <c r="G585">
        <f t="shared" si="9"/>
        <v>3</v>
      </c>
    </row>
    <row r="586" spans="1:7" x14ac:dyDescent="0.3">
      <c r="A586" t="s">
        <v>119</v>
      </c>
      <c r="B586" t="s">
        <v>120</v>
      </c>
      <c r="C586" t="s">
        <v>47</v>
      </c>
      <c r="D586" s="1">
        <v>41899</v>
      </c>
      <c r="E586" s="1">
        <v>41900</v>
      </c>
      <c r="F586">
        <v>526.79999999999995</v>
      </c>
      <c r="G586">
        <f t="shared" si="9"/>
        <v>1</v>
      </c>
    </row>
    <row r="587" spans="1:7" x14ac:dyDescent="0.3">
      <c r="A587" t="s">
        <v>111</v>
      </c>
      <c r="B587" t="s">
        <v>112</v>
      </c>
      <c r="C587" t="s">
        <v>30</v>
      </c>
      <c r="D587" s="1">
        <v>41899</v>
      </c>
      <c r="E587" s="1">
        <v>41902</v>
      </c>
      <c r="F587">
        <v>569.5</v>
      </c>
      <c r="G587">
        <f t="shared" si="9"/>
        <v>3</v>
      </c>
    </row>
    <row r="588" spans="1:7" x14ac:dyDescent="0.3">
      <c r="A588" t="s">
        <v>75</v>
      </c>
      <c r="B588" t="s">
        <v>76</v>
      </c>
      <c r="C588" t="s">
        <v>47</v>
      </c>
      <c r="D588" s="1">
        <v>41899</v>
      </c>
      <c r="E588" s="1">
        <v>41903</v>
      </c>
      <c r="F588">
        <v>1015.8</v>
      </c>
      <c r="G588">
        <f t="shared" si="9"/>
        <v>4</v>
      </c>
    </row>
    <row r="589" spans="1:7" x14ac:dyDescent="0.3">
      <c r="A589" t="s">
        <v>113</v>
      </c>
      <c r="B589" t="s">
        <v>114</v>
      </c>
      <c r="C589" t="s">
        <v>8</v>
      </c>
      <c r="D589" s="1">
        <v>41899</v>
      </c>
      <c r="E589" s="1">
        <v>41901</v>
      </c>
      <c r="F589">
        <v>1102</v>
      </c>
      <c r="G589">
        <f t="shared" si="9"/>
        <v>2</v>
      </c>
    </row>
    <row r="590" spans="1:7" x14ac:dyDescent="0.3">
      <c r="A590" t="s">
        <v>70</v>
      </c>
      <c r="B590" t="s">
        <v>117</v>
      </c>
      <c r="C590" t="s">
        <v>27</v>
      </c>
      <c r="D590" s="1">
        <v>41899</v>
      </c>
      <c r="E590" s="1">
        <v>41902</v>
      </c>
      <c r="F590">
        <v>826</v>
      </c>
      <c r="G590">
        <f t="shared" si="9"/>
        <v>3</v>
      </c>
    </row>
    <row r="591" spans="1:7" x14ac:dyDescent="0.3">
      <c r="A591" t="s">
        <v>20</v>
      </c>
      <c r="B591" t="s">
        <v>21</v>
      </c>
      <c r="C591" t="s">
        <v>11</v>
      </c>
      <c r="D591" s="1">
        <v>41899</v>
      </c>
      <c r="E591" s="1">
        <v>41901</v>
      </c>
      <c r="F591">
        <v>434.4</v>
      </c>
      <c r="G591">
        <f t="shared" si="9"/>
        <v>2</v>
      </c>
    </row>
    <row r="592" spans="1:7" x14ac:dyDescent="0.3">
      <c r="A592" t="s">
        <v>33</v>
      </c>
      <c r="B592" t="s">
        <v>41</v>
      </c>
      <c r="C592" t="s">
        <v>11</v>
      </c>
      <c r="D592" s="1">
        <v>41900</v>
      </c>
      <c r="E592" s="1">
        <v>41902</v>
      </c>
      <c r="F592">
        <v>434.4</v>
      </c>
      <c r="G592">
        <f t="shared" si="9"/>
        <v>2</v>
      </c>
    </row>
    <row r="593" spans="1:7" x14ac:dyDescent="0.3">
      <c r="A593" t="s">
        <v>12</v>
      </c>
      <c r="B593" t="s">
        <v>13</v>
      </c>
      <c r="C593" t="s">
        <v>8</v>
      </c>
      <c r="D593" s="1">
        <v>41901</v>
      </c>
      <c r="E593" s="1">
        <v>41901</v>
      </c>
      <c r="F593">
        <v>680</v>
      </c>
      <c r="G593">
        <f t="shared" si="9"/>
        <v>0</v>
      </c>
    </row>
    <row r="594" spans="1:7" x14ac:dyDescent="0.3">
      <c r="A594" t="s">
        <v>82</v>
      </c>
      <c r="B594" t="s">
        <v>125</v>
      </c>
      <c r="C594" t="s">
        <v>17</v>
      </c>
      <c r="D594" s="1">
        <v>41902</v>
      </c>
      <c r="E594" s="1">
        <v>41902</v>
      </c>
      <c r="F594">
        <v>501.5</v>
      </c>
      <c r="G594">
        <f t="shared" si="9"/>
        <v>0</v>
      </c>
    </row>
    <row r="595" spans="1:7" x14ac:dyDescent="0.3">
      <c r="A595" t="s">
        <v>15</v>
      </c>
      <c r="B595" t="s">
        <v>44</v>
      </c>
      <c r="C595" t="s">
        <v>38</v>
      </c>
      <c r="D595" s="1">
        <v>41904</v>
      </c>
      <c r="E595" s="1">
        <v>41904</v>
      </c>
      <c r="F595">
        <v>278.8</v>
      </c>
      <c r="G595">
        <f t="shared" si="9"/>
        <v>0</v>
      </c>
    </row>
    <row r="596" spans="1:7" x14ac:dyDescent="0.3">
      <c r="A596" t="s">
        <v>22</v>
      </c>
      <c r="B596" t="s">
        <v>23</v>
      </c>
      <c r="C596" t="s">
        <v>59</v>
      </c>
      <c r="D596" s="1">
        <v>41905</v>
      </c>
      <c r="E596" s="1">
        <v>41909</v>
      </c>
      <c r="F596">
        <v>1078</v>
      </c>
      <c r="G596">
        <f t="shared" si="9"/>
        <v>4</v>
      </c>
    </row>
    <row r="597" spans="1:7" x14ac:dyDescent="0.3">
      <c r="A597" t="s">
        <v>93</v>
      </c>
      <c r="B597" t="s">
        <v>124</v>
      </c>
      <c r="C597" t="s">
        <v>24</v>
      </c>
      <c r="D597" s="1">
        <v>41905</v>
      </c>
      <c r="E597" s="1">
        <v>41909</v>
      </c>
      <c r="F597">
        <v>886.7</v>
      </c>
      <c r="G597">
        <f t="shared" si="9"/>
        <v>4</v>
      </c>
    </row>
    <row r="598" spans="1:7" x14ac:dyDescent="0.3">
      <c r="A598" t="s">
        <v>52</v>
      </c>
      <c r="B598" t="s">
        <v>53</v>
      </c>
      <c r="C598" t="s">
        <v>19</v>
      </c>
      <c r="D598" s="1">
        <v>41905</v>
      </c>
      <c r="E598" s="1">
        <v>41905</v>
      </c>
      <c r="F598">
        <v>513.4</v>
      </c>
      <c r="G598">
        <f t="shared" si="9"/>
        <v>0</v>
      </c>
    </row>
    <row r="599" spans="1:7" x14ac:dyDescent="0.3">
      <c r="A599" t="s">
        <v>107</v>
      </c>
      <c r="B599" t="s">
        <v>108</v>
      </c>
      <c r="C599" t="s">
        <v>17</v>
      </c>
      <c r="D599" s="1">
        <v>41905</v>
      </c>
      <c r="E599" s="1">
        <v>41907</v>
      </c>
      <c r="F599">
        <v>911.5</v>
      </c>
      <c r="G599">
        <f t="shared" si="9"/>
        <v>2</v>
      </c>
    </row>
    <row r="600" spans="1:7" x14ac:dyDescent="0.3">
      <c r="A600" t="s">
        <v>9</v>
      </c>
      <c r="B600" t="s">
        <v>18</v>
      </c>
      <c r="C600" t="s">
        <v>19</v>
      </c>
      <c r="D600" s="1">
        <v>41905</v>
      </c>
      <c r="E600" s="1">
        <v>41908</v>
      </c>
      <c r="F600">
        <v>936.4</v>
      </c>
      <c r="G600">
        <f t="shared" si="9"/>
        <v>3</v>
      </c>
    </row>
    <row r="601" spans="1:7" x14ac:dyDescent="0.3">
      <c r="A601" t="s">
        <v>20</v>
      </c>
      <c r="B601" t="s">
        <v>21</v>
      </c>
      <c r="C601" t="s">
        <v>17</v>
      </c>
      <c r="D601" s="1">
        <v>41905</v>
      </c>
      <c r="E601" s="1">
        <v>41905</v>
      </c>
      <c r="F601">
        <v>501.5</v>
      </c>
      <c r="G601">
        <f t="shared" si="9"/>
        <v>0</v>
      </c>
    </row>
    <row r="602" spans="1:7" x14ac:dyDescent="0.3">
      <c r="A602" t="s">
        <v>15</v>
      </c>
      <c r="B602" t="s">
        <v>16</v>
      </c>
      <c r="C602" t="s">
        <v>8</v>
      </c>
      <c r="D602" s="1">
        <v>41906</v>
      </c>
      <c r="E602" s="1">
        <v>41908</v>
      </c>
      <c r="F602">
        <v>1102</v>
      </c>
      <c r="G602">
        <f t="shared" si="9"/>
        <v>2</v>
      </c>
    </row>
    <row r="603" spans="1:7" x14ac:dyDescent="0.3">
      <c r="A603" t="s">
        <v>52</v>
      </c>
      <c r="B603" t="s">
        <v>53</v>
      </c>
      <c r="C603" t="s">
        <v>24</v>
      </c>
      <c r="D603" s="1">
        <v>41908</v>
      </c>
      <c r="E603" s="1">
        <v>41908</v>
      </c>
      <c r="F603">
        <v>290.7</v>
      </c>
      <c r="G603">
        <f t="shared" si="9"/>
        <v>0</v>
      </c>
    </row>
    <row r="604" spans="1:7" x14ac:dyDescent="0.3">
      <c r="A604" t="s">
        <v>48</v>
      </c>
      <c r="B604" t="s">
        <v>49</v>
      </c>
      <c r="C604" t="s">
        <v>14</v>
      </c>
      <c r="D604" s="1">
        <v>41910</v>
      </c>
      <c r="E604" s="1">
        <v>41910</v>
      </c>
      <c r="F604">
        <v>178.5</v>
      </c>
      <c r="G604">
        <f t="shared" si="9"/>
        <v>0</v>
      </c>
    </row>
    <row r="605" spans="1:7" x14ac:dyDescent="0.3">
      <c r="A605" t="s">
        <v>6</v>
      </c>
      <c r="B605" t="s">
        <v>139</v>
      </c>
      <c r="C605" t="s">
        <v>8</v>
      </c>
      <c r="D605" s="1">
        <v>41910</v>
      </c>
      <c r="E605" s="1">
        <v>41912</v>
      </c>
      <c r="F605">
        <v>1102</v>
      </c>
      <c r="G605">
        <f t="shared" si="9"/>
        <v>2</v>
      </c>
    </row>
    <row r="606" spans="1:7" x14ac:dyDescent="0.3">
      <c r="A606" t="s">
        <v>57</v>
      </c>
      <c r="B606" t="s">
        <v>163</v>
      </c>
      <c r="C606" t="s">
        <v>24</v>
      </c>
      <c r="D606" s="1">
        <v>41910</v>
      </c>
      <c r="E606" s="1">
        <v>41914</v>
      </c>
      <c r="F606">
        <v>886.7</v>
      </c>
      <c r="G606">
        <f t="shared" si="9"/>
        <v>4</v>
      </c>
    </row>
    <row r="607" spans="1:7" x14ac:dyDescent="0.3">
      <c r="A607" t="s">
        <v>131</v>
      </c>
      <c r="B607" t="s">
        <v>142</v>
      </c>
      <c r="C607" t="s">
        <v>17</v>
      </c>
      <c r="D607" s="1">
        <v>41910</v>
      </c>
      <c r="E607" s="1">
        <v>41914</v>
      </c>
      <c r="F607">
        <v>1321.5</v>
      </c>
      <c r="G607">
        <f t="shared" si="9"/>
        <v>4</v>
      </c>
    </row>
    <row r="608" spans="1:7" x14ac:dyDescent="0.3">
      <c r="A608" t="s">
        <v>82</v>
      </c>
      <c r="B608" t="s">
        <v>83</v>
      </c>
      <c r="C608" t="s">
        <v>8</v>
      </c>
      <c r="D608" s="1">
        <v>41910</v>
      </c>
      <c r="E608" s="1">
        <v>41911</v>
      </c>
      <c r="F608">
        <v>891</v>
      </c>
      <c r="G608">
        <f t="shared" si="9"/>
        <v>1</v>
      </c>
    </row>
    <row r="609" spans="1:7" x14ac:dyDescent="0.3">
      <c r="A609" t="s">
        <v>84</v>
      </c>
      <c r="B609" t="s">
        <v>85</v>
      </c>
      <c r="C609" t="s">
        <v>30</v>
      </c>
      <c r="D609" s="1">
        <v>41910</v>
      </c>
      <c r="E609" s="1">
        <v>41911</v>
      </c>
      <c r="F609">
        <v>331.5</v>
      </c>
      <c r="G609">
        <f t="shared" si="9"/>
        <v>1</v>
      </c>
    </row>
    <row r="610" spans="1:7" x14ac:dyDescent="0.3">
      <c r="A610" t="s">
        <v>82</v>
      </c>
      <c r="B610" t="s">
        <v>125</v>
      </c>
      <c r="C610" t="s">
        <v>30</v>
      </c>
      <c r="D610" s="1">
        <v>41910</v>
      </c>
      <c r="E610" s="1">
        <v>41912</v>
      </c>
      <c r="F610">
        <v>450.5</v>
      </c>
      <c r="G610">
        <f t="shared" si="9"/>
        <v>2</v>
      </c>
    </row>
    <row r="611" spans="1:7" x14ac:dyDescent="0.3">
      <c r="A611" t="s">
        <v>134</v>
      </c>
      <c r="B611" t="s">
        <v>135</v>
      </c>
      <c r="C611" t="s">
        <v>38</v>
      </c>
      <c r="D611" s="1">
        <v>41910</v>
      </c>
      <c r="E611" s="1">
        <v>41911</v>
      </c>
      <c r="F611">
        <v>407.8</v>
      </c>
      <c r="G611">
        <f t="shared" si="9"/>
        <v>1</v>
      </c>
    </row>
    <row r="612" spans="1:7" x14ac:dyDescent="0.3">
      <c r="A612" t="s">
        <v>9</v>
      </c>
      <c r="B612" t="s">
        <v>18</v>
      </c>
      <c r="C612" t="s">
        <v>66</v>
      </c>
      <c r="D612" s="1">
        <v>41910</v>
      </c>
      <c r="E612" s="1">
        <v>41913</v>
      </c>
      <c r="F612">
        <v>841.7</v>
      </c>
      <c r="G612">
        <f t="shared" si="9"/>
        <v>3</v>
      </c>
    </row>
    <row r="613" spans="1:7" x14ac:dyDescent="0.3">
      <c r="A613" t="s">
        <v>54</v>
      </c>
      <c r="B613" t="s">
        <v>118</v>
      </c>
      <c r="C613" t="s">
        <v>30</v>
      </c>
      <c r="D613" s="1">
        <v>41910</v>
      </c>
      <c r="E613" s="1">
        <v>41912</v>
      </c>
      <c r="F613">
        <v>450.5</v>
      </c>
      <c r="G613">
        <f t="shared" si="9"/>
        <v>2</v>
      </c>
    </row>
    <row r="614" spans="1:7" x14ac:dyDescent="0.3">
      <c r="A614" t="s">
        <v>22</v>
      </c>
      <c r="B614" t="s">
        <v>23</v>
      </c>
      <c r="C614" t="s">
        <v>24</v>
      </c>
      <c r="D614" s="1">
        <v>41911</v>
      </c>
      <c r="E614" s="1">
        <v>41915</v>
      </c>
      <c r="F614">
        <v>886.7</v>
      </c>
      <c r="G614">
        <f t="shared" si="9"/>
        <v>4</v>
      </c>
    </row>
    <row r="615" spans="1:7" x14ac:dyDescent="0.3">
      <c r="A615" t="s">
        <v>15</v>
      </c>
      <c r="B615" t="s">
        <v>44</v>
      </c>
      <c r="C615" t="s">
        <v>27</v>
      </c>
      <c r="D615" s="1">
        <v>41911</v>
      </c>
      <c r="E615" s="1">
        <v>41913</v>
      </c>
      <c r="F615">
        <v>698</v>
      </c>
      <c r="G615">
        <f t="shared" si="9"/>
        <v>2</v>
      </c>
    </row>
    <row r="616" spans="1:7" x14ac:dyDescent="0.3">
      <c r="A616" t="s">
        <v>6</v>
      </c>
      <c r="B616" t="s">
        <v>7</v>
      </c>
      <c r="C616" t="s">
        <v>19</v>
      </c>
      <c r="D616" s="1">
        <v>41911</v>
      </c>
      <c r="E616" s="1">
        <v>41913</v>
      </c>
      <c r="F616">
        <v>795.4</v>
      </c>
      <c r="G616">
        <f t="shared" si="9"/>
        <v>2</v>
      </c>
    </row>
    <row r="617" spans="1:7" x14ac:dyDescent="0.3">
      <c r="A617" t="s">
        <v>22</v>
      </c>
      <c r="B617" t="s">
        <v>172</v>
      </c>
      <c r="C617" t="s">
        <v>11</v>
      </c>
      <c r="D617" s="1">
        <v>41911</v>
      </c>
      <c r="E617" s="1">
        <v>41915</v>
      </c>
      <c r="F617">
        <v>712.4</v>
      </c>
      <c r="G617">
        <f t="shared" si="9"/>
        <v>4</v>
      </c>
    </row>
    <row r="618" spans="1:7" x14ac:dyDescent="0.3">
      <c r="A618" t="s">
        <v>25</v>
      </c>
      <c r="B618" t="s">
        <v>67</v>
      </c>
      <c r="C618" t="s">
        <v>66</v>
      </c>
      <c r="D618" s="1">
        <v>41911</v>
      </c>
      <c r="E618" s="1">
        <v>41912</v>
      </c>
      <c r="F618">
        <v>485.7</v>
      </c>
      <c r="G618">
        <f t="shared" si="9"/>
        <v>1</v>
      </c>
    </row>
    <row r="619" spans="1:7" x14ac:dyDescent="0.3">
      <c r="A619" t="s">
        <v>61</v>
      </c>
      <c r="B619" t="s">
        <v>62</v>
      </c>
      <c r="C619" t="s">
        <v>47</v>
      </c>
      <c r="D619" s="1">
        <v>41911</v>
      </c>
      <c r="E619" s="1">
        <v>41913</v>
      </c>
      <c r="F619">
        <v>689.8</v>
      </c>
      <c r="G619">
        <f t="shared" si="9"/>
        <v>2</v>
      </c>
    </row>
    <row r="620" spans="1:7" x14ac:dyDescent="0.3">
      <c r="A620" t="s">
        <v>170</v>
      </c>
      <c r="B620" t="s">
        <v>171</v>
      </c>
      <c r="C620" t="s">
        <v>38</v>
      </c>
      <c r="D620" s="1">
        <v>41911</v>
      </c>
      <c r="E620" s="1">
        <v>41913</v>
      </c>
      <c r="F620">
        <v>536.79999999999995</v>
      </c>
      <c r="G620">
        <f t="shared" si="9"/>
        <v>2</v>
      </c>
    </row>
    <row r="621" spans="1:7" x14ac:dyDescent="0.3">
      <c r="A621" t="s">
        <v>126</v>
      </c>
      <c r="B621" t="s">
        <v>127</v>
      </c>
      <c r="C621" t="s">
        <v>47</v>
      </c>
      <c r="D621" s="1">
        <v>41911</v>
      </c>
      <c r="E621" s="1">
        <v>41913</v>
      </c>
      <c r="F621">
        <v>689.8</v>
      </c>
      <c r="G621">
        <f t="shared" si="9"/>
        <v>2</v>
      </c>
    </row>
    <row r="622" spans="1:7" x14ac:dyDescent="0.3">
      <c r="A622" t="s">
        <v>9</v>
      </c>
      <c r="B622" t="s">
        <v>103</v>
      </c>
      <c r="C622" t="s">
        <v>38</v>
      </c>
      <c r="D622" s="1">
        <v>41911</v>
      </c>
      <c r="E622" s="1">
        <v>41911</v>
      </c>
      <c r="F622">
        <v>278.8</v>
      </c>
      <c r="G622">
        <f t="shared" si="9"/>
        <v>0</v>
      </c>
    </row>
    <row r="623" spans="1:7" x14ac:dyDescent="0.3">
      <c r="A623" t="s">
        <v>86</v>
      </c>
      <c r="B623" t="s">
        <v>87</v>
      </c>
      <c r="C623" t="s">
        <v>24</v>
      </c>
      <c r="D623" s="1">
        <v>41911</v>
      </c>
      <c r="E623" s="1">
        <v>41912</v>
      </c>
      <c r="F623">
        <v>439.7</v>
      </c>
      <c r="G623">
        <f t="shared" si="9"/>
        <v>1</v>
      </c>
    </row>
    <row r="624" spans="1:7" x14ac:dyDescent="0.3">
      <c r="A624" t="s">
        <v>12</v>
      </c>
      <c r="B624" t="s">
        <v>13</v>
      </c>
      <c r="C624" t="s">
        <v>17</v>
      </c>
      <c r="D624" s="1">
        <v>41911</v>
      </c>
      <c r="E624" s="1">
        <v>41912</v>
      </c>
      <c r="F624">
        <v>706.5</v>
      </c>
      <c r="G624">
        <f t="shared" si="9"/>
        <v>1</v>
      </c>
    </row>
    <row r="625" spans="1:7" x14ac:dyDescent="0.3">
      <c r="A625" t="s">
        <v>42</v>
      </c>
      <c r="B625" t="s">
        <v>43</v>
      </c>
      <c r="C625" t="s">
        <v>24</v>
      </c>
      <c r="D625" s="1">
        <v>41911</v>
      </c>
      <c r="E625" s="1">
        <v>41913</v>
      </c>
      <c r="F625">
        <v>588.70000000000005</v>
      </c>
      <c r="G625">
        <f t="shared" si="9"/>
        <v>2</v>
      </c>
    </row>
    <row r="626" spans="1:7" x14ac:dyDescent="0.3">
      <c r="A626" t="s">
        <v>166</v>
      </c>
      <c r="B626" t="s">
        <v>167</v>
      </c>
      <c r="C626" t="s">
        <v>47</v>
      </c>
      <c r="D626" s="1">
        <v>41911</v>
      </c>
      <c r="E626" s="1">
        <v>41915</v>
      </c>
      <c r="F626">
        <v>1015.8</v>
      </c>
      <c r="G626">
        <f t="shared" si="9"/>
        <v>4</v>
      </c>
    </row>
    <row r="627" spans="1:7" x14ac:dyDescent="0.3">
      <c r="A627" t="s">
        <v>134</v>
      </c>
      <c r="B627" t="s">
        <v>149</v>
      </c>
      <c r="C627" t="s">
        <v>27</v>
      </c>
      <c r="D627" s="1">
        <v>41911</v>
      </c>
      <c r="E627" s="1">
        <v>41913</v>
      </c>
      <c r="F627">
        <v>698</v>
      </c>
      <c r="G627">
        <f t="shared" si="9"/>
        <v>2</v>
      </c>
    </row>
    <row r="628" spans="1:7" x14ac:dyDescent="0.3">
      <c r="A628" t="s">
        <v>111</v>
      </c>
      <c r="B628" t="s">
        <v>112</v>
      </c>
      <c r="C628" t="s">
        <v>47</v>
      </c>
      <c r="D628" s="1">
        <v>41911</v>
      </c>
      <c r="E628" s="1">
        <v>41914</v>
      </c>
      <c r="F628">
        <v>852.8</v>
      </c>
      <c r="G628">
        <f t="shared" si="9"/>
        <v>3</v>
      </c>
    </row>
    <row r="629" spans="1:7" x14ac:dyDescent="0.3">
      <c r="A629" t="s">
        <v>20</v>
      </c>
      <c r="B629" t="s">
        <v>162</v>
      </c>
      <c r="C629" t="s">
        <v>30</v>
      </c>
      <c r="D629" s="1">
        <v>41911</v>
      </c>
      <c r="E629" s="1">
        <v>41914</v>
      </c>
      <c r="F629">
        <v>569.5</v>
      </c>
      <c r="G629">
        <f t="shared" si="9"/>
        <v>3</v>
      </c>
    </row>
    <row r="630" spans="1:7" x14ac:dyDescent="0.3">
      <c r="A630" t="s">
        <v>15</v>
      </c>
      <c r="B630" t="s">
        <v>63</v>
      </c>
      <c r="C630" t="s">
        <v>27</v>
      </c>
      <c r="D630" s="1">
        <v>41911</v>
      </c>
      <c r="E630" s="1">
        <v>41912</v>
      </c>
      <c r="F630">
        <v>570</v>
      </c>
      <c r="G630">
        <f t="shared" si="9"/>
        <v>1</v>
      </c>
    </row>
    <row r="631" spans="1:7" x14ac:dyDescent="0.3">
      <c r="A631" t="s">
        <v>91</v>
      </c>
      <c r="B631" t="s">
        <v>92</v>
      </c>
      <c r="C631" t="s">
        <v>66</v>
      </c>
      <c r="D631" s="1">
        <v>41911</v>
      </c>
      <c r="E631" s="1">
        <v>41915</v>
      </c>
      <c r="F631">
        <v>1019.7</v>
      </c>
      <c r="G631">
        <f t="shared" si="9"/>
        <v>4</v>
      </c>
    </row>
    <row r="632" spans="1:7" x14ac:dyDescent="0.3">
      <c r="A632" t="s">
        <v>131</v>
      </c>
      <c r="B632" t="s">
        <v>132</v>
      </c>
      <c r="C632" t="s">
        <v>59</v>
      </c>
      <c r="D632" s="1">
        <v>41911</v>
      </c>
      <c r="E632" s="1">
        <v>41911</v>
      </c>
      <c r="F632">
        <v>442</v>
      </c>
      <c r="G632">
        <f t="shared" si="9"/>
        <v>0</v>
      </c>
    </row>
    <row r="633" spans="1:7" x14ac:dyDescent="0.3">
      <c r="A633" t="s">
        <v>50</v>
      </c>
      <c r="B633" t="s">
        <v>51</v>
      </c>
      <c r="C633" t="s">
        <v>30</v>
      </c>
      <c r="D633" s="1">
        <v>41912</v>
      </c>
      <c r="E633" s="1">
        <v>41912</v>
      </c>
      <c r="F633">
        <v>212.5</v>
      </c>
      <c r="G633">
        <f t="shared" si="9"/>
        <v>0</v>
      </c>
    </row>
    <row r="634" spans="1:7" x14ac:dyDescent="0.3">
      <c r="A634" t="s">
        <v>82</v>
      </c>
      <c r="B634" t="s">
        <v>83</v>
      </c>
      <c r="C634" t="s">
        <v>27</v>
      </c>
      <c r="D634" s="1">
        <v>41913</v>
      </c>
      <c r="E634" s="1">
        <v>41913</v>
      </c>
      <c r="F634">
        <v>442</v>
      </c>
      <c r="G634">
        <f t="shared" si="9"/>
        <v>0</v>
      </c>
    </row>
    <row r="635" spans="1:7" x14ac:dyDescent="0.3">
      <c r="A635" t="s">
        <v>84</v>
      </c>
      <c r="B635" t="s">
        <v>85</v>
      </c>
      <c r="C635" t="s">
        <v>59</v>
      </c>
      <c r="D635" s="1">
        <v>41913</v>
      </c>
      <c r="E635" s="1">
        <v>41913</v>
      </c>
      <c r="F635">
        <v>442</v>
      </c>
      <c r="G635">
        <f t="shared" si="9"/>
        <v>0</v>
      </c>
    </row>
    <row r="636" spans="1:7" x14ac:dyDescent="0.3">
      <c r="A636" t="s">
        <v>143</v>
      </c>
      <c r="B636" t="s">
        <v>144</v>
      </c>
      <c r="C636" t="s">
        <v>66</v>
      </c>
      <c r="D636" s="1">
        <v>41914</v>
      </c>
      <c r="E636" s="1">
        <v>41914</v>
      </c>
      <c r="F636">
        <v>307.7</v>
      </c>
      <c r="G636">
        <f t="shared" si="9"/>
        <v>0</v>
      </c>
    </row>
    <row r="637" spans="1:7" x14ac:dyDescent="0.3">
      <c r="A637" t="s">
        <v>113</v>
      </c>
      <c r="B637" t="s">
        <v>114</v>
      </c>
      <c r="C637" t="s">
        <v>24</v>
      </c>
      <c r="D637" s="1">
        <v>41914</v>
      </c>
      <c r="E637" s="1">
        <v>41915</v>
      </c>
      <c r="F637">
        <v>439.7</v>
      </c>
      <c r="G637">
        <f t="shared" si="9"/>
        <v>1</v>
      </c>
    </row>
    <row r="638" spans="1:7" x14ac:dyDescent="0.3">
      <c r="A638" t="s">
        <v>82</v>
      </c>
      <c r="B638" t="s">
        <v>125</v>
      </c>
      <c r="C638" t="s">
        <v>11</v>
      </c>
      <c r="D638" s="1">
        <v>41915</v>
      </c>
      <c r="E638" s="1">
        <v>41915</v>
      </c>
      <c r="F638">
        <v>156.4</v>
      </c>
      <c r="G638">
        <f t="shared" si="9"/>
        <v>0</v>
      </c>
    </row>
    <row r="639" spans="1:7" x14ac:dyDescent="0.3">
      <c r="A639" t="s">
        <v>9</v>
      </c>
      <c r="B639" t="s">
        <v>103</v>
      </c>
      <c r="C639" t="s">
        <v>24</v>
      </c>
      <c r="D639" s="1">
        <v>41915</v>
      </c>
      <c r="E639" s="1">
        <v>41915</v>
      </c>
      <c r="F639">
        <v>290.7</v>
      </c>
      <c r="G639">
        <f t="shared" si="9"/>
        <v>0</v>
      </c>
    </row>
    <row r="640" spans="1:7" x14ac:dyDescent="0.3">
      <c r="A640" t="s">
        <v>131</v>
      </c>
      <c r="B640" t="s">
        <v>132</v>
      </c>
      <c r="C640" t="s">
        <v>24</v>
      </c>
      <c r="D640" s="1">
        <v>41915</v>
      </c>
      <c r="E640" s="1">
        <v>41915</v>
      </c>
      <c r="F640">
        <v>290.7</v>
      </c>
      <c r="G640">
        <f t="shared" si="9"/>
        <v>0</v>
      </c>
    </row>
    <row r="641" spans="1:7" x14ac:dyDescent="0.3">
      <c r="A641" t="s">
        <v>119</v>
      </c>
      <c r="B641" t="s">
        <v>120</v>
      </c>
      <c r="C641" t="s">
        <v>30</v>
      </c>
      <c r="D641" s="1">
        <v>41917</v>
      </c>
      <c r="E641" s="1">
        <v>41918</v>
      </c>
      <c r="F641">
        <v>331.5</v>
      </c>
      <c r="G641">
        <f t="shared" si="9"/>
        <v>1</v>
      </c>
    </row>
    <row r="642" spans="1:7" x14ac:dyDescent="0.3">
      <c r="A642" t="s">
        <v>137</v>
      </c>
      <c r="B642" t="s">
        <v>138</v>
      </c>
      <c r="C642" t="s">
        <v>8</v>
      </c>
      <c r="D642" s="1">
        <v>41917</v>
      </c>
      <c r="E642" s="1">
        <v>41918</v>
      </c>
      <c r="F642">
        <v>891</v>
      </c>
      <c r="G642">
        <f t="shared" si="9"/>
        <v>1</v>
      </c>
    </row>
    <row r="643" spans="1:7" x14ac:dyDescent="0.3">
      <c r="A643" t="s">
        <v>115</v>
      </c>
      <c r="B643" t="s">
        <v>116</v>
      </c>
      <c r="C643" t="s">
        <v>66</v>
      </c>
      <c r="D643" s="1">
        <v>41917</v>
      </c>
      <c r="E643" s="1">
        <v>41921</v>
      </c>
      <c r="F643">
        <v>1019.7</v>
      </c>
      <c r="G643">
        <f t="shared" ref="G643:G706" si="10">E643-D643</f>
        <v>4</v>
      </c>
    </row>
    <row r="644" spans="1:7" x14ac:dyDescent="0.3">
      <c r="A644" t="s">
        <v>31</v>
      </c>
      <c r="B644" t="s">
        <v>32</v>
      </c>
      <c r="C644" t="s">
        <v>27</v>
      </c>
      <c r="D644" s="1">
        <v>41918</v>
      </c>
      <c r="E644" s="1">
        <v>41918</v>
      </c>
      <c r="F644">
        <v>442</v>
      </c>
      <c r="G644">
        <f t="shared" si="10"/>
        <v>0</v>
      </c>
    </row>
    <row r="645" spans="1:7" x14ac:dyDescent="0.3">
      <c r="A645" t="s">
        <v>145</v>
      </c>
      <c r="B645" t="s">
        <v>146</v>
      </c>
      <c r="C645" t="s">
        <v>66</v>
      </c>
      <c r="D645" s="1">
        <v>41918</v>
      </c>
      <c r="E645" s="1">
        <v>41919</v>
      </c>
      <c r="F645">
        <v>485.7</v>
      </c>
      <c r="G645">
        <f t="shared" si="10"/>
        <v>1</v>
      </c>
    </row>
    <row r="646" spans="1:7" x14ac:dyDescent="0.3">
      <c r="A646" t="s">
        <v>75</v>
      </c>
      <c r="B646" t="s">
        <v>88</v>
      </c>
      <c r="C646" t="s">
        <v>59</v>
      </c>
      <c r="D646" s="1">
        <v>41918</v>
      </c>
      <c r="E646" s="1">
        <v>41925</v>
      </c>
      <c r="F646">
        <v>1555</v>
      </c>
      <c r="G646">
        <f t="shared" si="10"/>
        <v>7</v>
      </c>
    </row>
    <row r="647" spans="1:7" x14ac:dyDescent="0.3">
      <c r="A647" t="s">
        <v>107</v>
      </c>
      <c r="B647" t="s">
        <v>108</v>
      </c>
      <c r="C647" t="s">
        <v>38</v>
      </c>
      <c r="D647" s="1">
        <v>41918</v>
      </c>
      <c r="E647" s="1">
        <v>41920</v>
      </c>
      <c r="F647">
        <v>536.79999999999995</v>
      </c>
      <c r="G647">
        <f t="shared" si="10"/>
        <v>2</v>
      </c>
    </row>
    <row r="648" spans="1:7" x14ac:dyDescent="0.3">
      <c r="A648" t="s">
        <v>57</v>
      </c>
      <c r="B648" t="s">
        <v>58</v>
      </c>
      <c r="C648" t="s">
        <v>19</v>
      </c>
      <c r="D648" s="1">
        <v>41918</v>
      </c>
      <c r="E648" s="1">
        <v>41919</v>
      </c>
      <c r="F648">
        <v>654.4</v>
      </c>
      <c r="G648">
        <f t="shared" si="10"/>
        <v>1</v>
      </c>
    </row>
    <row r="649" spans="1:7" x14ac:dyDescent="0.3">
      <c r="A649" t="s">
        <v>82</v>
      </c>
      <c r="B649" t="s">
        <v>83</v>
      </c>
      <c r="C649" t="s">
        <v>72</v>
      </c>
      <c r="D649" s="1">
        <v>41922</v>
      </c>
      <c r="E649" s="1">
        <v>41924</v>
      </c>
      <c r="F649">
        <v>892.7</v>
      </c>
      <c r="G649">
        <f t="shared" si="10"/>
        <v>2</v>
      </c>
    </row>
    <row r="650" spans="1:7" x14ac:dyDescent="0.3">
      <c r="A650" t="s">
        <v>84</v>
      </c>
      <c r="B650" t="s">
        <v>85</v>
      </c>
      <c r="C650" t="s">
        <v>24</v>
      </c>
      <c r="D650" s="1">
        <v>41922</v>
      </c>
      <c r="E650" s="1">
        <v>41925</v>
      </c>
      <c r="F650">
        <v>737.7</v>
      </c>
      <c r="G650">
        <f t="shared" si="10"/>
        <v>3</v>
      </c>
    </row>
    <row r="651" spans="1:7" x14ac:dyDescent="0.3">
      <c r="A651" t="s">
        <v>50</v>
      </c>
      <c r="B651" t="s">
        <v>51</v>
      </c>
      <c r="C651" t="s">
        <v>27</v>
      </c>
      <c r="D651" s="1">
        <v>41922</v>
      </c>
      <c r="E651" s="1">
        <v>41922</v>
      </c>
      <c r="F651">
        <v>442</v>
      </c>
      <c r="G651">
        <f t="shared" si="10"/>
        <v>0</v>
      </c>
    </row>
    <row r="652" spans="1:7" x14ac:dyDescent="0.3">
      <c r="A652" t="s">
        <v>170</v>
      </c>
      <c r="B652" t="s">
        <v>171</v>
      </c>
      <c r="C652" t="s">
        <v>59</v>
      </c>
      <c r="D652" s="1">
        <v>41922</v>
      </c>
      <c r="E652" s="1">
        <v>41926</v>
      </c>
      <c r="F652">
        <v>1078</v>
      </c>
      <c r="G652">
        <f t="shared" si="10"/>
        <v>4</v>
      </c>
    </row>
    <row r="653" spans="1:7" x14ac:dyDescent="0.3">
      <c r="A653" t="s">
        <v>168</v>
      </c>
      <c r="B653" t="s">
        <v>169</v>
      </c>
      <c r="C653" t="s">
        <v>17</v>
      </c>
      <c r="D653" s="1">
        <v>41922</v>
      </c>
      <c r="E653" s="1">
        <v>41922</v>
      </c>
      <c r="F653">
        <v>501.5</v>
      </c>
      <c r="G653">
        <f t="shared" si="10"/>
        <v>0</v>
      </c>
    </row>
    <row r="654" spans="1:7" x14ac:dyDescent="0.3">
      <c r="A654" t="s">
        <v>115</v>
      </c>
      <c r="B654" t="s">
        <v>140</v>
      </c>
      <c r="C654" t="s">
        <v>11</v>
      </c>
      <c r="D654" s="1">
        <v>41922</v>
      </c>
      <c r="E654" s="1">
        <v>41922</v>
      </c>
      <c r="F654">
        <v>156.4</v>
      </c>
      <c r="G654">
        <f t="shared" si="10"/>
        <v>0</v>
      </c>
    </row>
    <row r="655" spans="1:7" x14ac:dyDescent="0.3">
      <c r="A655" t="s">
        <v>33</v>
      </c>
      <c r="B655" t="s">
        <v>34</v>
      </c>
      <c r="C655" t="s">
        <v>17</v>
      </c>
      <c r="D655" s="1">
        <v>41922</v>
      </c>
      <c r="E655" s="1">
        <v>41922</v>
      </c>
      <c r="F655">
        <v>501.5</v>
      </c>
      <c r="G655">
        <f t="shared" si="10"/>
        <v>0</v>
      </c>
    </row>
    <row r="656" spans="1:7" x14ac:dyDescent="0.3">
      <c r="A656" t="s">
        <v>33</v>
      </c>
      <c r="B656" t="s">
        <v>41</v>
      </c>
      <c r="C656" t="s">
        <v>11</v>
      </c>
      <c r="D656" s="1">
        <v>41922</v>
      </c>
      <c r="E656" s="1">
        <v>41925</v>
      </c>
      <c r="F656">
        <v>573.4</v>
      </c>
      <c r="G656">
        <f t="shared" si="10"/>
        <v>3</v>
      </c>
    </row>
    <row r="657" spans="1:7" x14ac:dyDescent="0.3">
      <c r="A657" t="s">
        <v>73</v>
      </c>
      <c r="B657" t="s">
        <v>104</v>
      </c>
      <c r="C657" t="s">
        <v>72</v>
      </c>
      <c r="D657" s="1">
        <v>41922</v>
      </c>
      <c r="E657" s="1">
        <v>41926</v>
      </c>
      <c r="F657">
        <v>1290.7</v>
      </c>
      <c r="G657">
        <f t="shared" si="10"/>
        <v>4</v>
      </c>
    </row>
    <row r="658" spans="1:7" x14ac:dyDescent="0.3">
      <c r="A658" t="s">
        <v>93</v>
      </c>
      <c r="B658" t="s">
        <v>106</v>
      </c>
      <c r="C658" t="s">
        <v>17</v>
      </c>
      <c r="D658" s="1">
        <v>41922</v>
      </c>
      <c r="E658" s="1">
        <v>41923</v>
      </c>
      <c r="F658">
        <v>706.5</v>
      </c>
      <c r="G658">
        <f t="shared" si="10"/>
        <v>1</v>
      </c>
    </row>
    <row r="659" spans="1:7" x14ac:dyDescent="0.3">
      <c r="A659" t="s">
        <v>54</v>
      </c>
      <c r="B659" t="s">
        <v>121</v>
      </c>
      <c r="C659" t="s">
        <v>27</v>
      </c>
      <c r="D659" s="1">
        <v>41922</v>
      </c>
      <c r="E659" s="1">
        <v>41925</v>
      </c>
      <c r="F659">
        <v>826</v>
      </c>
      <c r="G659">
        <f t="shared" si="10"/>
        <v>3</v>
      </c>
    </row>
    <row r="660" spans="1:7" x14ac:dyDescent="0.3">
      <c r="A660" t="s">
        <v>12</v>
      </c>
      <c r="B660" t="s">
        <v>13</v>
      </c>
      <c r="C660" t="s">
        <v>59</v>
      </c>
      <c r="D660" s="1">
        <v>41922</v>
      </c>
      <c r="E660" s="1">
        <v>41923</v>
      </c>
      <c r="F660">
        <v>601</v>
      </c>
      <c r="G660">
        <f t="shared" si="10"/>
        <v>1</v>
      </c>
    </row>
    <row r="661" spans="1:7" x14ac:dyDescent="0.3">
      <c r="A661" t="s">
        <v>15</v>
      </c>
      <c r="B661" t="s">
        <v>16</v>
      </c>
      <c r="C661" t="s">
        <v>38</v>
      </c>
      <c r="D661" s="1">
        <v>41922</v>
      </c>
      <c r="E661" s="1">
        <v>41926</v>
      </c>
      <c r="F661">
        <v>794.8</v>
      </c>
      <c r="G661">
        <f t="shared" si="10"/>
        <v>4</v>
      </c>
    </row>
    <row r="662" spans="1:7" x14ac:dyDescent="0.3">
      <c r="A662" t="s">
        <v>70</v>
      </c>
      <c r="B662" t="s">
        <v>117</v>
      </c>
      <c r="C662" t="s">
        <v>30</v>
      </c>
      <c r="D662" s="1">
        <v>41922</v>
      </c>
      <c r="E662" s="1">
        <v>41923</v>
      </c>
      <c r="F662">
        <v>331.5</v>
      </c>
      <c r="G662">
        <f t="shared" si="10"/>
        <v>1</v>
      </c>
    </row>
    <row r="663" spans="1:7" x14ac:dyDescent="0.3">
      <c r="A663" t="s">
        <v>54</v>
      </c>
      <c r="B663" t="s">
        <v>118</v>
      </c>
      <c r="C663" t="s">
        <v>17</v>
      </c>
      <c r="D663" s="1">
        <v>41922</v>
      </c>
      <c r="E663" s="1">
        <v>41923</v>
      </c>
      <c r="F663">
        <v>706.5</v>
      </c>
      <c r="G663">
        <f t="shared" si="10"/>
        <v>1</v>
      </c>
    </row>
    <row r="664" spans="1:7" x14ac:dyDescent="0.3">
      <c r="A664" t="s">
        <v>33</v>
      </c>
      <c r="B664" t="s">
        <v>141</v>
      </c>
      <c r="C664" t="s">
        <v>14</v>
      </c>
      <c r="D664" s="1">
        <v>41923</v>
      </c>
      <c r="E664" s="1">
        <v>41927</v>
      </c>
      <c r="F664">
        <v>674.5</v>
      </c>
      <c r="G664">
        <f t="shared" si="10"/>
        <v>4</v>
      </c>
    </row>
    <row r="665" spans="1:7" x14ac:dyDescent="0.3">
      <c r="A665" t="s">
        <v>93</v>
      </c>
      <c r="B665" t="s">
        <v>124</v>
      </c>
      <c r="C665" t="s">
        <v>47</v>
      </c>
      <c r="D665" s="1">
        <v>41923</v>
      </c>
      <c r="E665" s="1">
        <v>41925</v>
      </c>
      <c r="F665">
        <v>689.8</v>
      </c>
      <c r="G665">
        <f t="shared" si="10"/>
        <v>2</v>
      </c>
    </row>
    <row r="666" spans="1:7" x14ac:dyDescent="0.3">
      <c r="A666" t="s">
        <v>131</v>
      </c>
      <c r="B666" t="s">
        <v>142</v>
      </c>
      <c r="C666" t="s">
        <v>30</v>
      </c>
      <c r="D666" s="1">
        <v>41923</v>
      </c>
      <c r="E666" s="1">
        <v>41924</v>
      </c>
      <c r="F666">
        <v>331.5</v>
      </c>
      <c r="G666">
        <f t="shared" si="10"/>
        <v>1</v>
      </c>
    </row>
    <row r="667" spans="1:7" x14ac:dyDescent="0.3">
      <c r="A667" t="s">
        <v>9</v>
      </c>
      <c r="B667" t="s">
        <v>69</v>
      </c>
      <c r="C667" t="s">
        <v>14</v>
      </c>
      <c r="D667" s="1">
        <v>41923</v>
      </c>
      <c r="E667" s="1">
        <v>41925</v>
      </c>
      <c r="F667">
        <v>426.5</v>
      </c>
      <c r="G667">
        <f t="shared" si="10"/>
        <v>2</v>
      </c>
    </row>
    <row r="668" spans="1:7" x14ac:dyDescent="0.3">
      <c r="A668" t="s">
        <v>99</v>
      </c>
      <c r="B668" t="s">
        <v>100</v>
      </c>
      <c r="C668" t="s">
        <v>17</v>
      </c>
      <c r="D668" s="1">
        <v>41923</v>
      </c>
      <c r="E668" s="1">
        <v>41926</v>
      </c>
      <c r="F668">
        <v>1116.5</v>
      </c>
      <c r="G668">
        <f t="shared" si="10"/>
        <v>3</v>
      </c>
    </row>
    <row r="669" spans="1:7" x14ac:dyDescent="0.3">
      <c r="A669" t="s">
        <v>137</v>
      </c>
      <c r="B669" t="s">
        <v>138</v>
      </c>
      <c r="C669" t="s">
        <v>19</v>
      </c>
      <c r="D669" s="1">
        <v>41923</v>
      </c>
      <c r="E669" s="1">
        <v>41927</v>
      </c>
      <c r="F669">
        <v>1077.4000000000001</v>
      </c>
      <c r="G669">
        <f t="shared" si="10"/>
        <v>4</v>
      </c>
    </row>
    <row r="670" spans="1:7" x14ac:dyDescent="0.3">
      <c r="A670" t="s">
        <v>15</v>
      </c>
      <c r="B670" t="s">
        <v>96</v>
      </c>
      <c r="C670" t="s">
        <v>59</v>
      </c>
      <c r="D670" s="1">
        <v>41923</v>
      </c>
      <c r="E670" s="1">
        <v>41925</v>
      </c>
      <c r="F670">
        <v>760</v>
      </c>
      <c r="G670">
        <f t="shared" si="10"/>
        <v>2</v>
      </c>
    </row>
    <row r="671" spans="1:7" x14ac:dyDescent="0.3">
      <c r="A671" t="s">
        <v>9</v>
      </c>
      <c r="B671" t="s">
        <v>18</v>
      </c>
      <c r="C671" t="s">
        <v>24</v>
      </c>
      <c r="D671" s="1">
        <v>41923</v>
      </c>
      <c r="E671" s="1">
        <v>41926</v>
      </c>
      <c r="F671">
        <v>737.7</v>
      </c>
      <c r="G671">
        <f t="shared" si="10"/>
        <v>3</v>
      </c>
    </row>
    <row r="672" spans="1:7" x14ac:dyDescent="0.3">
      <c r="A672" t="s">
        <v>9</v>
      </c>
      <c r="B672" t="s">
        <v>18</v>
      </c>
      <c r="C672" t="s">
        <v>27</v>
      </c>
      <c r="D672" s="1">
        <v>41923</v>
      </c>
      <c r="E672" s="1">
        <v>41924</v>
      </c>
      <c r="F672">
        <v>570</v>
      </c>
      <c r="G672">
        <f t="shared" si="10"/>
        <v>1</v>
      </c>
    </row>
    <row r="673" spans="1:7" x14ac:dyDescent="0.3">
      <c r="A673" t="s">
        <v>54</v>
      </c>
      <c r="B673" t="s">
        <v>118</v>
      </c>
      <c r="C673" t="s">
        <v>59</v>
      </c>
      <c r="D673" s="1">
        <v>41923</v>
      </c>
      <c r="E673" s="1">
        <v>41926</v>
      </c>
      <c r="F673">
        <v>919</v>
      </c>
      <c r="G673">
        <f t="shared" si="10"/>
        <v>3</v>
      </c>
    </row>
    <row r="674" spans="1:7" x14ac:dyDescent="0.3">
      <c r="A674" t="s">
        <v>86</v>
      </c>
      <c r="B674" t="s">
        <v>136</v>
      </c>
      <c r="C674" t="s">
        <v>59</v>
      </c>
      <c r="D674" s="1">
        <v>41923</v>
      </c>
      <c r="E674" s="1">
        <v>41927</v>
      </c>
      <c r="F674">
        <v>1078</v>
      </c>
      <c r="G674">
        <f t="shared" si="10"/>
        <v>4</v>
      </c>
    </row>
    <row r="675" spans="1:7" x14ac:dyDescent="0.3">
      <c r="A675" t="s">
        <v>6</v>
      </c>
      <c r="B675" t="s">
        <v>139</v>
      </c>
      <c r="C675" t="s">
        <v>66</v>
      </c>
      <c r="D675" s="1">
        <v>41925</v>
      </c>
      <c r="E675" s="1">
        <v>41925</v>
      </c>
      <c r="F675">
        <v>307.7</v>
      </c>
      <c r="G675">
        <f t="shared" si="10"/>
        <v>0</v>
      </c>
    </row>
    <row r="676" spans="1:7" x14ac:dyDescent="0.3">
      <c r="A676" t="s">
        <v>168</v>
      </c>
      <c r="B676" t="s">
        <v>169</v>
      </c>
      <c r="C676" t="s">
        <v>19</v>
      </c>
      <c r="D676" s="1">
        <v>41925</v>
      </c>
      <c r="E676" s="1">
        <v>41925</v>
      </c>
      <c r="F676">
        <v>513.4</v>
      </c>
      <c r="G676">
        <f t="shared" si="10"/>
        <v>0</v>
      </c>
    </row>
    <row r="677" spans="1:7" x14ac:dyDescent="0.3">
      <c r="A677" t="s">
        <v>33</v>
      </c>
      <c r="B677" t="s">
        <v>34</v>
      </c>
      <c r="C677" t="s">
        <v>72</v>
      </c>
      <c r="D677" s="1">
        <v>41925</v>
      </c>
      <c r="E677" s="1">
        <v>41925</v>
      </c>
      <c r="F677">
        <v>494.7</v>
      </c>
      <c r="G677">
        <f t="shared" si="10"/>
        <v>0</v>
      </c>
    </row>
    <row r="678" spans="1:7" x14ac:dyDescent="0.3">
      <c r="A678" t="s">
        <v>113</v>
      </c>
      <c r="B678" t="s">
        <v>114</v>
      </c>
      <c r="C678" t="s">
        <v>19</v>
      </c>
      <c r="D678" s="1">
        <v>41925</v>
      </c>
      <c r="E678" s="1">
        <v>41925</v>
      </c>
      <c r="F678">
        <v>513.4</v>
      </c>
      <c r="G678">
        <f t="shared" si="10"/>
        <v>0</v>
      </c>
    </row>
    <row r="679" spans="1:7" x14ac:dyDescent="0.3">
      <c r="A679" t="s">
        <v>70</v>
      </c>
      <c r="B679" t="s">
        <v>117</v>
      </c>
      <c r="C679" t="s">
        <v>72</v>
      </c>
      <c r="D679" s="1">
        <v>41925</v>
      </c>
      <c r="E679" s="1">
        <v>41925</v>
      </c>
      <c r="F679">
        <v>494.7</v>
      </c>
      <c r="G679">
        <f t="shared" si="10"/>
        <v>0</v>
      </c>
    </row>
    <row r="680" spans="1:7" x14ac:dyDescent="0.3">
      <c r="A680" t="s">
        <v>50</v>
      </c>
      <c r="B680" t="s">
        <v>51</v>
      </c>
      <c r="C680" t="s">
        <v>17</v>
      </c>
      <c r="D680" s="1">
        <v>41926</v>
      </c>
      <c r="E680" s="1">
        <v>41926</v>
      </c>
      <c r="F680">
        <v>501.5</v>
      </c>
      <c r="G680">
        <f t="shared" si="10"/>
        <v>0</v>
      </c>
    </row>
    <row r="681" spans="1:7" x14ac:dyDescent="0.3">
      <c r="A681" t="s">
        <v>12</v>
      </c>
      <c r="B681" t="s">
        <v>13</v>
      </c>
      <c r="C681" t="s">
        <v>11</v>
      </c>
      <c r="D681" s="1">
        <v>41927</v>
      </c>
      <c r="E681" s="1">
        <v>41927</v>
      </c>
      <c r="F681">
        <v>156.4</v>
      </c>
      <c r="G681">
        <f t="shared" si="10"/>
        <v>0</v>
      </c>
    </row>
    <row r="682" spans="1:7" x14ac:dyDescent="0.3">
      <c r="A682" t="s">
        <v>70</v>
      </c>
      <c r="B682" t="s">
        <v>117</v>
      </c>
      <c r="C682" t="s">
        <v>30</v>
      </c>
      <c r="D682" s="1">
        <v>41927</v>
      </c>
      <c r="E682" s="1">
        <v>41927</v>
      </c>
      <c r="F682">
        <v>212.5</v>
      </c>
      <c r="G682">
        <f t="shared" si="10"/>
        <v>0</v>
      </c>
    </row>
    <row r="683" spans="1:7" x14ac:dyDescent="0.3">
      <c r="A683" t="s">
        <v>113</v>
      </c>
      <c r="B683" t="s">
        <v>114</v>
      </c>
      <c r="C683" t="s">
        <v>24</v>
      </c>
      <c r="D683" s="1">
        <v>41928</v>
      </c>
      <c r="E683" s="1">
        <v>41928</v>
      </c>
      <c r="F683">
        <v>290.7</v>
      </c>
      <c r="G683">
        <f t="shared" si="10"/>
        <v>0</v>
      </c>
    </row>
    <row r="684" spans="1:7" x14ac:dyDescent="0.3">
      <c r="A684" t="s">
        <v>22</v>
      </c>
      <c r="B684" t="s">
        <v>172</v>
      </c>
      <c r="C684" t="s">
        <v>24</v>
      </c>
      <c r="D684" s="1">
        <v>41929</v>
      </c>
      <c r="E684" s="1">
        <v>41930</v>
      </c>
      <c r="F684">
        <v>439.7</v>
      </c>
      <c r="G684">
        <f t="shared" si="10"/>
        <v>1</v>
      </c>
    </row>
    <row r="685" spans="1:7" x14ac:dyDescent="0.3">
      <c r="A685" t="s">
        <v>33</v>
      </c>
      <c r="B685" t="s">
        <v>34</v>
      </c>
      <c r="C685" t="s">
        <v>59</v>
      </c>
      <c r="D685" s="1">
        <v>41929</v>
      </c>
      <c r="E685" s="1">
        <v>41932</v>
      </c>
      <c r="F685">
        <v>919</v>
      </c>
      <c r="G685">
        <f t="shared" si="10"/>
        <v>3</v>
      </c>
    </row>
    <row r="686" spans="1:7" x14ac:dyDescent="0.3">
      <c r="A686" t="s">
        <v>9</v>
      </c>
      <c r="B686" t="s">
        <v>103</v>
      </c>
      <c r="C686" t="s">
        <v>24</v>
      </c>
      <c r="D686" s="1">
        <v>41929</v>
      </c>
      <c r="E686" s="1">
        <v>41932</v>
      </c>
      <c r="F686">
        <v>737.7</v>
      </c>
      <c r="G686">
        <f t="shared" si="10"/>
        <v>3</v>
      </c>
    </row>
    <row r="687" spans="1:7" x14ac:dyDescent="0.3">
      <c r="A687" t="s">
        <v>115</v>
      </c>
      <c r="B687" t="s">
        <v>116</v>
      </c>
      <c r="C687" t="s">
        <v>30</v>
      </c>
      <c r="D687" s="1">
        <v>41929</v>
      </c>
      <c r="E687" s="1">
        <v>41930</v>
      </c>
      <c r="F687">
        <v>331.5</v>
      </c>
      <c r="G687">
        <f t="shared" si="10"/>
        <v>1</v>
      </c>
    </row>
    <row r="688" spans="1:7" x14ac:dyDescent="0.3">
      <c r="A688" t="s">
        <v>12</v>
      </c>
      <c r="B688" t="s">
        <v>95</v>
      </c>
      <c r="C688" t="s">
        <v>8</v>
      </c>
      <c r="D688" s="1">
        <v>41929</v>
      </c>
      <c r="E688" s="1">
        <v>41930</v>
      </c>
      <c r="F688">
        <v>891</v>
      </c>
      <c r="G688">
        <f t="shared" si="10"/>
        <v>1</v>
      </c>
    </row>
    <row r="689" spans="1:7" x14ac:dyDescent="0.3">
      <c r="A689" t="s">
        <v>9</v>
      </c>
      <c r="B689" t="s">
        <v>18</v>
      </c>
      <c r="C689" t="s">
        <v>38</v>
      </c>
      <c r="D689" s="1">
        <v>41929</v>
      </c>
      <c r="E689" s="1">
        <v>41932</v>
      </c>
      <c r="F689">
        <v>665.8</v>
      </c>
      <c r="G689">
        <f t="shared" si="10"/>
        <v>3</v>
      </c>
    </row>
    <row r="690" spans="1:7" x14ac:dyDescent="0.3">
      <c r="A690" t="s">
        <v>12</v>
      </c>
      <c r="B690" t="s">
        <v>13</v>
      </c>
      <c r="C690" t="s">
        <v>30</v>
      </c>
      <c r="D690" s="1">
        <v>41930</v>
      </c>
      <c r="E690" s="1">
        <v>41930</v>
      </c>
      <c r="F690">
        <v>212.5</v>
      </c>
      <c r="G690">
        <f t="shared" si="10"/>
        <v>0</v>
      </c>
    </row>
    <row r="691" spans="1:7" x14ac:dyDescent="0.3">
      <c r="A691" t="s">
        <v>122</v>
      </c>
      <c r="B691" t="s">
        <v>123</v>
      </c>
      <c r="C691" t="s">
        <v>59</v>
      </c>
      <c r="D691" s="1">
        <v>41934</v>
      </c>
      <c r="E691" s="1">
        <v>41937</v>
      </c>
      <c r="F691">
        <v>919</v>
      </c>
      <c r="G691">
        <f t="shared" si="10"/>
        <v>3</v>
      </c>
    </row>
    <row r="692" spans="1:7" x14ac:dyDescent="0.3">
      <c r="A692" t="s">
        <v>93</v>
      </c>
      <c r="B692" t="s">
        <v>124</v>
      </c>
      <c r="C692" t="s">
        <v>72</v>
      </c>
      <c r="D692" s="1">
        <v>41934</v>
      </c>
      <c r="E692" s="1">
        <v>41935</v>
      </c>
      <c r="F692">
        <v>693.7</v>
      </c>
      <c r="G692">
        <f t="shared" si="10"/>
        <v>1</v>
      </c>
    </row>
    <row r="693" spans="1:7" x14ac:dyDescent="0.3">
      <c r="A693" t="s">
        <v>54</v>
      </c>
      <c r="B693" t="s">
        <v>81</v>
      </c>
      <c r="C693" t="s">
        <v>66</v>
      </c>
      <c r="D693" s="1">
        <v>41934</v>
      </c>
      <c r="E693" s="1">
        <v>41934</v>
      </c>
      <c r="F693">
        <v>307.7</v>
      </c>
      <c r="G693">
        <f t="shared" si="10"/>
        <v>0</v>
      </c>
    </row>
    <row r="694" spans="1:7" x14ac:dyDescent="0.3">
      <c r="A694" t="s">
        <v>22</v>
      </c>
      <c r="B694" t="s">
        <v>172</v>
      </c>
      <c r="C694" t="s">
        <v>66</v>
      </c>
      <c r="D694" s="1">
        <v>41934</v>
      </c>
      <c r="E694" s="1">
        <v>41935</v>
      </c>
      <c r="F694">
        <v>485.7</v>
      </c>
      <c r="G694">
        <f t="shared" si="10"/>
        <v>1</v>
      </c>
    </row>
    <row r="695" spans="1:7" x14ac:dyDescent="0.3">
      <c r="A695" t="s">
        <v>131</v>
      </c>
      <c r="B695" t="s">
        <v>142</v>
      </c>
      <c r="C695" t="s">
        <v>24</v>
      </c>
      <c r="D695" s="1">
        <v>41934</v>
      </c>
      <c r="E695" s="1">
        <v>41937</v>
      </c>
      <c r="F695">
        <v>737.7</v>
      </c>
      <c r="G695">
        <f t="shared" si="10"/>
        <v>3</v>
      </c>
    </row>
    <row r="696" spans="1:7" x14ac:dyDescent="0.3">
      <c r="A696" t="s">
        <v>86</v>
      </c>
      <c r="B696" t="s">
        <v>150</v>
      </c>
      <c r="C696" t="s">
        <v>8</v>
      </c>
      <c r="D696" s="1">
        <v>41934</v>
      </c>
      <c r="E696" s="1">
        <v>41935</v>
      </c>
      <c r="F696">
        <v>891</v>
      </c>
      <c r="G696">
        <f t="shared" si="10"/>
        <v>1</v>
      </c>
    </row>
    <row r="697" spans="1:7" x14ac:dyDescent="0.3">
      <c r="A697" t="s">
        <v>50</v>
      </c>
      <c r="B697" t="s">
        <v>51</v>
      </c>
      <c r="C697" t="s">
        <v>47</v>
      </c>
      <c r="D697" s="1">
        <v>41934</v>
      </c>
      <c r="E697" s="1">
        <v>41936</v>
      </c>
      <c r="F697">
        <v>689.8</v>
      </c>
      <c r="G697">
        <f t="shared" si="10"/>
        <v>2</v>
      </c>
    </row>
    <row r="698" spans="1:7" x14ac:dyDescent="0.3">
      <c r="A698" t="s">
        <v>82</v>
      </c>
      <c r="B698" t="s">
        <v>125</v>
      </c>
      <c r="C698" t="s">
        <v>72</v>
      </c>
      <c r="D698" s="1">
        <v>41934</v>
      </c>
      <c r="E698" s="1">
        <v>41934</v>
      </c>
      <c r="F698">
        <v>494.7</v>
      </c>
      <c r="G698">
        <f t="shared" si="10"/>
        <v>0</v>
      </c>
    </row>
    <row r="699" spans="1:7" x14ac:dyDescent="0.3">
      <c r="A699" t="s">
        <v>170</v>
      </c>
      <c r="B699" t="s">
        <v>171</v>
      </c>
      <c r="C699" t="s">
        <v>27</v>
      </c>
      <c r="D699" s="1">
        <v>41934</v>
      </c>
      <c r="E699" s="1">
        <v>41934</v>
      </c>
      <c r="F699">
        <v>442</v>
      </c>
      <c r="G699">
        <f t="shared" si="10"/>
        <v>0</v>
      </c>
    </row>
    <row r="700" spans="1:7" x14ac:dyDescent="0.3">
      <c r="A700" t="s">
        <v>9</v>
      </c>
      <c r="B700" t="s">
        <v>10</v>
      </c>
      <c r="C700" t="s">
        <v>59</v>
      </c>
      <c r="D700" s="1">
        <v>41934</v>
      </c>
      <c r="E700" s="1">
        <v>41937</v>
      </c>
      <c r="F700">
        <v>919</v>
      </c>
      <c r="G700">
        <f t="shared" si="10"/>
        <v>3</v>
      </c>
    </row>
    <row r="701" spans="1:7" x14ac:dyDescent="0.3">
      <c r="A701" t="s">
        <v>73</v>
      </c>
      <c r="B701" t="s">
        <v>74</v>
      </c>
      <c r="C701" t="s">
        <v>59</v>
      </c>
      <c r="D701" s="1">
        <v>41934</v>
      </c>
      <c r="E701" s="1">
        <v>41938</v>
      </c>
      <c r="F701">
        <v>1078</v>
      </c>
      <c r="G701">
        <f t="shared" si="10"/>
        <v>4</v>
      </c>
    </row>
    <row r="702" spans="1:7" x14ac:dyDescent="0.3">
      <c r="A702" t="s">
        <v>54</v>
      </c>
      <c r="B702" t="s">
        <v>121</v>
      </c>
      <c r="C702" t="s">
        <v>38</v>
      </c>
      <c r="D702" s="1">
        <v>41934</v>
      </c>
      <c r="E702" s="1">
        <v>41934</v>
      </c>
      <c r="F702">
        <v>278.8</v>
      </c>
      <c r="G702">
        <f t="shared" si="10"/>
        <v>0</v>
      </c>
    </row>
    <row r="703" spans="1:7" x14ac:dyDescent="0.3">
      <c r="A703" t="s">
        <v>12</v>
      </c>
      <c r="B703" t="s">
        <v>13</v>
      </c>
      <c r="C703" t="s">
        <v>38</v>
      </c>
      <c r="D703" s="1">
        <v>41934</v>
      </c>
      <c r="E703" s="1">
        <v>41936</v>
      </c>
      <c r="F703">
        <v>536.79999999999995</v>
      </c>
      <c r="G703">
        <f t="shared" si="10"/>
        <v>2</v>
      </c>
    </row>
    <row r="704" spans="1:7" x14ac:dyDescent="0.3">
      <c r="A704" t="s">
        <v>147</v>
      </c>
      <c r="B704" t="s">
        <v>148</v>
      </c>
      <c r="C704" t="s">
        <v>30</v>
      </c>
      <c r="D704" s="1">
        <v>41934</v>
      </c>
      <c r="E704" s="1">
        <v>41937</v>
      </c>
      <c r="F704">
        <v>569.5</v>
      </c>
      <c r="G704">
        <f t="shared" si="10"/>
        <v>3</v>
      </c>
    </row>
    <row r="705" spans="1:7" x14ac:dyDescent="0.3">
      <c r="A705" t="s">
        <v>89</v>
      </c>
      <c r="B705" t="s">
        <v>90</v>
      </c>
      <c r="C705" t="s">
        <v>59</v>
      </c>
      <c r="D705" s="1">
        <v>41934</v>
      </c>
      <c r="E705" s="1">
        <v>41936</v>
      </c>
      <c r="F705">
        <v>760</v>
      </c>
      <c r="G705">
        <f t="shared" si="10"/>
        <v>2</v>
      </c>
    </row>
    <row r="706" spans="1:7" x14ac:dyDescent="0.3">
      <c r="A706" t="s">
        <v>91</v>
      </c>
      <c r="B706" t="s">
        <v>161</v>
      </c>
      <c r="C706" t="s">
        <v>14</v>
      </c>
      <c r="D706" s="1">
        <v>41934</v>
      </c>
      <c r="E706" s="1">
        <v>41938</v>
      </c>
      <c r="F706">
        <v>674.5</v>
      </c>
      <c r="G706">
        <f t="shared" si="10"/>
        <v>4</v>
      </c>
    </row>
    <row r="707" spans="1:7" x14ac:dyDescent="0.3">
      <c r="A707" t="s">
        <v>9</v>
      </c>
      <c r="B707" t="s">
        <v>18</v>
      </c>
      <c r="C707" t="s">
        <v>38</v>
      </c>
      <c r="D707" s="1">
        <v>41934</v>
      </c>
      <c r="E707" s="1">
        <v>41934</v>
      </c>
      <c r="F707">
        <v>278.8</v>
      </c>
      <c r="G707">
        <f t="shared" ref="G707:G770" si="11">E707-D707</f>
        <v>0</v>
      </c>
    </row>
    <row r="708" spans="1:7" x14ac:dyDescent="0.3">
      <c r="A708" t="s">
        <v>57</v>
      </c>
      <c r="B708" t="s">
        <v>58</v>
      </c>
      <c r="C708" t="s">
        <v>30</v>
      </c>
      <c r="D708" s="1">
        <v>41934</v>
      </c>
      <c r="E708" s="1">
        <v>41935</v>
      </c>
      <c r="F708">
        <v>331.5</v>
      </c>
      <c r="G708">
        <f t="shared" si="11"/>
        <v>1</v>
      </c>
    </row>
    <row r="709" spans="1:7" x14ac:dyDescent="0.3">
      <c r="A709" t="s">
        <v>20</v>
      </c>
      <c r="B709" t="s">
        <v>21</v>
      </c>
      <c r="C709" t="s">
        <v>47</v>
      </c>
      <c r="D709" s="1">
        <v>41934</v>
      </c>
      <c r="E709" s="1">
        <v>41938</v>
      </c>
      <c r="F709">
        <v>1015.8</v>
      </c>
      <c r="G709">
        <f t="shared" si="11"/>
        <v>4</v>
      </c>
    </row>
    <row r="710" spans="1:7" x14ac:dyDescent="0.3">
      <c r="A710" t="s">
        <v>22</v>
      </c>
      <c r="B710" t="s">
        <v>23</v>
      </c>
      <c r="C710" t="s">
        <v>72</v>
      </c>
      <c r="D710" s="1">
        <v>41935</v>
      </c>
      <c r="E710" s="1">
        <v>41937</v>
      </c>
      <c r="F710">
        <v>892.7</v>
      </c>
      <c r="G710">
        <f t="shared" si="11"/>
        <v>2</v>
      </c>
    </row>
    <row r="711" spans="1:7" x14ac:dyDescent="0.3">
      <c r="A711" t="s">
        <v>31</v>
      </c>
      <c r="B711" t="s">
        <v>78</v>
      </c>
      <c r="C711" t="s">
        <v>59</v>
      </c>
      <c r="D711" s="1">
        <v>41935</v>
      </c>
      <c r="E711" s="1">
        <v>41938</v>
      </c>
      <c r="F711">
        <v>919</v>
      </c>
      <c r="G711">
        <f t="shared" si="11"/>
        <v>3</v>
      </c>
    </row>
    <row r="712" spans="1:7" x14ac:dyDescent="0.3">
      <c r="A712" t="s">
        <v>86</v>
      </c>
      <c r="B712" t="s">
        <v>150</v>
      </c>
      <c r="C712" t="s">
        <v>27</v>
      </c>
      <c r="D712" s="1">
        <v>41935</v>
      </c>
      <c r="E712" s="1">
        <v>41936</v>
      </c>
      <c r="F712">
        <v>570</v>
      </c>
      <c r="G712">
        <f t="shared" si="11"/>
        <v>1</v>
      </c>
    </row>
    <row r="713" spans="1:7" x14ac:dyDescent="0.3">
      <c r="A713" t="s">
        <v>25</v>
      </c>
      <c r="B713" t="s">
        <v>26</v>
      </c>
      <c r="C713" t="s">
        <v>11</v>
      </c>
      <c r="D713" s="1">
        <v>41935</v>
      </c>
      <c r="E713" s="1">
        <v>41936</v>
      </c>
      <c r="F713">
        <v>295.39999999999998</v>
      </c>
      <c r="G713">
        <f t="shared" si="11"/>
        <v>1</v>
      </c>
    </row>
    <row r="714" spans="1:7" x14ac:dyDescent="0.3">
      <c r="A714" t="s">
        <v>31</v>
      </c>
      <c r="B714" t="s">
        <v>32</v>
      </c>
      <c r="C714" t="s">
        <v>8</v>
      </c>
      <c r="D714" s="1">
        <v>41935</v>
      </c>
      <c r="E714" s="1">
        <v>41936</v>
      </c>
      <c r="F714">
        <v>891</v>
      </c>
      <c r="G714">
        <f t="shared" si="11"/>
        <v>1</v>
      </c>
    </row>
    <row r="715" spans="1:7" x14ac:dyDescent="0.3">
      <c r="A715" t="s">
        <v>168</v>
      </c>
      <c r="B715" t="s">
        <v>169</v>
      </c>
      <c r="C715" t="s">
        <v>27</v>
      </c>
      <c r="D715" s="1">
        <v>41935</v>
      </c>
      <c r="E715" s="1">
        <v>41936</v>
      </c>
      <c r="F715">
        <v>570</v>
      </c>
      <c r="G715">
        <f t="shared" si="11"/>
        <v>1</v>
      </c>
    </row>
    <row r="716" spans="1:7" x14ac:dyDescent="0.3">
      <c r="A716" t="s">
        <v>115</v>
      </c>
      <c r="B716" t="s">
        <v>140</v>
      </c>
      <c r="C716" t="s">
        <v>24</v>
      </c>
      <c r="D716" s="1">
        <v>41935</v>
      </c>
      <c r="E716" s="1">
        <v>41935</v>
      </c>
      <c r="F716">
        <v>290.7</v>
      </c>
      <c r="G716">
        <f t="shared" si="11"/>
        <v>0</v>
      </c>
    </row>
    <row r="717" spans="1:7" x14ac:dyDescent="0.3">
      <c r="A717" t="s">
        <v>73</v>
      </c>
      <c r="B717" t="s">
        <v>74</v>
      </c>
      <c r="C717" t="s">
        <v>17</v>
      </c>
      <c r="D717" s="1">
        <v>41935</v>
      </c>
      <c r="E717" s="1">
        <v>41936</v>
      </c>
      <c r="F717">
        <v>706.5</v>
      </c>
      <c r="G717">
        <f t="shared" si="11"/>
        <v>1</v>
      </c>
    </row>
    <row r="718" spans="1:7" x14ac:dyDescent="0.3">
      <c r="A718" t="s">
        <v>119</v>
      </c>
      <c r="B718" t="s">
        <v>120</v>
      </c>
      <c r="C718" t="s">
        <v>17</v>
      </c>
      <c r="D718" s="1">
        <v>41935</v>
      </c>
      <c r="E718" s="1">
        <v>41937</v>
      </c>
      <c r="F718">
        <v>911.5</v>
      </c>
      <c r="G718">
        <f t="shared" si="11"/>
        <v>2</v>
      </c>
    </row>
    <row r="719" spans="1:7" x14ac:dyDescent="0.3">
      <c r="A719" t="s">
        <v>107</v>
      </c>
      <c r="B719" t="s">
        <v>108</v>
      </c>
      <c r="C719" t="s">
        <v>66</v>
      </c>
      <c r="D719" s="1">
        <v>41935</v>
      </c>
      <c r="E719" s="1">
        <v>41938</v>
      </c>
      <c r="F719">
        <v>841.7</v>
      </c>
      <c r="G719">
        <f t="shared" si="11"/>
        <v>3</v>
      </c>
    </row>
    <row r="720" spans="1:7" x14ac:dyDescent="0.3">
      <c r="A720" t="s">
        <v>39</v>
      </c>
      <c r="B720" t="s">
        <v>40</v>
      </c>
      <c r="C720" t="s">
        <v>8</v>
      </c>
      <c r="D720" s="1">
        <v>41935</v>
      </c>
      <c r="E720" s="1">
        <v>41937</v>
      </c>
      <c r="F720">
        <v>1102</v>
      </c>
      <c r="G720">
        <f t="shared" si="11"/>
        <v>2</v>
      </c>
    </row>
    <row r="721" spans="1:7" x14ac:dyDescent="0.3">
      <c r="A721" t="s">
        <v>12</v>
      </c>
      <c r="B721" t="s">
        <v>95</v>
      </c>
      <c r="C721" t="s">
        <v>8</v>
      </c>
      <c r="D721" s="1">
        <v>41935</v>
      </c>
      <c r="E721" s="1">
        <v>41935</v>
      </c>
      <c r="F721">
        <v>680</v>
      </c>
      <c r="G721">
        <f t="shared" si="11"/>
        <v>0</v>
      </c>
    </row>
    <row r="722" spans="1:7" x14ac:dyDescent="0.3">
      <c r="A722" t="s">
        <v>170</v>
      </c>
      <c r="B722" t="s">
        <v>171</v>
      </c>
      <c r="C722" t="s">
        <v>66</v>
      </c>
      <c r="D722" s="1">
        <v>41936</v>
      </c>
      <c r="E722" s="1">
        <v>41936</v>
      </c>
      <c r="F722">
        <v>307.7</v>
      </c>
      <c r="G722">
        <f t="shared" si="11"/>
        <v>0</v>
      </c>
    </row>
    <row r="723" spans="1:7" x14ac:dyDescent="0.3">
      <c r="A723" t="s">
        <v>9</v>
      </c>
      <c r="B723" t="s">
        <v>18</v>
      </c>
      <c r="C723" t="s">
        <v>24</v>
      </c>
      <c r="D723" s="1">
        <v>41936</v>
      </c>
      <c r="E723" s="1">
        <v>41936</v>
      </c>
      <c r="F723">
        <v>290.7</v>
      </c>
      <c r="G723">
        <f t="shared" si="11"/>
        <v>0</v>
      </c>
    </row>
    <row r="724" spans="1:7" x14ac:dyDescent="0.3">
      <c r="A724" t="s">
        <v>82</v>
      </c>
      <c r="B724" t="s">
        <v>125</v>
      </c>
      <c r="C724" t="s">
        <v>66</v>
      </c>
      <c r="D724" s="1">
        <v>41937</v>
      </c>
      <c r="E724" s="1">
        <v>41937</v>
      </c>
      <c r="F724">
        <v>307.7</v>
      </c>
      <c r="G724">
        <f t="shared" si="11"/>
        <v>0</v>
      </c>
    </row>
    <row r="725" spans="1:7" x14ac:dyDescent="0.3">
      <c r="A725" t="s">
        <v>54</v>
      </c>
      <c r="B725" t="s">
        <v>121</v>
      </c>
      <c r="C725" t="s">
        <v>38</v>
      </c>
      <c r="D725" s="1">
        <v>41937</v>
      </c>
      <c r="E725" s="1">
        <v>41937</v>
      </c>
      <c r="F725">
        <v>278.8</v>
      </c>
      <c r="G725">
        <f t="shared" si="11"/>
        <v>0</v>
      </c>
    </row>
    <row r="726" spans="1:7" x14ac:dyDescent="0.3">
      <c r="A726" t="s">
        <v>12</v>
      </c>
      <c r="B726" t="s">
        <v>95</v>
      </c>
      <c r="C726" t="s">
        <v>27</v>
      </c>
      <c r="D726" s="1">
        <v>41937</v>
      </c>
      <c r="E726" s="1">
        <v>41938</v>
      </c>
      <c r="F726">
        <v>570</v>
      </c>
      <c r="G726">
        <f t="shared" si="11"/>
        <v>1</v>
      </c>
    </row>
    <row r="727" spans="1:7" x14ac:dyDescent="0.3">
      <c r="A727" t="s">
        <v>31</v>
      </c>
      <c r="B727" t="s">
        <v>32</v>
      </c>
      <c r="C727" t="s">
        <v>19</v>
      </c>
      <c r="D727" s="1">
        <v>41938</v>
      </c>
      <c r="E727" s="1">
        <v>41938</v>
      </c>
      <c r="F727">
        <v>513.4</v>
      </c>
      <c r="G727">
        <f t="shared" si="11"/>
        <v>0</v>
      </c>
    </row>
    <row r="728" spans="1:7" x14ac:dyDescent="0.3">
      <c r="A728" t="s">
        <v>170</v>
      </c>
      <c r="B728" t="s">
        <v>171</v>
      </c>
      <c r="C728" t="s">
        <v>66</v>
      </c>
      <c r="D728" s="1">
        <v>41939</v>
      </c>
      <c r="E728" s="1">
        <v>41939</v>
      </c>
      <c r="F728">
        <v>307.7</v>
      </c>
      <c r="G728">
        <f t="shared" si="11"/>
        <v>0</v>
      </c>
    </row>
    <row r="729" spans="1:7" x14ac:dyDescent="0.3">
      <c r="A729" t="s">
        <v>54</v>
      </c>
      <c r="B729" t="s">
        <v>55</v>
      </c>
      <c r="C729" t="s">
        <v>14</v>
      </c>
      <c r="D729" s="1">
        <v>41940</v>
      </c>
      <c r="E729" s="1">
        <v>41942</v>
      </c>
      <c r="F729">
        <v>426.5</v>
      </c>
      <c r="G729">
        <f t="shared" si="11"/>
        <v>2</v>
      </c>
    </row>
    <row r="730" spans="1:7" x14ac:dyDescent="0.3">
      <c r="A730" t="s">
        <v>82</v>
      </c>
      <c r="B730" t="s">
        <v>83</v>
      </c>
      <c r="C730" t="s">
        <v>38</v>
      </c>
      <c r="D730" s="1">
        <v>41941</v>
      </c>
      <c r="E730" s="1">
        <v>41942</v>
      </c>
      <c r="F730">
        <v>407.8</v>
      </c>
      <c r="G730">
        <f t="shared" si="11"/>
        <v>1</v>
      </c>
    </row>
    <row r="731" spans="1:7" x14ac:dyDescent="0.3">
      <c r="A731" t="s">
        <v>31</v>
      </c>
      <c r="B731" t="s">
        <v>32</v>
      </c>
      <c r="C731" t="s">
        <v>19</v>
      </c>
      <c r="D731" s="1">
        <v>41941</v>
      </c>
      <c r="E731" s="1">
        <v>41941</v>
      </c>
      <c r="F731">
        <v>513.4</v>
      </c>
      <c r="G731">
        <f t="shared" si="11"/>
        <v>0</v>
      </c>
    </row>
    <row r="732" spans="1:7" x14ac:dyDescent="0.3">
      <c r="A732" t="s">
        <v>111</v>
      </c>
      <c r="B732" t="s">
        <v>112</v>
      </c>
      <c r="C732" t="s">
        <v>11</v>
      </c>
      <c r="D732" s="1">
        <v>41941</v>
      </c>
      <c r="E732" s="1">
        <v>41942</v>
      </c>
      <c r="F732">
        <v>295.39999999999998</v>
      </c>
      <c r="G732">
        <f t="shared" si="11"/>
        <v>1</v>
      </c>
    </row>
    <row r="733" spans="1:7" x14ac:dyDescent="0.3">
      <c r="A733" t="s">
        <v>113</v>
      </c>
      <c r="B733" t="s">
        <v>114</v>
      </c>
      <c r="C733" t="s">
        <v>24</v>
      </c>
      <c r="D733" s="1">
        <v>41941</v>
      </c>
      <c r="E733" s="1">
        <v>41942</v>
      </c>
      <c r="F733">
        <v>439.7</v>
      </c>
      <c r="G733">
        <f t="shared" si="11"/>
        <v>1</v>
      </c>
    </row>
    <row r="734" spans="1:7" x14ac:dyDescent="0.3">
      <c r="A734" t="s">
        <v>91</v>
      </c>
      <c r="B734" t="s">
        <v>92</v>
      </c>
      <c r="C734" t="s">
        <v>24</v>
      </c>
      <c r="D734" s="1">
        <v>41941</v>
      </c>
      <c r="E734" s="1">
        <v>41945</v>
      </c>
      <c r="F734">
        <v>886.7</v>
      </c>
      <c r="G734">
        <f t="shared" si="11"/>
        <v>4</v>
      </c>
    </row>
    <row r="735" spans="1:7" x14ac:dyDescent="0.3">
      <c r="A735" t="s">
        <v>12</v>
      </c>
      <c r="B735" t="s">
        <v>95</v>
      </c>
      <c r="C735" t="s">
        <v>27</v>
      </c>
      <c r="D735" s="1">
        <v>41941</v>
      </c>
      <c r="E735" s="1">
        <v>41943</v>
      </c>
      <c r="F735">
        <v>698</v>
      </c>
      <c r="G735">
        <f t="shared" si="11"/>
        <v>2</v>
      </c>
    </row>
    <row r="736" spans="1:7" x14ac:dyDescent="0.3">
      <c r="A736" t="s">
        <v>20</v>
      </c>
      <c r="B736" t="s">
        <v>21</v>
      </c>
      <c r="C736" t="s">
        <v>66</v>
      </c>
      <c r="D736" s="1">
        <v>41941</v>
      </c>
      <c r="E736" s="1">
        <v>41941</v>
      </c>
      <c r="F736">
        <v>307.7</v>
      </c>
      <c r="G736">
        <f t="shared" si="11"/>
        <v>0</v>
      </c>
    </row>
    <row r="737" spans="1:7" x14ac:dyDescent="0.3">
      <c r="A737" t="s">
        <v>93</v>
      </c>
      <c r="B737" t="s">
        <v>124</v>
      </c>
      <c r="C737" t="s">
        <v>11</v>
      </c>
      <c r="D737" s="1">
        <v>41946</v>
      </c>
      <c r="E737" s="1">
        <v>41947</v>
      </c>
      <c r="F737">
        <v>295.39999999999998</v>
      </c>
      <c r="G737">
        <f t="shared" si="11"/>
        <v>1</v>
      </c>
    </row>
    <row r="738" spans="1:7" x14ac:dyDescent="0.3">
      <c r="A738" t="s">
        <v>54</v>
      </c>
      <c r="B738" t="s">
        <v>81</v>
      </c>
      <c r="C738" t="s">
        <v>17</v>
      </c>
      <c r="D738" s="1">
        <v>41946</v>
      </c>
      <c r="E738" s="1">
        <v>41946</v>
      </c>
      <c r="F738">
        <v>501.5</v>
      </c>
      <c r="G738">
        <f t="shared" si="11"/>
        <v>0</v>
      </c>
    </row>
    <row r="739" spans="1:7" x14ac:dyDescent="0.3">
      <c r="A739" t="s">
        <v>131</v>
      </c>
      <c r="B739" t="s">
        <v>142</v>
      </c>
      <c r="C739" t="s">
        <v>38</v>
      </c>
      <c r="D739" s="1">
        <v>41946</v>
      </c>
      <c r="E739" s="1">
        <v>41949</v>
      </c>
      <c r="F739">
        <v>665.8</v>
      </c>
      <c r="G739">
        <f t="shared" si="11"/>
        <v>3</v>
      </c>
    </row>
    <row r="740" spans="1:7" x14ac:dyDescent="0.3">
      <c r="A740" t="s">
        <v>115</v>
      </c>
      <c r="B740" t="s">
        <v>140</v>
      </c>
      <c r="C740" t="s">
        <v>47</v>
      </c>
      <c r="D740" s="1">
        <v>41946</v>
      </c>
      <c r="E740" s="1">
        <v>41950</v>
      </c>
      <c r="F740">
        <v>1015.8</v>
      </c>
      <c r="G740">
        <f t="shared" si="11"/>
        <v>4</v>
      </c>
    </row>
    <row r="741" spans="1:7" x14ac:dyDescent="0.3">
      <c r="A741" t="s">
        <v>9</v>
      </c>
      <c r="B741" t="s">
        <v>10</v>
      </c>
      <c r="C741" t="s">
        <v>24</v>
      </c>
      <c r="D741" s="1">
        <v>41946</v>
      </c>
      <c r="E741" s="1">
        <v>41947</v>
      </c>
      <c r="F741">
        <v>439.7</v>
      </c>
      <c r="G741">
        <f t="shared" si="11"/>
        <v>1</v>
      </c>
    </row>
    <row r="742" spans="1:7" x14ac:dyDescent="0.3">
      <c r="A742" t="s">
        <v>9</v>
      </c>
      <c r="B742" t="s">
        <v>69</v>
      </c>
      <c r="C742" t="s">
        <v>47</v>
      </c>
      <c r="D742" s="1">
        <v>41946</v>
      </c>
      <c r="E742" s="1">
        <v>41946</v>
      </c>
      <c r="F742">
        <v>363.8</v>
      </c>
      <c r="G742">
        <f t="shared" si="11"/>
        <v>0</v>
      </c>
    </row>
    <row r="743" spans="1:7" x14ac:dyDescent="0.3">
      <c r="A743" t="s">
        <v>101</v>
      </c>
      <c r="B743" t="s">
        <v>102</v>
      </c>
      <c r="C743" t="s">
        <v>59</v>
      </c>
      <c r="D743" s="1">
        <v>41946</v>
      </c>
      <c r="E743" s="1">
        <v>41947</v>
      </c>
      <c r="F743">
        <v>601</v>
      </c>
      <c r="G743">
        <f t="shared" si="11"/>
        <v>1</v>
      </c>
    </row>
    <row r="744" spans="1:7" x14ac:dyDescent="0.3">
      <c r="A744" t="s">
        <v>143</v>
      </c>
      <c r="B744" t="s">
        <v>144</v>
      </c>
      <c r="C744" t="s">
        <v>59</v>
      </c>
      <c r="D744" s="1">
        <v>41946</v>
      </c>
      <c r="E744" s="1">
        <v>41947</v>
      </c>
      <c r="F744">
        <v>601</v>
      </c>
      <c r="G744">
        <f t="shared" si="11"/>
        <v>1</v>
      </c>
    </row>
    <row r="745" spans="1:7" x14ac:dyDescent="0.3">
      <c r="A745" t="s">
        <v>164</v>
      </c>
      <c r="B745" t="s">
        <v>165</v>
      </c>
      <c r="C745" t="s">
        <v>72</v>
      </c>
      <c r="D745" s="1">
        <v>41946</v>
      </c>
      <c r="E745" s="1">
        <v>41946</v>
      </c>
      <c r="F745">
        <v>494.7</v>
      </c>
      <c r="G745">
        <f t="shared" si="11"/>
        <v>0</v>
      </c>
    </row>
    <row r="746" spans="1:7" x14ac:dyDescent="0.3">
      <c r="A746" t="s">
        <v>54</v>
      </c>
      <c r="B746" t="s">
        <v>121</v>
      </c>
      <c r="C746" t="s">
        <v>24</v>
      </c>
      <c r="D746" s="1">
        <v>41946</v>
      </c>
      <c r="E746" s="1">
        <v>41950</v>
      </c>
      <c r="F746">
        <v>886.7</v>
      </c>
      <c r="G746">
        <f t="shared" si="11"/>
        <v>4</v>
      </c>
    </row>
    <row r="747" spans="1:7" x14ac:dyDescent="0.3">
      <c r="A747" t="s">
        <v>151</v>
      </c>
      <c r="B747" t="s">
        <v>152</v>
      </c>
      <c r="C747" t="s">
        <v>72</v>
      </c>
      <c r="D747" s="1">
        <v>41946</v>
      </c>
      <c r="E747" s="1">
        <v>41946</v>
      </c>
      <c r="F747">
        <v>494.7</v>
      </c>
      <c r="G747">
        <f t="shared" si="11"/>
        <v>0</v>
      </c>
    </row>
    <row r="748" spans="1:7" x14ac:dyDescent="0.3">
      <c r="A748" t="s">
        <v>75</v>
      </c>
      <c r="B748" t="s">
        <v>88</v>
      </c>
      <c r="C748" t="s">
        <v>38</v>
      </c>
      <c r="D748" s="1">
        <v>41946</v>
      </c>
      <c r="E748" s="1">
        <v>41946</v>
      </c>
      <c r="F748">
        <v>278.8</v>
      </c>
      <c r="G748">
        <f t="shared" si="11"/>
        <v>0</v>
      </c>
    </row>
    <row r="749" spans="1:7" x14ac:dyDescent="0.3">
      <c r="A749" t="s">
        <v>147</v>
      </c>
      <c r="B749" t="s">
        <v>148</v>
      </c>
      <c r="C749" t="s">
        <v>27</v>
      </c>
      <c r="D749" s="1">
        <v>41946</v>
      </c>
      <c r="E749" s="1">
        <v>41947</v>
      </c>
      <c r="F749">
        <v>570</v>
      </c>
      <c r="G749">
        <f t="shared" si="11"/>
        <v>1</v>
      </c>
    </row>
    <row r="750" spans="1:7" x14ac:dyDescent="0.3">
      <c r="A750" t="s">
        <v>166</v>
      </c>
      <c r="B750" t="s">
        <v>167</v>
      </c>
      <c r="C750" t="s">
        <v>24</v>
      </c>
      <c r="D750" s="1">
        <v>41946</v>
      </c>
      <c r="E750" s="1">
        <v>41947</v>
      </c>
      <c r="F750">
        <v>439.7</v>
      </c>
      <c r="G750">
        <f t="shared" si="11"/>
        <v>1</v>
      </c>
    </row>
    <row r="751" spans="1:7" x14ac:dyDescent="0.3">
      <c r="A751" t="s">
        <v>20</v>
      </c>
      <c r="B751" t="s">
        <v>162</v>
      </c>
      <c r="C751" t="s">
        <v>30</v>
      </c>
      <c r="D751" s="1">
        <v>41946</v>
      </c>
      <c r="E751" s="1">
        <v>41947</v>
      </c>
      <c r="F751">
        <v>331.5</v>
      </c>
      <c r="G751">
        <f t="shared" si="11"/>
        <v>1</v>
      </c>
    </row>
    <row r="752" spans="1:7" x14ac:dyDescent="0.3">
      <c r="A752" t="s">
        <v>39</v>
      </c>
      <c r="B752" t="s">
        <v>40</v>
      </c>
      <c r="C752" t="s">
        <v>11</v>
      </c>
      <c r="D752" s="1">
        <v>41946</v>
      </c>
      <c r="E752" s="1">
        <v>41950</v>
      </c>
      <c r="F752">
        <v>712.4</v>
      </c>
      <c r="G752">
        <f t="shared" si="11"/>
        <v>4</v>
      </c>
    </row>
    <row r="753" spans="1:7" x14ac:dyDescent="0.3">
      <c r="A753" t="s">
        <v>113</v>
      </c>
      <c r="B753" t="s">
        <v>114</v>
      </c>
      <c r="C753" t="s">
        <v>11</v>
      </c>
      <c r="D753" s="1">
        <v>41946</v>
      </c>
      <c r="E753" s="1">
        <v>41947</v>
      </c>
      <c r="F753">
        <v>295.39999999999998</v>
      </c>
      <c r="G753">
        <f t="shared" si="11"/>
        <v>1</v>
      </c>
    </row>
    <row r="754" spans="1:7" x14ac:dyDescent="0.3">
      <c r="A754" t="s">
        <v>64</v>
      </c>
      <c r="B754" t="s">
        <v>65</v>
      </c>
      <c r="C754" t="s">
        <v>11</v>
      </c>
      <c r="D754" s="1">
        <v>41946</v>
      </c>
      <c r="E754" s="1">
        <v>41950</v>
      </c>
      <c r="F754">
        <v>712.4</v>
      </c>
      <c r="G754">
        <f t="shared" si="11"/>
        <v>4</v>
      </c>
    </row>
    <row r="755" spans="1:7" x14ac:dyDescent="0.3">
      <c r="A755" t="s">
        <v>173</v>
      </c>
      <c r="B755" t="s">
        <v>174</v>
      </c>
      <c r="C755" t="s">
        <v>72</v>
      </c>
      <c r="D755" s="1">
        <v>41947</v>
      </c>
      <c r="E755" s="1">
        <v>41949</v>
      </c>
      <c r="F755">
        <v>892.7</v>
      </c>
      <c r="G755">
        <f t="shared" si="11"/>
        <v>2</v>
      </c>
    </row>
    <row r="756" spans="1:7" x14ac:dyDescent="0.3">
      <c r="A756" t="s">
        <v>6</v>
      </c>
      <c r="B756" t="s">
        <v>7</v>
      </c>
      <c r="C756" t="s">
        <v>14</v>
      </c>
      <c r="D756" s="1">
        <v>41947</v>
      </c>
      <c r="E756" s="1">
        <v>41949</v>
      </c>
      <c r="F756">
        <v>426.5</v>
      </c>
      <c r="G756">
        <f t="shared" si="11"/>
        <v>2</v>
      </c>
    </row>
    <row r="757" spans="1:7" x14ac:dyDescent="0.3">
      <c r="A757" t="s">
        <v>48</v>
      </c>
      <c r="B757" t="s">
        <v>49</v>
      </c>
      <c r="C757" t="s">
        <v>8</v>
      </c>
      <c r="D757" s="1">
        <v>41947</v>
      </c>
      <c r="E757" s="1">
        <v>41949</v>
      </c>
      <c r="F757">
        <v>1102</v>
      </c>
      <c r="G757">
        <f t="shared" si="11"/>
        <v>2</v>
      </c>
    </row>
    <row r="758" spans="1:7" x14ac:dyDescent="0.3">
      <c r="A758" t="s">
        <v>22</v>
      </c>
      <c r="B758" t="s">
        <v>172</v>
      </c>
      <c r="C758" t="s">
        <v>17</v>
      </c>
      <c r="D758" s="1">
        <v>41947</v>
      </c>
      <c r="E758" s="1">
        <v>41949</v>
      </c>
      <c r="F758">
        <v>911.5</v>
      </c>
      <c r="G758">
        <f t="shared" si="11"/>
        <v>2</v>
      </c>
    </row>
    <row r="759" spans="1:7" x14ac:dyDescent="0.3">
      <c r="A759" t="s">
        <v>28</v>
      </c>
      <c r="B759" t="s">
        <v>29</v>
      </c>
      <c r="C759" t="s">
        <v>47</v>
      </c>
      <c r="D759" s="1">
        <v>41947</v>
      </c>
      <c r="E759" s="1">
        <v>41948</v>
      </c>
      <c r="F759">
        <v>526.79999999999995</v>
      </c>
      <c r="G759">
        <f t="shared" si="11"/>
        <v>1</v>
      </c>
    </row>
    <row r="760" spans="1:7" x14ac:dyDescent="0.3">
      <c r="A760" t="s">
        <v>33</v>
      </c>
      <c r="B760" t="s">
        <v>34</v>
      </c>
      <c r="C760" t="s">
        <v>14</v>
      </c>
      <c r="D760" s="1">
        <v>41947</v>
      </c>
      <c r="E760" s="1">
        <v>41951</v>
      </c>
      <c r="F760">
        <v>674.5</v>
      </c>
      <c r="G760">
        <f t="shared" si="11"/>
        <v>4</v>
      </c>
    </row>
    <row r="761" spans="1:7" x14ac:dyDescent="0.3">
      <c r="A761" t="s">
        <v>73</v>
      </c>
      <c r="B761" t="s">
        <v>74</v>
      </c>
      <c r="C761" t="s">
        <v>47</v>
      </c>
      <c r="D761" s="1">
        <v>41947</v>
      </c>
      <c r="E761" s="1">
        <v>41950</v>
      </c>
      <c r="F761">
        <v>852.8</v>
      </c>
      <c r="G761">
        <f t="shared" si="11"/>
        <v>3</v>
      </c>
    </row>
    <row r="762" spans="1:7" x14ac:dyDescent="0.3">
      <c r="A762" t="s">
        <v>25</v>
      </c>
      <c r="B762" t="s">
        <v>35</v>
      </c>
      <c r="C762" t="s">
        <v>72</v>
      </c>
      <c r="D762" s="1">
        <v>41947</v>
      </c>
      <c r="E762" s="1">
        <v>41951</v>
      </c>
      <c r="F762">
        <v>1290.7</v>
      </c>
      <c r="G762">
        <f t="shared" si="11"/>
        <v>4</v>
      </c>
    </row>
    <row r="763" spans="1:7" x14ac:dyDescent="0.3">
      <c r="A763" t="s">
        <v>12</v>
      </c>
      <c r="B763" t="s">
        <v>13</v>
      </c>
      <c r="C763" t="s">
        <v>17</v>
      </c>
      <c r="D763" s="1">
        <v>41947</v>
      </c>
      <c r="E763" s="1">
        <v>41948</v>
      </c>
      <c r="F763">
        <v>706.5</v>
      </c>
      <c r="G763">
        <f t="shared" si="11"/>
        <v>1</v>
      </c>
    </row>
    <row r="764" spans="1:7" x14ac:dyDescent="0.3">
      <c r="A764" t="s">
        <v>156</v>
      </c>
      <c r="B764" t="s">
        <v>157</v>
      </c>
      <c r="C764" t="s">
        <v>17</v>
      </c>
      <c r="D764" s="1">
        <v>41947</v>
      </c>
      <c r="E764" s="1">
        <v>41948</v>
      </c>
      <c r="F764">
        <v>706.5</v>
      </c>
      <c r="G764">
        <f t="shared" si="11"/>
        <v>1</v>
      </c>
    </row>
    <row r="765" spans="1:7" x14ac:dyDescent="0.3">
      <c r="A765" t="s">
        <v>134</v>
      </c>
      <c r="B765" t="s">
        <v>149</v>
      </c>
      <c r="C765" t="s">
        <v>17</v>
      </c>
      <c r="D765" s="1">
        <v>41947</v>
      </c>
      <c r="E765" s="1">
        <v>41947</v>
      </c>
      <c r="F765">
        <v>501.5</v>
      </c>
      <c r="G765">
        <f t="shared" si="11"/>
        <v>0</v>
      </c>
    </row>
    <row r="766" spans="1:7" x14ac:dyDescent="0.3">
      <c r="A766" t="s">
        <v>111</v>
      </c>
      <c r="B766" t="s">
        <v>112</v>
      </c>
      <c r="C766" t="s">
        <v>66</v>
      </c>
      <c r="D766" s="1">
        <v>41947</v>
      </c>
      <c r="E766" s="1">
        <v>41948</v>
      </c>
      <c r="F766">
        <v>485.7</v>
      </c>
      <c r="G766">
        <f t="shared" si="11"/>
        <v>1</v>
      </c>
    </row>
    <row r="767" spans="1:7" x14ac:dyDescent="0.3">
      <c r="A767" t="s">
        <v>31</v>
      </c>
      <c r="B767" t="s">
        <v>77</v>
      </c>
      <c r="C767" t="s">
        <v>47</v>
      </c>
      <c r="D767" s="1">
        <v>41947</v>
      </c>
      <c r="E767" s="1">
        <v>41948</v>
      </c>
      <c r="F767">
        <v>526.79999999999995</v>
      </c>
      <c r="G767">
        <f t="shared" si="11"/>
        <v>1</v>
      </c>
    </row>
    <row r="768" spans="1:7" x14ac:dyDescent="0.3">
      <c r="A768" t="s">
        <v>15</v>
      </c>
      <c r="B768" t="s">
        <v>96</v>
      </c>
      <c r="C768" t="s">
        <v>66</v>
      </c>
      <c r="D768" s="1">
        <v>41947</v>
      </c>
      <c r="E768" s="1">
        <v>41950</v>
      </c>
      <c r="F768">
        <v>841.7</v>
      </c>
      <c r="G768">
        <f t="shared" si="11"/>
        <v>3</v>
      </c>
    </row>
    <row r="769" spans="1:7" x14ac:dyDescent="0.3">
      <c r="A769" t="s">
        <v>166</v>
      </c>
      <c r="B769" t="s">
        <v>167</v>
      </c>
      <c r="C769" t="s">
        <v>59</v>
      </c>
      <c r="D769" s="1">
        <v>41949</v>
      </c>
      <c r="E769" s="1">
        <v>41949</v>
      </c>
      <c r="F769">
        <v>442</v>
      </c>
      <c r="G769">
        <f t="shared" si="11"/>
        <v>0</v>
      </c>
    </row>
    <row r="770" spans="1:7" x14ac:dyDescent="0.3">
      <c r="A770" t="s">
        <v>134</v>
      </c>
      <c r="B770" t="s">
        <v>149</v>
      </c>
      <c r="C770" t="s">
        <v>72</v>
      </c>
      <c r="D770" s="1">
        <v>41949</v>
      </c>
      <c r="E770" s="1">
        <v>41951</v>
      </c>
      <c r="F770">
        <v>892.7</v>
      </c>
      <c r="G770">
        <f t="shared" si="11"/>
        <v>2</v>
      </c>
    </row>
    <row r="771" spans="1:7" x14ac:dyDescent="0.3">
      <c r="A771" t="s">
        <v>9</v>
      </c>
      <c r="B771" t="s">
        <v>69</v>
      </c>
      <c r="C771" t="s">
        <v>30</v>
      </c>
      <c r="D771" s="1">
        <v>41950</v>
      </c>
      <c r="E771" s="1">
        <v>41951</v>
      </c>
      <c r="F771">
        <v>331.5</v>
      </c>
      <c r="G771">
        <f t="shared" ref="G771:G834" si="12">E771-D771</f>
        <v>1</v>
      </c>
    </row>
    <row r="772" spans="1:7" x14ac:dyDescent="0.3">
      <c r="A772" t="s">
        <v>164</v>
      </c>
      <c r="B772" t="s">
        <v>165</v>
      </c>
      <c r="C772" t="s">
        <v>66</v>
      </c>
      <c r="D772" s="1">
        <v>41950</v>
      </c>
      <c r="E772" s="1">
        <v>41950</v>
      </c>
      <c r="F772">
        <v>307.7</v>
      </c>
      <c r="G772">
        <f t="shared" si="12"/>
        <v>0</v>
      </c>
    </row>
    <row r="773" spans="1:7" x14ac:dyDescent="0.3">
      <c r="A773" t="s">
        <v>151</v>
      </c>
      <c r="B773" t="s">
        <v>152</v>
      </c>
      <c r="C773" t="s">
        <v>38</v>
      </c>
      <c r="D773" s="1">
        <v>41950</v>
      </c>
      <c r="E773" s="1">
        <v>41950</v>
      </c>
      <c r="F773">
        <v>278.8</v>
      </c>
      <c r="G773">
        <f t="shared" si="12"/>
        <v>0</v>
      </c>
    </row>
    <row r="774" spans="1:7" x14ac:dyDescent="0.3">
      <c r="A774" t="s">
        <v>75</v>
      </c>
      <c r="B774" t="s">
        <v>88</v>
      </c>
      <c r="C774" t="s">
        <v>27</v>
      </c>
      <c r="D774" s="1">
        <v>41950</v>
      </c>
      <c r="E774" s="1">
        <v>41950</v>
      </c>
      <c r="F774">
        <v>442</v>
      </c>
      <c r="G774">
        <f t="shared" si="12"/>
        <v>0</v>
      </c>
    </row>
    <row r="775" spans="1:7" x14ac:dyDescent="0.3">
      <c r="A775" t="s">
        <v>113</v>
      </c>
      <c r="B775" t="s">
        <v>114</v>
      </c>
      <c r="C775" t="s">
        <v>59</v>
      </c>
      <c r="D775" s="1">
        <v>41950</v>
      </c>
      <c r="E775" s="1">
        <v>41950</v>
      </c>
      <c r="F775">
        <v>442</v>
      </c>
      <c r="G775">
        <f t="shared" si="12"/>
        <v>0</v>
      </c>
    </row>
    <row r="776" spans="1:7" x14ac:dyDescent="0.3">
      <c r="A776" t="s">
        <v>122</v>
      </c>
      <c r="B776" t="s">
        <v>123</v>
      </c>
      <c r="C776" t="s">
        <v>8</v>
      </c>
      <c r="D776" s="1">
        <v>41953</v>
      </c>
      <c r="E776" s="1">
        <v>41956</v>
      </c>
      <c r="F776">
        <v>1313</v>
      </c>
      <c r="G776">
        <f t="shared" si="12"/>
        <v>3</v>
      </c>
    </row>
    <row r="777" spans="1:7" x14ac:dyDescent="0.3">
      <c r="A777" t="s">
        <v>134</v>
      </c>
      <c r="B777" t="s">
        <v>149</v>
      </c>
      <c r="C777" t="s">
        <v>38</v>
      </c>
      <c r="D777" s="1">
        <v>41956</v>
      </c>
      <c r="E777" s="1">
        <v>41957</v>
      </c>
      <c r="F777">
        <v>407.8</v>
      </c>
      <c r="G777">
        <f t="shared" si="12"/>
        <v>1</v>
      </c>
    </row>
    <row r="778" spans="1:7" x14ac:dyDescent="0.3">
      <c r="A778" t="s">
        <v>39</v>
      </c>
      <c r="B778" t="s">
        <v>40</v>
      </c>
      <c r="C778" t="s">
        <v>24</v>
      </c>
      <c r="D778" s="1">
        <v>41957</v>
      </c>
      <c r="E778" s="1">
        <v>41957</v>
      </c>
      <c r="F778">
        <v>290.7</v>
      </c>
      <c r="G778">
        <f t="shared" si="12"/>
        <v>0</v>
      </c>
    </row>
    <row r="779" spans="1:7" x14ac:dyDescent="0.3">
      <c r="A779" t="s">
        <v>128</v>
      </c>
      <c r="B779" t="s">
        <v>129</v>
      </c>
      <c r="C779" t="s">
        <v>8</v>
      </c>
      <c r="D779" s="1">
        <v>41958</v>
      </c>
      <c r="E779" s="1">
        <v>41958</v>
      </c>
      <c r="F779">
        <v>680</v>
      </c>
      <c r="G779">
        <f t="shared" si="12"/>
        <v>0</v>
      </c>
    </row>
    <row r="780" spans="1:7" x14ac:dyDescent="0.3">
      <c r="A780" t="s">
        <v>84</v>
      </c>
      <c r="B780" t="s">
        <v>85</v>
      </c>
      <c r="C780" t="s">
        <v>8</v>
      </c>
      <c r="D780" s="1">
        <v>41958</v>
      </c>
      <c r="E780" s="1">
        <v>41962</v>
      </c>
      <c r="F780">
        <v>1524</v>
      </c>
      <c r="G780">
        <f t="shared" si="12"/>
        <v>4</v>
      </c>
    </row>
    <row r="781" spans="1:7" x14ac:dyDescent="0.3">
      <c r="A781" t="s">
        <v>6</v>
      </c>
      <c r="B781" t="s">
        <v>56</v>
      </c>
      <c r="C781" t="s">
        <v>14</v>
      </c>
      <c r="D781" s="1">
        <v>41958</v>
      </c>
      <c r="E781" s="1">
        <v>41958</v>
      </c>
      <c r="F781">
        <v>178.5</v>
      </c>
      <c r="G781">
        <f t="shared" si="12"/>
        <v>0</v>
      </c>
    </row>
    <row r="782" spans="1:7" x14ac:dyDescent="0.3">
      <c r="A782" t="s">
        <v>134</v>
      </c>
      <c r="B782" t="s">
        <v>135</v>
      </c>
      <c r="C782" t="s">
        <v>27</v>
      </c>
      <c r="D782" s="1">
        <v>41958</v>
      </c>
      <c r="E782" s="1">
        <v>41960</v>
      </c>
      <c r="F782">
        <v>698</v>
      </c>
      <c r="G782">
        <f t="shared" si="12"/>
        <v>2</v>
      </c>
    </row>
    <row r="783" spans="1:7" x14ac:dyDescent="0.3">
      <c r="A783" t="s">
        <v>9</v>
      </c>
      <c r="B783" t="s">
        <v>69</v>
      </c>
      <c r="C783" t="s">
        <v>59</v>
      </c>
      <c r="D783" s="1">
        <v>41958</v>
      </c>
      <c r="E783" s="1">
        <v>41958</v>
      </c>
      <c r="F783">
        <v>442</v>
      </c>
      <c r="G783">
        <f t="shared" si="12"/>
        <v>0</v>
      </c>
    </row>
    <row r="784" spans="1:7" x14ac:dyDescent="0.3">
      <c r="A784" t="s">
        <v>73</v>
      </c>
      <c r="B784" t="s">
        <v>104</v>
      </c>
      <c r="C784" t="s">
        <v>30</v>
      </c>
      <c r="D784" s="1">
        <v>41958</v>
      </c>
      <c r="E784" s="1">
        <v>41962</v>
      </c>
      <c r="F784">
        <v>688.5</v>
      </c>
      <c r="G784">
        <f t="shared" si="12"/>
        <v>4</v>
      </c>
    </row>
    <row r="785" spans="1:7" x14ac:dyDescent="0.3">
      <c r="A785" t="s">
        <v>15</v>
      </c>
      <c r="B785" t="s">
        <v>105</v>
      </c>
      <c r="C785" t="s">
        <v>66</v>
      </c>
      <c r="D785" s="1">
        <v>41958</v>
      </c>
      <c r="E785" s="1">
        <v>41961</v>
      </c>
      <c r="F785">
        <v>841.7</v>
      </c>
      <c r="G785">
        <f t="shared" si="12"/>
        <v>3</v>
      </c>
    </row>
    <row r="786" spans="1:7" x14ac:dyDescent="0.3">
      <c r="A786" t="s">
        <v>93</v>
      </c>
      <c r="B786" t="s">
        <v>106</v>
      </c>
      <c r="C786" t="s">
        <v>27</v>
      </c>
      <c r="D786" s="1">
        <v>41958</v>
      </c>
      <c r="E786" s="1">
        <v>41958</v>
      </c>
      <c r="F786">
        <v>442</v>
      </c>
      <c r="G786">
        <f t="shared" si="12"/>
        <v>0</v>
      </c>
    </row>
    <row r="787" spans="1:7" x14ac:dyDescent="0.3">
      <c r="A787" t="s">
        <v>54</v>
      </c>
      <c r="B787" t="s">
        <v>121</v>
      </c>
      <c r="C787" t="s">
        <v>17</v>
      </c>
      <c r="D787" s="1">
        <v>41958</v>
      </c>
      <c r="E787" s="1">
        <v>41961</v>
      </c>
      <c r="F787">
        <v>1116.5</v>
      </c>
      <c r="G787">
        <f t="shared" si="12"/>
        <v>3</v>
      </c>
    </row>
    <row r="788" spans="1:7" x14ac:dyDescent="0.3">
      <c r="A788" t="s">
        <v>107</v>
      </c>
      <c r="B788" t="s">
        <v>108</v>
      </c>
      <c r="C788" t="s">
        <v>27</v>
      </c>
      <c r="D788" s="1">
        <v>41958</v>
      </c>
      <c r="E788" s="1">
        <v>41958</v>
      </c>
      <c r="F788">
        <v>442</v>
      </c>
      <c r="G788">
        <f t="shared" si="12"/>
        <v>0</v>
      </c>
    </row>
    <row r="789" spans="1:7" x14ac:dyDescent="0.3">
      <c r="A789" t="s">
        <v>166</v>
      </c>
      <c r="B789" t="s">
        <v>167</v>
      </c>
      <c r="C789" t="s">
        <v>47</v>
      </c>
      <c r="D789" s="1">
        <v>41958</v>
      </c>
      <c r="E789" s="1">
        <v>41959</v>
      </c>
      <c r="F789">
        <v>526.79999999999995</v>
      </c>
      <c r="G789">
        <f t="shared" si="12"/>
        <v>1</v>
      </c>
    </row>
    <row r="790" spans="1:7" x14ac:dyDescent="0.3">
      <c r="A790" t="s">
        <v>36</v>
      </c>
      <c r="B790" t="s">
        <v>37</v>
      </c>
      <c r="C790" t="s">
        <v>19</v>
      </c>
      <c r="D790" s="1">
        <v>41958</v>
      </c>
      <c r="E790" s="1">
        <v>41961</v>
      </c>
      <c r="F790">
        <v>936.4</v>
      </c>
      <c r="G790">
        <f t="shared" si="12"/>
        <v>3</v>
      </c>
    </row>
    <row r="791" spans="1:7" x14ac:dyDescent="0.3">
      <c r="A791" t="s">
        <v>111</v>
      </c>
      <c r="B791" t="s">
        <v>112</v>
      </c>
      <c r="C791" t="s">
        <v>38</v>
      </c>
      <c r="D791" s="1">
        <v>41958</v>
      </c>
      <c r="E791" s="1">
        <v>41959</v>
      </c>
      <c r="F791">
        <v>407.8</v>
      </c>
      <c r="G791">
        <f t="shared" si="12"/>
        <v>1</v>
      </c>
    </row>
    <row r="792" spans="1:7" x14ac:dyDescent="0.3">
      <c r="A792" t="s">
        <v>31</v>
      </c>
      <c r="B792" t="s">
        <v>77</v>
      </c>
      <c r="C792" t="s">
        <v>19</v>
      </c>
      <c r="D792" s="1">
        <v>41958</v>
      </c>
      <c r="E792" s="1">
        <v>41962</v>
      </c>
      <c r="F792">
        <v>1077.4000000000001</v>
      </c>
      <c r="G792">
        <f t="shared" si="12"/>
        <v>4</v>
      </c>
    </row>
    <row r="793" spans="1:7" x14ac:dyDescent="0.3">
      <c r="A793" t="s">
        <v>15</v>
      </c>
      <c r="B793" t="s">
        <v>96</v>
      </c>
      <c r="C793" t="s">
        <v>38</v>
      </c>
      <c r="D793" s="1">
        <v>41958</v>
      </c>
      <c r="E793" s="1">
        <v>41959</v>
      </c>
      <c r="F793">
        <v>407.8</v>
      </c>
      <c r="G793">
        <f t="shared" si="12"/>
        <v>1</v>
      </c>
    </row>
    <row r="794" spans="1:7" x14ac:dyDescent="0.3">
      <c r="A794" t="s">
        <v>122</v>
      </c>
      <c r="B794" t="s">
        <v>123</v>
      </c>
      <c r="C794" t="s">
        <v>30</v>
      </c>
      <c r="D794" s="1">
        <v>41959</v>
      </c>
      <c r="E794" s="1">
        <v>41960</v>
      </c>
      <c r="F794">
        <v>331.5</v>
      </c>
      <c r="G794">
        <f t="shared" si="12"/>
        <v>1</v>
      </c>
    </row>
    <row r="795" spans="1:7" x14ac:dyDescent="0.3">
      <c r="A795" t="s">
        <v>131</v>
      </c>
      <c r="B795" t="s">
        <v>154</v>
      </c>
      <c r="C795" t="s">
        <v>38</v>
      </c>
      <c r="D795" s="1">
        <v>41959</v>
      </c>
      <c r="E795" s="1">
        <v>41960</v>
      </c>
      <c r="F795">
        <v>407.8</v>
      </c>
      <c r="G795">
        <f t="shared" si="12"/>
        <v>1</v>
      </c>
    </row>
    <row r="796" spans="1:7" x14ac:dyDescent="0.3">
      <c r="A796" t="s">
        <v>54</v>
      </c>
      <c r="B796" t="s">
        <v>81</v>
      </c>
      <c r="C796" t="s">
        <v>66</v>
      </c>
      <c r="D796" s="1">
        <v>41959</v>
      </c>
      <c r="E796" s="1">
        <v>41960</v>
      </c>
      <c r="F796">
        <v>485.7</v>
      </c>
      <c r="G796">
        <f t="shared" si="12"/>
        <v>1</v>
      </c>
    </row>
    <row r="797" spans="1:7" x14ac:dyDescent="0.3">
      <c r="A797" t="s">
        <v>22</v>
      </c>
      <c r="B797" t="s">
        <v>172</v>
      </c>
      <c r="C797" t="s">
        <v>72</v>
      </c>
      <c r="D797" s="1">
        <v>41959</v>
      </c>
      <c r="E797" s="1">
        <v>41963</v>
      </c>
      <c r="F797">
        <v>1290.7</v>
      </c>
      <c r="G797">
        <f t="shared" si="12"/>
        <v>4</v>
      </c>
    </row>
    <row r="798" spans="1:7" x14ac:dyDescent="0.3">
      <c r="A798" t="s">
        <v>9</v>
      </c>
      <c r="B798" t="s">
        <v>10</v>
      </c>
      <c r="C798" t="s">
        <v>30</v>
      </c>
      <c r="D798" s="1">
        <v>41959</v>
      </c>
      <c r="E798" s="1">
        <v>41961</v>
      </c>
      <c r="F798">
        <v>450.5</v>
      </c>
      <c r="G798">
        <f t="shared" si="12"/>
        <v>2</v>
      </c>
    </row>
    <row r="799" spans="1:7" x14ac:dyDescent="0.3">
      <c r="A799" t="s">
        <v>9</v>
      </c>
      <c r="B799" t="s">
        <v>103</v>
      </c>
      <c r="C799" t="s">
        <v>17</v>
      </c>
      <c r="D799" s="1">
        <v>41959</v>
      </c>
      <c r="E799" s="1">
        <v>41961</v>
      </c>
      <c r="F799">
        <v>911.5</v>
      </c>
      <c r="G799">
        <f t="shared" si="12"/>
        <v>2</v>
      </c>
    </row>
    <row r="800" spans="1:7" x14ac:dyDescent="0.3">
      <c r="A800" t="s">
        <v>156</v>
      </c>
      <c r="B800" t="s">
        <v>157</v>
      </c>
      <c r="C800" t="s">
        <v>59</v>
      </c>
      <c r="D800" s="1">
        <v>41959</v>
      </c>
      <c r="E800" s="1">
        <v>41962</v>
      </c>
      <c r="F800">
        <v>919</v>
      </c>
      <c r="G800">
        <f t="shared" si="12"/>
        <v>3</v>
      </c>
    </row>
    <row r="801" spans="1:7" x14ac:dyDescent="0.3">
      <c r="A801" t="s">
        <v>158</v>
      </c>
      <c r="B801" t="s">
        <v>159</v>
      </c>
      <c r="C801" t="s">
        <v>19</v>
      </c>
      <c r="D801" s="1">
        <v>41959</v>
      </c>
      <c r="E801" s="1">
        <v>41960</v>
      </c>
      <c r="F801">
        <v>654.4</v>
      </c>
      <c r="G801">
        <f t="shared" si="12"/>
        <v>1</v>
      </c>
    </row>
    <row r="802" spans="1:7" x14ac:dyDescent="0.3">
      <c r="A802" t="s">
        <v>9</v>
      </c>
      <c r="B802" t="s">
        <v>18</v>
      </c>
      <c r="C802" t="s">
        <v>47</v>
      </c>
      <c r="D802" s="1">
        <v>41959</v>
      </c>
      <c r="E802" s="1">
        <v>41960</v>
      </c>
      <c r="F802">
        <v>526.79999999999995</v>
      </c>
      <c r="G802">
        <f t="shared" si="12"/>
        <v>1</v>
      </c>
    </row>
    <row r="803" spans="1:7" x14ac:dyDescent="0.3">
      <c r="A803" t="s">
        <v>115</v>
      </c>
      <c r="B803" t="s">
        <v>140</v>
      </c>
      <c r="C803" t="s">
        <v>66</v>
      </c>
      <c r="D803" s="1">
        <v>41960</v>
      </c>
      <c r="E803" s="1">
        <v>41960</v>
      </c>
      <c r="F803">
        <v>307.7</v>
      </c>
      <c r="G803">
        <f t="shared" si="12"/>
        <v>0</v>
      </c>
    </row>
    <row r="804" spans="1:7" x14ac:dyDescent="0.3">
      <c r="A804" t="s">
        <v>164</v>
      </c>
      <c r="B804" t="s">
        <v>165</v>
      </c>
      <c r="C804" t="s">
        <v>38</v>
      </c>
      <c r="D804" s="1">
        <v>41960</v>
      </c>
      <c r="E804" s="1">
        <v>41960</v>
      </c>
      <c r="F804">
        <v>278.8</v>
      </c>
      <c r="G804">
        <f t="shared" si="12"/>
        <v>0</v>
      </c>
    </row>
    <row r="805" spans="1:7" x14ac:dyDescent="0.3">
      <c r="A805" t="s">
        <v>113</v>
      </c>
      <c r="B805" t="s">
        <v>114</v>
      </c>
      <c r="C805" t="s">
        <v>8</v>
      </c>
      <c r="D805" s="1">
        <v>41960</v>
      </c>
      <c r="E805" s="1">
        <v>41962</v>
      </c>
      <c r="F805">
        <v>1102</v>
      </c>
      <c r="G805">
        <f t="shared" si="12"/>
        <v>2</v>
      </c>
    </row>
    <row r="806" spans="1:7" x14ac:dyDescent="0.3">
      <c r="A806" t="s">
        <v>93</v>
      </c>
      <c r="B806" t="s">
        <v>94</v>
      </c>
      <c r="C806" t="s">
        <v>11</v>
      </c>
      <c r="D806" s="1">
        <v>41960</v>
      </c>
      <c r="E806" s="1">
        <v>41962</v>
      </c>
      <c r="F806">
        <v>434.4</v>
      </c>
      <c r="G806">
        <f t="shared" si="12"/>
        <v>2</v>
      </c>
    </row>
    <row r="807" spans="1:7" x14ac:dyDescent="0.3">
      <c r="A807" t="s">
        <v>70</v>
      </c>
      <c r="B807" t="s">
        <v>117</v>
      </c>
      <c r="C807" t="s">
        <v>8</v>
      </c>
      <c r="D807" s="1">
        <v>41960</v>
      </c>
      <c r="E807" s="1">
        <v>41960</v>
      </c>
      <c r="F807">
        <v>680</v>
      </c>
      <c r="G807">
        <f t="shared" si="12"/>
        <v>0</v>
      </c>
    </row>
    <row r="808" spans="1:7" x14ac:dyDescent="0.3">
      <c r="A808" t="s">
        <v>128</v>
      </c>
      <c r="B808" t="s">
        <v>129</v>
      </c>
      <c r="C808" t="s">
        <v>27</v>
      </c>
      <c r="D808" s="1">
        <v>41961</v>
      </c>
      <c r="E808" s="1">
        <v>41961</v>
      </c>
      <c r="F808">
        <v>442</v>
      </c>
      <c r="G808">
        <f t="shared" si="12"/>
        <v>0</v>
      </c>
    </row>
    <row r="809" spans="1:7" x14ac:dyDescent="0.3">
      <c r="A809" t="s">
        <v>28</v>
      </c>
      <c r="B809" t="s">
        <v>60</v>
      </c>
      <c r="C809" t="s">
        <v>66</v>
      </c>
      <c r="D809" s="1">
        <v>41961</v>
      </c>
      <c r="E809" s="1">
        <v>41961</v>
      </c>
      <c r="F809">
        <v>307.7</v>
      </c>
      <c r="G809">
        <f t="shared" si="12"/>
        <v>0</v>
      </c>
    </row>
    <row r="810" spans="1:7" x14ac:dyDescent="0.3">
      <c r="A810" t="s">
        <v>9</v>
      </c>
      <c r="B810" t="s">
        <v>69</v>
      </c>
      <c r="C810" t="s">
        <v>27</v>
      </c>
      <c r="D810" s="1">
        <v>41961</v>
      </c>
      <c r="E810" s="1">
        <v>41961</v>
      </c>
      <c r="F810">
        <v>442</v>
      </c>
      <c r="G810">
        <f t="shared" si="12"/>
        <v>0</v>
      </c>
    </row>
    <row r="811" spans="1:7" x14ac:dyDescent="0.3">
      <c r="A811" t="s">
        <v>82</v>
      </c>
      <c r="B811" t="s">
        <v>125</v>
      </c>
      <c r="C811" t="s">
        <v>72</v>
      </c>
      <c r="D811" s="1">
        <v>41962</v>
      </c>
      <c r="E811" s="1">
        <v>41962</v>
      </c>
      <c r="F811">
        <v>494.7</v>
      </c>
      <c r="G811">
        <f t="shared" si="12"/>
        <v>0</v>
      </c>
    </row>
    <row r="812" spans="1:7" x14ac:dyDescent="0.3">
      <c r="A812" t="s">
        <v>168</v>
      </c>
      <c r="B812" t="s">
        <v>169</v>
      </c>
      <c r="C812" t="s">
        <v>11</v>
      </c>
      <c r="D812" s="1">
        <v>41962</v>
      </c>
      <c r="E812" s="1">
        <v>41962</v>
      </c>
      <c r="F812">
        <v>156.4</v>
      </c>
      <c r="G812">
        <f t="shared" si="12"/>
        <v>0</v>
      </c>
    </row>
    <row r="813" spans="1:7" x14ac:dyDescent="0.3">
      <c r="A813" t="s">
        <v>134</v>
      </c>
      <c r="B813" t="s">
        <v>135</v>
      </c>
      <c r="C813" t="s">
        <v>27</v>
      </c>
      <c r="D813" s="1">
        <v>41962</v>
      </c>
      <c r="E813" s="1">
        <v>41962</v>
      </c>
      <c r="F813">
        <v>442</v>
      </c>
      <c r="G813">
        <f t="shared" si="12"/>
        <v>0</v>
      </c>
    </row>
    <row r="814" spans="1:7" x14ac:dyDescent="0.3">
      <c r="A814" t="s">
        <v>164</v>
      </c>
      <c r="B814" t="s">
        <v>165</v>
      </c>
      <c r="C814" t="s">
        <v>17</v>
      </c>
      <c r="D814" s="1">
        <v>41962</v>
      </c>
      <c r="E814" s="1">
        <v>41962</v>
      </c>
      <c r="F814">
        <v>501.5</v>
      </c>
      <c r="G814">
        <f t="shared" si="12"/>
        <v>0</v>
      </c>
    </row>
    <row r="815" spans="1:7" x14ac:dyDescent="0.3">
      <c r="A815" t="s">
        <v>61</v>
      </c>
      <c r="B815" t="s">
        <v>62</v>
      </c>
      <c r="C815" t="s">
        <v>19</v>
      </c>
      <c r="D815" s="1">
        <v>41963</v>
      </c>
      <c r="E815" s="1">
        <v>41964</v>
      </c>
      <c r="F815">
        <v>654.4</v>
      </c>
      <c r="G815">
        <f t="shared" si="12"/>
        <v>1</v>
      </c>
    </row>
    <row r="816" spans="1:7" x14ac:dyDescent="0.3">
      <c r="A816" t="s">
        <v>6</v>
      </c>
      <c r="B816" t="s">
        <v>56</v>
      </c>
      <c r="C816" t="s">
        <v>59</v>
      </c>
      <c r="D816" s="1">
        <v>41963</v>
      </c>
      <c r="E816" s="1">
        <v>41963</v>
      </c>
      <c r="F816">
        <v>442</v>
      </c>
      <c r="G816">
        <f t="shared" si="12"/>
        <v>0</v>
      </c>
    </row>
    <row r="817" spans="1:7" x14ac:dyDescent="0.3">
      <c r="A817" t="s">
        <v>15</v>
      </c>
      <c r="B817" t="s">
        <v>96</v>
      </c>
      <c r="C817" t="s">
        <v>30</v>
      </c>
      <c r="D817" s="1">
        <v>41963</v>
      </c>
      <c r="E817" s="1">
        <v>41963</v>
      </c>
      <c r="F817">
        <v>212.5</v>
      </c>
      <c r="G817">
        <f t="shared" si="12"/>
        <v>0</v>
      </c>
    </row>
    <row r="818" spans="1:7" x14ac:dyDescent="0.3">
      <c r="A818" t="s">
        <v>54</v>
      </c>
      <c r="B818" t="s">
        <v>55</v>
      </c>
      <c r="C818" t="s">
        <v>27</v>
      </c>
      <c r="D818" s="1">
        <v>41964</v>
      </c>
      <c r="E818" s="1">
        <v>41965</v>
      </c>
      <c r="F818">
        <v>570</v>
      </c>
      <c r="G818">
        <f t="shared" si="12"/>
        <v>1</v>
      </c>
    </row>
    <row r="819" spans="1:7" x14ac:dyDescent="0.3">
      <c r="A819" t="s">
        <v>131</v>
      </c>
      <c r="B819" t="s">
        <v>154</v>
      </c>
      <c r="C819" t="s">
        <v>38</v>
      </c>
      <c r="D819" s="1">
        <v>41964</v>
      </c>
      <c r="E819" s="1">
        <v>41965</v>
      </c>
      <c r="F819">
        <v>407.8</v>
      </c>
      <c r="G819">
        <f t="shared" si="12"/>
        <v>1</v>
      </c>
    </row>
    <row r="820" spans="1:7" x14ac:dyDescent="0.3">
      <c r="A820" t="s">
        <v>25</v>
      </c>
      <c r="B820" t="s">
        <v>67</v>
      </c>
      <c r="C820" t="s">
        <v>30</v>
      </c>
      <c r="D820" s="1">
        <v>41965</v>
      </c>
      <c r="E820" s="1">
        <v>41969</v>
      </c>
      <c r="F820">
        <v>688.5</v>
      </c>
      <c r="G820">
        <f t="shared" si="12"/>
        <v>4</v>
      </c>
    </row>
    <row r="821" spans="1:7" x14ac:dyDescent="0.3">
      <c r="A821" t="s">
        <v>9</v>
      </c>
      <c r="B821" t="s">
        <v>103</v>
      </c>
      <c r="C821" t="s">
        <v>11</v>
      </c>
      <c r="D821" s="1">
        <v>41965</v>
      </c>
      <c r="E821" s="1">
        <v>41965</v>
      </c>
      <c r="F821">
        <v>156.4</v>
      </c>
      <c r="G821">
        <f t="shared" si="12"/>
        <v>0</v>
      </c>
    </row>
    <row r="822" spans="1:7" x14ac:dyDescent="0.3">
      <c r="A822" t="s">
        <v>143</v>
      </c>
      <c r="B822" t="s">
        <v>144</v>
      </c>
      <c r="C822" t="s">
        <v>72</v>
      </c>
      <c r="D822" s="1">
        <v>41965</v>
      </c>
      <c r="E822" s="1">
        <v>41966</v>
      </c>
      <c r="F822">
        <v>693.7</v>
      </c>
      <c r="G822">
        <f t="shared" si="12"/>
        <v>1</v>
      </c>
    </row>
    <row r="823" spans="1:7" x14ac:dyDescent="0.3">
      <c r="A823" t="s">
        <v>164</v>
      </c>
      <c r="B823" t="s">
        <v>165</v>
      </c>
      <c r="C823" t="s">
        <v>72</v>
      </c>
      <c r="D823" s="1">
        <v>41965</v>
      </c>
      <c r="E823" s="1">
        <v>41965</v>
      </c>
      <c r="F823">
        <v>494.7</v>
      </c>
      <c r="G823">
        <f t="shared" si="12"/>
        <v>0</v>
      </c>
    </row>
    <row r="824" spans="1:7" x14ac:dyDescent="0.3">
      <c r="A824" t="s">
        <v>158</v>
      </c>
      <c r="B824" t="s">
        <v>159</v>
      </c>
      <c r="C824" t="s">
        <v>17</v>
      </c>
      <c r="D824" s="1">
        <v>41965</v>
      </c>
      <c r="E824" s="1">
        <v>41968</v>
      </c>
      <c r="F824">
        <v>1116.5</v>
      </c>
      <c r="G824">
        <f t="shared" si="12"/>
        <v>3</v>
      </c>
    </row>
    <row r="825" spans="1:7" x14ac:dyDescent="0.3">
      <c r="A825" t="s">
        <v>89</v>
      </c>
      <c r="B825" t="s">
        <v>90</v>
      </c>
      <c r="C825" t="s">
        <v>8</v>
      </c>
      <c r="D825" s="1">
        <v>41965</v>
      </c>
      <c r="E825" s="1">
        <v>41966</v>
      </c>
      <c r="F825">
        <v>891</v>
      </c>
      <c r="G825">
        <f t="shared" si="12"/>
        <v>1</v>
      </c>
    </row>
    <row r="826" spans="1:7" x14ac:dyDescent="0.3">
      <c r="A826" t="s">
        <v>115</v>
      </c>
      <c r="B826" t="s">
        <v>116</v>
      </c>
      <c r="C826" t="s">
        <v>24</v>
      </c>
      <c r="D826" s="1">
        <v>41965</v>
      </c>
      <c r="E826" s="1">
        <v>41968</v>
      </c>
      <c r="F826">
        <v>737.7</v>
      </c>
      <c r="G826">
        <f t="shared" si="12"/>
        <v>3</v>
      </c>
    </row>
    <row r="827" spans="1:7" x14ac:dyDescent="0.3">
      <c r="A827" t="s">
        <v>115</v>
      </c>
      <c r="B827" t="s">
        <v>153</v>
      </c>
      <c r="C827" t="s">
        <v>19</v>
      </c>
      <c r="D827" s="1">
        <v>41966</v>
      </c>
      <c r="E827" s="1">
        <v>41966</v>
      </c>
      <c r="F827">
        <v>513.4</v>
      </c>
      <c r="G827">
        <f t="shared" si="12"/>
        <v>0</v>
      </c>
    </row>
    <row r="828" spans="1:7" x14ac:dyDescent="0.3">
      <c r="A828" t="s">
        <v>61</v>
      </c>
      <c r="B828" t="s">
        <v>62</v>
      </c>
      <c r="C828" t="s">
        <v>8</v>
      </c>
      <c r="D828" s="1">
        <v>41967</v>
      </c>
      <c r="E828" s="1">
        <v>41968</v>
      </c>
      <c r="F828">
        <v>891</v>
      </c>
      <c r="G828">
        <f t="shared" si="12"/>
        <v>1</v>
      </c>
    </row>
    <row r="829" spans="1:7" x14ac:dyDescent="0.3">
      <c r="A829" t="s">
        <v>119</v>
      </c>
      <c r="B829" t="s">
        <v>120</v>
      </c>
      <c r="C829" t="s">
        <v>14</v>
      </c>
      <c r="D829" s="1">
        <v>41967</v>
      </c>
      <c r="E829" s="1">
        <v>41967</v>
      </c>
      <c r="F829">
        <v>178.5</v>
      </c>
      <c r="G829">
        <f t="shared" si="12"/>
        <v>0</v>
      </c>
    </row>
    <row r="830" spans="1:7" x14ac:dyDescent="0.3">
      <c r="A830" t="s">
        <v>28</v>
      </c>
      <c r="B830" t="s">
        <v>60</v>
      </c>
      <c r="C830" t="s">
        <v>8</v>
      </c>
      <c r="D830" s="1">
        <v>41968</v>
      </c>
      <c r="E830" s="1">
        <v>41968</v>
      </c>
      <c r="F830">
        <v>680</v>
      </c>
      <c r="G830">
        <f t="shared" si="12"/>
        <v>0</v>
      </c>
    </row>
    <row r="831" spans="1:7" x14ac:dyDescent="0.3">
      <c r="A831" t="s">
        <v>164</v>
      </c>
      <c r="B831" t="s">
        <v>165</v>
      </c>
      <c r="C831" t="s">
        <v>14</v>
      </c>
      <c r="D831" s="1">
        <v>41968</v>
      </c>
      <c r="E831" s="1">
        <v>41968</v>
      </c>
      <c r="F831">
        <v>178.5</v>
      </c>
      <c r="G831">
        <f t="shared" si="12"/>
        <v>0</v>
      </c>
    </row>
    <row r="832" spans="1:7" x14ac:dyDescent="0.3">
      <c r="A832" t="s">
        <v>12</v>
      </c>
      <c r="B832" t="s">
        <v>95</v>
      </c>
      <c r="C832" t="s">
        <v>19</v>
      </c>
      <c r="D832" s="1">
        <v>41968</v>
      </c>
      <c r="E832" s="1">
        <v>41968</v>
      </c>
      <c r="F832">
        <v>513.4</v>
      </c>
      <c r="G832">
        <f t="shared" si="12"/>
        <v>0</v>
      </c>
    </row>
    <row r="833" spans="1:7" x14ac:dyDescent="0.3">
      <c r="A833" t="s">
        <v>31</v>
      </c>
      <c r="B833" t="s">
        <v>78</v>
      </c>
      <c r="C833" t="s">
        <v>11</v>
      </c>
      <c r="D833" s="1">
        <v>41970</v>
      </c>
      <c r="E833" s="1">
        <v>41973</v>
      </c>
      <c r="F833">
        <v>573.4</v>
      </c>
      <c r="G833">
        <f t="shared" si="12"/>
        <v>3</v>
      </c>
    </row>
    <row r="834" spans="1:7" x14ac:dyDescent="0.3">
      <c r="A834" t="s">
        <v>82</v>
      </c>
      <c r="B834" t="s">
        <v>125</v>
      </c>
      <c r="C834" t="s">
        <v>17</v>
      </c>
      <c r="D834" s="1">
        <v>41970</v>
      </c>
      <c r="E834" s="1">
        <v>41970</v>
      </c>
      <c r="F834">
        <v>501.5</v>
      </c>
      <c r="G834">
        <f t="shared" si="12"/>
        <v>0</v>
      </c>
    </row>
    <row r="835" spans="1:7" x14ac:dyDescent="0.3">
      <c r="A835" t="s">
        <v>70</v>
      </c>
      <c r="B835" t="s">
        <v>71</v>
      </c>
      <c r="C835" t="s">
        <v>14</v>
      </c>
      <c r="D835" s="1">
        <v>41970</v>
      </c>
      <c r="E835" s="1">
        <v>41974</v>
      </c>
      <c r="F835">
        <v>674.5</v>
      </c>
      <c r="G835">
        <f t="shared" ref="G835:G898" si="13">E835-D835</f>
        <v>4</v>
      </c>
    </row>
    <row r="836" spans="1:7" x14ac:dyDescent="0.3">
      <c r="A836" t="s">
        <v>25</v>
      </c>
      <c r="B836" t="s">
        <v>68</v>
      </c>
      <c r="C836" t="s">
        <v>59</v>
      </c>
      <c r="D836" s="1">
        <v>41970</v>
      </c>
      <c r="E836" s="1">
        <v>41974</v>
      </c>
      <c r="F836">
        <v>1078</v>
      </c>
      <c r="G836">
        <f t="shared" si="13"/>
        <v>4</v>
      </c>
    </row>
    <row r="837" spans="1:7" x14ac:dyDescent="0.3">
      <c r="A837" t="s">
        <v>33</v>
      </c>
      <c r="B837" t="s">
        <v>34</v>
      </c>
      <c r="C837" t="s">
        <v>59</v>
      </c>
      <c r="D837" s="1">
        <v>41970</v>
      </c>
      <c r="E837" s="1">
        <v>41970</v>
      </c>
      <c r="F837">
        <v>442</v>
      </c>
      <c r="G837">
        <f t="shared" si="13"/>
        <v>0</v>
      </c>
    </row>
    <row r="838" spans="1:7" x14ac:dyDescent="0.3">
      <c r="A838" t="s">
        <v>134</v>
      </c>
      <c r="B838" t="s">
        <v>135</v>
      </c>
      <c r="C838" t="s">
        <v>47</v>
      </c>
      <c r="D838" s="1">
        <v>41970</v>
      </c>
      <c r="E838" s="1">
        <v>41971</v>
      </c>
      <c r="F838">
        <v>526.79999999999995</v>
      </c>
      <c r="G838">
        <f t="shared" si="13"/>
        <v>1</v>
      </c>
    </row>
    <row r="839" spans="1:7" x14ac:dyDescent="0.3">
      <c r="A839" t="s">
        <v>73</v>
      </c>
      <c r="B839" t="s">
        <v>74</v>
      </c>
      <c r="C839" t="s">
        <v>59</v>
      </c>
      <c r="D839" s="1">
        <v>41970</v>
      </c>
      <c r="E839" s="1">
        <v>41970</v>
      </c>
      <c r="F839">
        <v>442</v>
      </c>
      <c r="G839">
        <f t="shared" si="13"/>
        <v>0</v>
      </c>
    </row>
    <row r="840" spans="1:7" x14ac:dyDescent="0.3">
      <c r="A840" t="s">
        <v>164</v>
      </c>
      <c r="B840" t="s">
        <v>165</v>
      </c>
      <c r="C840" t="s">
        <v>17</v>
      </c>
      <c r="D840" s="1">
        <v>41970</v>
      </c>
      <c r="E840" s="1">
        <v>41973</v>
      </c>
      <c r="F840">
        <v>1116.5</v>
      </c>
      <c r="G840">
        <f t="shared" si="13"/>
        <v>3</v>
      </c>
    </row>
    <row r="841" spans="1:7" x14ac:dyDescent="0.3">
      <c r="A841" t="s">
        <v>54</v>
      </c>
      <c r="B841" t="s">
        <v>121</v>
      </c>
      <c r="C841" t="s">
        <v>72</v>
      </c>
      <c r="D841" s="1">
        <v>41970</v>
      </c>
      <c r="E841" s="1">
        <v>41974</v>
      </c>
      <c r="F841">
        <v>1290.7</v>
      </c>
      <c r="G841">
        <f t="shared" si="13"/>
        <v>4</v>
      </c>
    </row>
    <row r="842" spans="1:7" x14ac:dyDescent="0.3">
      <c r="A842" t="s">
        <v>25</v>
      </c>
      <c r="B842" t="s">
        <v>35</v>
      </c>
      <c r="C842" t="s">
        <v>72</v>
      </c>
      <c r="D842" s="1">
        <v>41970</v>
      </c>
      <c r="E842" s="1">
        <v>41972</v>
      </c>
      <c r="F842">
        <v>892.7</v>
      </c>
      <c r="G842">
        <f t="shared" si="13"/>
        <v>2</v>
      </c>
    </row>
    <row r="843" spans="1:7" x14ac:dyDescent="0.3">
      <c r="A843" t="s">
        <v>151</v>
      </c>
      <c r="B843" t="s">
        <v>152</v>
      </c>
      <c r="C843" t="s">
        <v>47</v>
      </c>
      <c r="D843" s="1">
        <v>41970</v>
      </c>
      <c r="E843" s="1">
        <v>41970</v>
      </c>
      <c r="F843">
        <v>363.8</v>
      </c>
      <c r="G843">
        <f t="shared" si="13"/>
        <v>0</v>
      </c>
    </row>
    <row r="844" spans="1:7" x14ac:dyDescent="0.3">
      <c r="A844" t="s">
        <v>147</v>
      </c>
      <c r="B844" t="s">
        <v>148</v>
      </c>
      <c r="C844" t="s">
        <v>24</v>
      </c>
      <c r="D844" s="1">
        <v>41970</v>
      </c>
      <c r="E844" s="1">
        <v>41970</v>
      </c>
      <c r="F844">
        <v>290.7</v>
      </c>
      <c r="G844">
        <f t="shared" si="13"/>
        <v>0</v>
      </c>
    </row>
    <row r="845" spans="1:7" x14ac:dyDescent="0.3">
      <c r="A845" t="s">
        <v>109</v>
      </c>
      <c r="B845" t="s">
        <v>110</v>
      </c>
      <c r="C845" t="s">
        <v>47</v>
      </c>
      <c r="D845" s="1">
        <v>41970</v>
      </c>
      <c r="E845" s="1">
        <v>41971</v>
      </c>
      <c r="F845">
        <v>526.79999999999995</v>
      </c>
      <c r="G845">
        <f t="shared" si="13"/>
        <v>1</v>
      </c>
    </row>
    <row r="846" spans="1:7" x14ac:dyDescent="0.3">
      <c r="A846" t="s">
        <v>93</v>
      </c>
      <c r="B846" t="s">
        <v>94</v>
      </c>
      <c r="C846" t="s">
        <v>30</v>
      </c>
      <c r="D846" s="1">
        <v>41970</v>
      </c>
      <c r="E846" s="1">
        <v>41970</v>
      </c>
      <c r="F846">
        <v>212.5</v>
      </c>
      <c r="G846">
        <f t="shared" si="13"/>
        <v>0</v>
      </c>
    </row>
    <row r="847" spans="1:7" x14ac:dyDescent="0.3">
      <c r="A847" t="s">
        <v>115</v>
      </c>
      <c r="B847" t="s">
        <v>116</v>
      </c>
      <c r="C847" t="s">
        <v>59</v>
      </c>
      <c r="D847" s="1">
        <v>41970</v>
      </c>
      <c r="E847" s="1">
        <v>41971</v>
      </c>
      <c r="F847">
        <v>601</v>
      </c>
      <c r="G847">
        <f t="shared" si="13"/>
        <v>1</v>
      </c>
    </row>
    <row r="848" spans="1:7" x14ac:dyDescent="0.3">
      <c r="A848" t="s">
        <v>12</v>
      </c>
      <c r="B848" t="s">
        <v>95</v>
      </c>
      <c r="C848" t="s">
        <v>19</v>
      </c>
      <c r="D848" s="1">
        <v>41970</v>
      </c>
      <c r="E848" s="1">
        <v>41970</v>
      </c>
      <c r="F848">
        <v>513.4</v>
      </c>
      <c r="G848">
        <f t="shared" si="13"/>
        <v>0</v>
      </c>
    </row>
    <row r="849" spans="1:7" x14ac:dyDescent="0.3">
      <c r="A849" t="s">
        <v>54</v>
      </c>
      <c r="B849" t="s">
        <v>118</v>
      </c>
      <c r="C849" t="s">
        <v>72</v>
      </c>
      <c r="D849" s="1">
        <v>41970</v>
      </c>
      <c r="E849" s="1">
        <v>41971</v>
      </c>
      <c r="F849">
        <v>693.7</v>
      </c>
      <c r="G849">
        <f t="shared" si="13"/>
        <v>1</v>
      </c>
    </row>
    <row r="850" spans="1:7" x14ac:dyDescent="0.3">
      <c r="A850" t="s">
        <v>20</v>
      </c>
      <c r="B850" t="s">
        <v>21</v>
      </c>
      <c r="C850" t="s">
        <v>14</v>
      </c>
      <c r="D850" s="1">
        <v>41970</v>
      </c>
      <c r="E850" s="1">
        <v>41972</v>
      </c>
      <c r="F850">
        <v>426.5</v>
      </c>
      <c r="G850">
        <f t="shared" si="13"/>
        <v>2</v>
      </c>
    </row>
    <row r="851" spans="1:7" x14ac:dyDescent="0.3">
      <c r="A851" t="s">
        <v>54</v>
      </c>
      <c r="B851" t="s">
        <v>81</v>
      </c>
      <c r="C851" t="s">
        <v>19</v>
      </c>
      <c r="D851" s="1">
        <v>41971</v>
      </c>
      <c r="E851" s="1">
        <v>41974</v>
      </c>
      <c r="F851">
        <v>936.4</v>
      </c>
      <c r="G851">
        <f t="shared" si="13"/>
        <v>3</v>
      </c>
    </row>
    <row r="852" spans="1:7" x14ac:dyDescent="0.3">
      <c r="A852" t="s">
        <v>22</v>
      </c>
      <c r="B852" t="s">
        <v>172</v>
      </c>
      <c r="C852" t="s">
        <v>72</v>
      </c>
      <c r="D852" s="1">
        <v>41971</v>
      </c>
      <c r="E852" s="1">
        <v>41973</v>
      </c>
      <c r="F852">
        <v>892.7</v>
      </c>
      <c r="G852">
        <f t="shared" si="13"/>
        <v>2</v>
      </c>
    </row>
    <row r="853" spans="1:7" x14ac:dyDescent="0.3">
      <c r="A853" t="s">
        <v>131</v>
      </c>
      <c r="B853" t="s">
        <v>142</v>
      </c>
      <c r="C853" t="s">
        <v>8</v>
      </c>
      <c r="D853" s="1">
        <v>41971</v>
      </c>
      <c r="E853" s="1">
        <v>41973</v>
      </c>
      <c r="F853">
        <v>1102</v>
      </c>
      <c r="G853">
        <f t="shared" si="13"/>
        <v>2</v>
      </c>
    </row>
    <row r="854" spans="1:7" x14ac:dyDescent="0.3">
      <c r="A854" t="s">
        <v>84</v>
      </c>
      <c r="B854" t="s">
        <v>85</v>
      </c>
      <c r="C854" t="s">
        <v>27</v>
      </c>
      <c r="D854" s="1">
        <v>41971</v>
      </c>
      <c r="E854" s="1">
        <v>41973</v>
      </c>
      <c r="F854">
        <v>698</v>
      </c>
      <c r="G854">
        <f t="shared" si="13"/>
        <v>2</v>
      </c>
    </row>
    <row r="855" spans="1:7" x14ac:dyDescent="0.3">
      <c r="A855" t="s">
        <v>86</v>
      </c>
      <c r="B855" t="s">
        <v>150</v>
      </c>
      <c r="C855" t="s">
        <v>72</v>
      </c>
      <c r="D855" s="1">
        <v>41971</v>
      </c>
      <c r="E855" s="1">
        <v>41972</v>
      </c>
      <c r="F855">
        <v>693.7</v>
      </c>
      <c r="G855">
        <f t="shared" si="13"/>
        <v>1</v>
      </c>
    </row>
    <row r="856" spans="1:7" x14ac:dyDescent="0.3">
      <c r="A856" t="s">
        <v>50</v>
      </c>
      <c r="B856" t="s">
        <v>51</v>
      </c>
      <c r="C856" t="s">
        <v>17</v>
      </c>
      <c r="D856" s="1">
        <v>41971</v>
      </c>
      <c r="E856" s="1">
        <v>41971</v>
      </c>
      <c r="F856">
        <v>501.5</v>
      </c>
      <c r="G856">
        <f t="shared" si="13"/>
        <v>0</v>
      </c>
    </row>
    <row r="857" spans="1:7" x14ac:dyDescent="0.3">
      <c r="A857" t="s">
        <v>25</v>
      </c>
      <c r="B857" t="s">
        <v>26</v>
      </c>
      <c r="C857" t="s">
        <v>66</v>
      </c>
      <c r="D857" s="1">
        <v>41971</v>
      </c>
      <c r="E857" s="1">
        <v>41971</v>
      </c>
      <c r="F857">
        <v>307.7</v>
      </c>
      <c r="G857">
        <f t="shared" si="13"/>
        <v>0</v>
      </c>
    </row>
    <row r="858" spans="1:7" x14ac:dyDescent="0.3">
      <c r="A858" t="s">
        <v>28</v>
      </c>
      <c r="B858" t="s">
        <v>29</v>
      </c>
      <c r="C858" t="s">
        <v>66</v>
      </c>
      <c r="D858" s="1">
        <v>41971</v>
      </c>
      <c r="E858" s="1">
        <v>41972</v>
      </c>
      <c r="F858">
        <v>485.7</v>
      </c>
      <c r="G858">
        <f t="shared" si="13"/>
        <v>1</v>
      </c>
    </row>
    <row r="859" spans="1:7" x14ac:dyDescent="0.3">
      <c r="A859" t="s">
        <v>168</v>
      </c>
      <c r="B859" t="s">
        <v>169</v>
      </c>
      <c r="C859" t="s">
        <v>59</v>
      </c>
      <c r="D859" s="1">
        <v>41971</v>
      </c>
      <c r="E859" s="1">
        <v>41975</v>
      </c>
      <c r="F859">
        <v>1078</v>
      </c>
      <c r="G859">
        <f t="shared" si="13"/>
        <v>4</v>
      </c>
    </row>
    <row r="860" spans="1:7" x14ac:dyDescent="0.3">
      <c r="A860" t="s">
        <v>115</v>
      </c>
      <c r="B860" t="s">
        <v>140</v>
      </c>
      <c r="C860" t="s">
        <v>47</v>
      </c>
      <c r="D860" s="1">
        <v>41971</v>
      </c>
      <c r="E860" s="1">
        <v>41971</v>
      </c>
      <c r="F860">
        <v>363.8</v>
      </c>
      <c r="G860">
        <f t="shared" si="13"/>
        <v>0</v>
      </c>
    </row>
    <row r="861" spans="1:7" x14ac:dyDescent="0.3">
      <c r="A861" t="s">
        <v>126</v>
      </c>
      <c r="B861" t="s">
        <v>127</v>
      </c>
      <c r="C861" t="s">
        <v>19</v>
      </c>
      <c r="D861" s="1">
        <v>41971</v>
      </c>
      <c r="E861" s="1">
        <v>41971</v>
      </c>
      <c r="F861">
        <v>513.4</v>
      </c>
      <c r="G861">
        <f t="shared" si="13"/>
        <v>0</v>
      </c>
    </row>
    <row r="862" spans="1:7" x14ac:dyDescent="0.3">
      <c r="A862" t="s">
        <v>9</v>
      </c>
      <c r="B862" t="s">
        <v>69</v>
      </c>
      <c r="C862" t="s">
        <v>38</v>
      </c>
      <c r="D862" s="1">
        <v>41971</v>
      </c>
      <c r="E862" s="1">
        <v>41972</v>
      </c>
      <c r="F862">
        <v>407.8</v>
      </c>
      <c r="G862">
        <f t="shared" si="13"/>
        <v>1</v>
      </c>
    </row>
    <row r="863" spans="1:7" x14ac:dyDescent="0.3">
      <c r="A863" t="s">
        <v>99</v>
      </c>
      <c r="B863" t="s">
        <v>100</v>
      </c>
      <c r="C863" t="s">
        <v>72</v>
      </c>
      <c r="D863" s="1">
        <v>41971</v>
      </c>
      <c r="E863" s="1">
        <v>41974</v>
      </c>
      <c r="F863">
        <v>1091.7</v>
      </c>
      <c r="G863">
        <f t="shared" si="13"/>
        <v>3</v>
      </c>
    </row>
    <row r="864" spans="1:7" x14ac:dyDescent="0.3">
      <c r="A864" t="s">
        <v>145</v>
      </c>
      <c r="B864" t="s">
        <v>146</v>
      </c>
      <c r="C864" t="s">
        <v>14</v>
      </c>
      <c r="D864" s="1">
        <v>41971</v>
      </c>
      <c r="E864" s="1">
        <v>41975</v>
      </c>
      <c r="F864">
        <v>674.5</v>
      </c>
      <c r="G864">
        <f t="shared" si="13"/>
        <v>4</v>
      </c>
    </row>
    <row r="865" spans="1:7" x14ac:dyDescent="0.3">
      <c r="A865" t="s">
        <v>156</v>
      </c>
      <c r="B865" t="s">
        <v>157</v>
      </c>
      <c r="C865" t="s">
        <v>8</v>
      </c>
      <c r="D865" s="1">
        <v>41971</v>
      </c>
      <c r="E865" s="1">
        <v>41975</v>
      </c>
      <c r="F865">
        <v>1524</v>
      </c>
      <c r="G865">
        <f t="shared" si="13"/>
        <v>4</v>
      </c>
    </row>
    <row r="866" spans="1:7" x14ac:dyDescent="0.3">
      <c r="A866" t="s">
        <v>137</v>
      </c>
      <c r="B866" t="s">
        <v>160</v>
      </c>
      <c r="C866" t="s">
        <v>30</v>
      </c>
      <c r="D866" s="1">
        <v>41971</v>
      </c>
      <c r="E866" s="1">
        <v>41975</v>
      </c>
      <c r="F866">
        <v>688.5</v>
      </c>
      <c r="G866">
        <f t="shared" si="13"/>
        <v>4</v>
      </c>
    </row>
    <row r="867" spans="1:7" x14ac:dyDescent="0.3">
      <c r="A867" t="s">
        <v>158</v>
      </c>
      <c r="B867" t="s">
        <v>159</v>
      </c>
      <c r="C867" t="s">
        <v>24</v>
      </c>
      <c r="D867" s="1">
        <v>41971</v>
      </c>
      <c r="E867" s="1">
        <v>41972</v>
      </c>
      <c r="F867">
        <v>439.7</v>
      </c>
      <c r="G867">
        <f t="shared" si="13"/>
        <v>1</v>
      </c>
    </row>
    <row r="868" spans="1:7" x14ac:dyDescent="0.3">
      <c r="A868" t="s">
        <v>31</v>
      </c>
      <c r="B868" t="s">
        <v>77</v>
      </c>
      <c r="C868" t="s">
        <v>72</v>
      </c>
      <c r="D868" s="1">
        <v>41971</v>
      </c>
      <c r="E868" s="1">
        <v>41972</v>
      </c>
      <c r="F868">
        <v>693.7</v>
      </c>
      <c r="G868">
        <f t="shared" si="13"/>
        <v>1</v>
      </c>
    </row>
    <row r="869" spans="1:7" x14ac:dyDescent="0.3">
      <c r="A869" t="s">
        <v>57</v>
      </c>
      <c r="B869" t="s">
        <v>58</v>
      </c>
      <c r="C869" t="s">
        <v>8</v>
      </c>
      <c r="D869" s="1">
        <v>41971</v>
      </c>
      <c r="E869" s="1">
        <v>41974</v>
      </c>
      <c r="F869">
        <v>1313</v>
      </c>
      <c r="G869">
        <f t="shared" si="13"/>
        <v>3</v>
      </c>
    </row>
    <row r="870" spans="1:7" x14ac:dyDescent="0.3">
      <c r="A870" t="s">
        <v>86</v>
      </c>
      <c r="B870" t="s">
        <v>136</v>
      </c>
      <c r="C870" t="s">
        <v>8</v>
      </c>
      <c r="D870" s="1">
        <v>41971</v>
      </c>
      <c r="E870" s="1">
        <v>41972</v>
      </c>
      <c r="F870">
        <v>891</v>
      </c>
      <c r="G870">
        <f t="shared" si="13"/>
        <v>1</v>
      </c>
    </row>
    <row r="871" spans="1:7" x14ac:dyDescent="0.3">
      <c r="A871" t="s">
        <v>170</v>
      </c>
      <c r="B871" t="s">
        <v>171</v>
      </c>
      <c r="C871" t="s">
        <v>24</v>
      </c>
      <c r="D871" s="1">
        <v>41972</v>
      </c>
      <c r="E871" s="1">
        <v>41973</v>
      </c>
      <c r="F871">
        <v>439.7</v>
      </c>
      <c r="G871">
        <f t="shared" si="13"/>
        <v>1</v>
      </c>
    </row>
    <row r="872" spans="1:7" x14ac:dyDescent="0.3">
      <c r="A872" t="s">
        <v>115</v>
      </c>
      <c r="B872" t="s">
        <v>140</v>
      </c>
      <c r="C872" t="s">
        <v>8</v>
      </c>
      <c r="D872" s="1">
        <v>41974</v>
      </c>
      <c r="E872" s="1">
        <v>41974</v>
      </c>
      <c r="F872">
        <v>680</v>
      </c>
      <c r="G872">
        <f t="shared" si="13"/>
        <v>0</v>
      </c>
    </row>
    <row r="873" spans="1:7" x14ac:dyDescent="0.3">
      <c r="A873" t="s">
        <v>33</v>
      </c>
      <c r="B873" t="s">
        <v>34</v>
      </c>
      <c r="C873" t="s">
        <v>59</v>
      </c>
      <c r="D873" s="1">
        <v>41974</v>
      </c>
      <c r="E873" s="1">
        <v>41974</v>
      </c>
      <c r="F873">
        <v>442</v>
      </c>
      <c r="G873">
        <f t="shared" si="13"/>
        <v>0</v>
      </c>
    </row>
    <row r="874" spans="1:7" x14ac:dyDescent="0.3">
      <c r="A874" t="s">
        <v>126</v>
      </c>
      <c r="B874" t="s">
        <v>127</v>
      </c>
      <c r="C874" t="s">
        <v>14</v>
      </c>
      <c r="D874" s="1">
        <v>41974</v>
      </c>
      <c r="E874" s="1">
        <v>41975</v>
      </c>
      <c r="F874">
        <v>302.5</v>
      </c>
      <c r="G874">
        <f t="shared" si="13"/>
        <v>1</v>
      </c>
    </row>
    <row r="875" spans="1:7" x14ac:dyDescent="0.3">
      <c r="A875" t="s">
        <v>73</v>
      </c>
      <c r="B875" t="s">
        <v>74</v>
      </c>
      <c r="C875" t="s">
        <v>19</v>
      </c>
      <c r="D875" s="1">
        <v>41974</v>
      </c>
      <c r="E875" s="1">
        <v>41974</v>
      </c>
      <c r="F875">
        <v>513.4</v>
      </c>
      <c r="G875">
        <f t="shared" si="13"/>
        <v>0</v>
      </c>
    </row>
    <row r="876" spans="1:7" x14ac:dyDescent="0.3">
      <c r="A876" t="s">
        <v>151</v>
      </c>
      <c r="B876" t="s">
        <v>152</v>
      </c>
      <c r="C876" t="s">
        <v>59</v>
      </c>
      <c r="D876" s="1">
        <v>41974</v>
      </c>
      <c r="E876" s="1">
        <v>41974</v>
      </c>
      <c r="F876">
        <v>442</v>
      </c>
      <c r="G876">
        <f t="shared" si="13"/>
        <v>0</v>
      </c>
    </row>
    <row r="877" spans="1:7" x14ac:dyDescent="0.3">
      <c r="A877" t="s">
        <v>147</v>
      </c>
      <c r="B877" t="s">
        <v>148</v>
      </c>
      <c r="C877" t="s">
        <v>72</v>
      </c>
      <c r="D877" s="1">
        <v>41974</v>
      </c>
      <c r="E877" s="1">
        <v>41974</v>
      </c>
      <c r="F877">
        <v>494.7</v>
      </c>
      <c r="G877">
        <f t="shared" si="13"/>
        <v>0</v>
      </c>
    </row>
    <row r="878" spans="1:7" x14ac:dyDescent="0.3">
      <c r="A878" t="s">
        <v>93</v>
      </c>
      <c r="B878" t="s">
        <v>94</v>
      </c>
      <c r="C878" t="s">
        <v>19</v>
      </c>
      <c r="D878" s="1">
        <v>41974</v>
      </c>
      <c r="E878" s="1">
        <v>41974</v>
      </c>
      <c r="F878">
        <v>513.4</v>
      </c>
      <c r="G878">
        <f t="shared" si="13"/>
        <v>0</v>
      </c>
    </row>
    <row r="879" spans="1:7" x14ac:dyDescent="0.3">
      <c r="A879" t="s">
        <v>131</v>
      </c>
      <c r="B879" t="s">
        <v>154</v>
      </c>
      <c r="C879" t="s">
        <v>59</v>
      </c>
      <c r="D879" s="1">
        <v>41975</v>
      </c>
      <c r="E879" s="1">
        <v>41975</v>
      </c>
      <c r="F879">
        <v>442</v>
      </c>
      <c r="G879">
        <f t="shared" si="13"/>
        <v>0</v>
      </c>
    </row>
    <row r="880" spans="1:7" x14ac:dyDescent="0.3">
      <c r="A880" t="s">
        <v>22</v>
      </c>
      <c r="B880" t="s">
        <v>172</v>
      </c>
      <c r="C880" t="s">
        <v>30</v>
      </c>
      <c r="D880" s="1">
        <v>41975</v>
      </c>
      <c r="E880" s="1">
        <v>41976</v>
      </c>
      <c r="F880">
        <v>331.5</v>
      </c>
      <c r="G880">
        <f t="shared" si="13"/>
        <v>1</v>
      </c>
    </row>
    <row r="881" spans="1:7" x14ac:dyDescent="0.3">
      <c r="A881" t="s">
        <v>54</v>
      </c>
      <c r="B881" t="s">
        <v>133</v>
      </c>
      <c r="C881" t="s">
        <v>47</v>
      </c>
      <c r="D881" s="1">
        <v>41975</v>
      </c>
      <c r="E881" s="1">
        <v>41977</v>
      </c>
      <c r="F881">
        <v>689.8</v>
      </c>
      <c r="G881">
        <f t="shared" si="13"/>
        <v>2</v>
      </c>
    </row>
    <row r="882" spans="1:7" x14ac:dyDescent="0.3">
      <c r="A882" t="s">
        <v>50</v>
      </c>
      <c r="B882" t="s">
        <v>51</v>
      </c>
      <c r="C882" t="s">
        <v>38</v>
      </c>
      <c r="D882" s="1">
        <v>41975</v>
      </c>
      <c r="E882" s="1">
        <v>41975</v>
      </c>
      <c r="F882">
        <v>278.8</v>
      </c>
      <c r="G882">
        <f t="shared" si="13"/>
        <v>0</v>
      </c>
    </row>
    <row r="883" spans="1:7" x14ac:dyDescent="0.3">
      <c r="A883" t="s">
        <v>158</v>
      </c>
      <c r="B883" t="s">
        <v>159</v>
      </c>
      <c r="C883" t="s">
        <v>11</v>
      </c>
      <c r="D883" s="1">
        <v>41975</v>
      </c>
      <c r="E883" s="1">
        <v>41975</v>
      </c>
      <c r="F883">
        <v>156.4</v>
      </c>
      <c r="G883">
        <f t="shared" si="13"/>
        <v>0</v>
      </c>
    </row>
    <row r="884" spans="1:7" x14ac:dyDescent="0.3">
      <c r="A884" t="s">
        <v>115</v>
      </c>
      <c r="B884" t="s">
        <v>116</v>
      </c>
      <c r="C884" t="s">
        <v>24</v>
      </c>
      <c r="D884" s="1">
        <v>41975</v>
      </c>
      <c r="E884" s="1">
        <v>41975</v>
      </c>
      <c r="F884">
        <v>290.7</v>
      </c>
      <c r="G884">
        <f t="shared" si="13"/>
        <v>0</v>
      </c>
    </row>
    <row r="885" spans="1:7" x14ac:dyDescent="0.3">
      <c r="A885" t="s">
        <v>170</v>
      </c>
      <c r="B885" t="s">
        <v>171</v>
      </c>
      <c r="C885" t="s">
        <v>38</v>
      </c>
      <c r="D885" s="1">
        <v>41976</v>
      </c>
      <c r="E885" s="1">
        <v>41976</v>
      </c>
      <c r="F885">
        <v>278.8</v>
      </c>
      <c r="G885">
        <f t="shared" si="13"/>
        <v>0</v>
      </c>
    </row>
    <row r="886" spans="1:7" x14ac:dyDescent="0.3">
      <c r="A886" t="s">
        <v>54</v>
      </c>
      <c r="B886" t="s">
        <v>81</v>
      </c>
      <c r="C886" t="s">
        <v>19</v>
      </c>
      <c r="D886" s="1">
        <v>41977</v>
      </c>
      <c r="E886" s="1">
        <v>41977</v>
      </c>
      <c r="F886">
        <v>513.4</v>
      </c>
      <c r="G886">
        <f t="shared" si="13"/>
        <v>0</v>
      </c>
    </row>
    <row r="887" spans="1:7" x14ac:dyDescent="0.3">
      <c r="A887" t="s">
        <v>99</v>
      </c>
      <c r="B887" t="s">
        <v>130</v>
      </c>
      <c r="C887" t="s">
        <v>24</v>
      </c>
      <c r="D887" s="1">
        <v>41977</v>
      </c>
      <c r="E887" s="1">
        <v>41978</v>
      </c>
      <c r="F887">
        <v>439.7</v>
      </c>
      <c r="G887">
        <f t="shared" si="13"/>
        <v>1</v>
      </c>
    </row>
    <row r="888" spans="1:7" x14ac:dyDescent="0.3">
      <c r="A888" t="s">
        <v>97</v>
      </c>
      <c r="B888" t="s">
        <v>98</v>
      </c>
      <c r="C888" t="s">
        <v>14</v>
      </c>
      <c r="D888" s="1">
        <v>41977</v>
      </c>
      <c r="E888" s="1">
        <v>41978</v>
      </c>
      <c r="F888">
        <v>302.5</v>
      </c>
      <c r="G888">
        <f t="shared" si="13"/>
        <v>1</v>
      </c>
    </row>
    <row r="889" spans="1:7" x14ac:dyDescent="0.3">
      <c r="A889" t="s">
        <v>73</v>
      </c>
      <c r="B889" t="s">
        <v>155</v>
      </c>
      <c r="C889" t="s">
        <v>11</v>
      </c>
      <c r="D889" s="1">
        <v>41977</v>
      </c>
      <c r="E889" s="1">
        <v>41978</v>
      </c>
      <c r="F889">
        <v>295.39999999999998</v>
      </c>
      <c r="G889">
        <f t="shared" si="13"/>
        <v>1</v>
      </c>
    </row>
    <row r="890" spans="1:7" x14ac:dyDescent="0.3">
      <c r="A890" t="s">
        <v>109</v>
      </c>
      <c r="B890" t="s">
        <v>110</v>
      </c>
      <c r="C890" t="s">
        <v>24</v>
      </c>
      <c r="D890" s="1">
        <v>41977</v>
      </c>
      <c r="E890" s="1">
        <v>41981</v>
      </c>
      <c r="F890">
        <v>886.7</v>
      </c>
      <c r="G890">
        <f t="shared" si="13"/>
        <v>4</v>
      </c>
    </row>
    <row r="891" spans="1:7" x14ac:dyDescent="0.3">
      <c r="A891" t="s">
        <v>20</v>
      </c>
      <c r="B891" t="s">
        <v>162</v>
      </c>
      <c r="C891" t="s">
        <v>72</v>
      </c>
      <c r="D891" s="1">
        <v>41977</v>
      </c>
      <c r="E891" s="1">
        <v>41981</v>
      </c>
      <c r="F891">
        <v>1290.7</v>
      </c>
      <c r="G891">
        <f t="shared" si="13"/>
        <v>4</v>
      </c>
    </row>
    <row r="892" spans="1:7" x14ac:dyDescent="0.3">
      <c r="A892" t="s">
        <v>15</v>
      </c>
      <c r="B892" t="s">
        <v>16</v>
      </c>
      <c r="C892" t="s">
        <v>38</v>
      </c>
      <c r="D892" s="1">
        <v>41977</v>
      </c>
      <c r="E892" s="1">
        <v>41979</v>
      </c>
      <c r="F892">
        <v>536.79999999999995</v>
      </c>
      <c r="G892">
        <f t="shared" si="13"/>
        <v>2</v>
      </c>
    </row>
    <row r="893" spans="1:7" x14ac:dyDescent="0.3">
      <c r="A893" t="s">
        <v>31</v>
      </c>
      <c r="B893" t="s">
        <v>78</v>
      </c>
      <c r="C893" t="s">
        <v>24</v>
      </c>
      <c r="D893" s="1">
        <v>41982</v>
      </c>
      <c r="E893" s="1">
        <v>41983</v>
      </c>
      <c r="F893">
        <v>439.7</v>
      </c>
      <c r="G893">
        <f t="shared" si="13"/>
        <v>1</v>
      </c>
    </row>
    <row r="894" spans="1:7" x14ac:dyDescent="0.3">
      <c r="A894" t="s">
        <v>33</v>
      </c>
      <c r="B894" t="s">
        <v>141</v>
      </c>
      <c r="C894" t="s">
        <v>38</v>
      </c>
      <c r="D894" s="1">
        <v>41982</v>
      </c>
      <c r="E894" s="1">
        <v>41982</v>
      </c>
      <c r="F894">
        <v>278.8</v>
      </c>
      <c r="G894">
        <f t="shared" si="13"/>
        <v>0</v>
      </c>
    </row>
    <row r="895" spans="1:7" x14ac:dyDescent="0.3">
      <c r="A895" t="s">
        <v>48</v>
      </c>
      <c r="B895" t="s">
        <v>49</v>
      </c>
      <c r="C895" t="s">
        <v>24</v>
      </c>
      <c r="D895" s="1">
        <v>41982</v>
      </c>
      <c r="E895" s="1">
        <v>41985</v>
      </c>
      <c r="F895">
        <v>737.7</v>
      </c>
      <c r="G895">
        <f t="shared" si="13"/>
        <v>3</v>
      </c>
    </row>
    <row r="896" spans="1:7" x14ac:dyDescent="0.3">
      <c r="A896" t="s">
        <v>6</v>
      </c>
      <c r="B896" t="s">
        <v>139</v>
      </c>
      <c r="C896" t="s">
        <v>30</v>
      </c>
      <c r="D896" s="1">
        <v>41982</v>
      </c>
      <c r="E896" s="1">
        <v>41983</v>
      </c>
      <c r="F896">
        <v>331.5</v>
      </c>
      <c r="G896">
        <f t="shared" si="13"/>
        <v>1</v>
      </c>
    </row>
    <row r="897" spans="1:7" x14ac:dyDescent="0.3">
      <c r="A897" t="s">
        <v>122</v>
      </c>
      <c r="B897" t="s">
        <v>123</v>
      </c>
      <c r="C897" t="s">
        <v>59</v>
      </c>
      <c r="D897" s="1">
        <v>41982</v>
      </c>
      <c r="E897" s="1">
        <v>41982</v>
      </c>
      <c r="F897">
        <v>442</v>
      </c>
      <c r="G897">
        <f t="shared" si="13"/>
        <v>0</v>
      </c>
    </row>
    <row r="898" spans="1:7" x14ac:dyDescent="0.3">
      <c r="A898" t="s">
        <v>93</v>
      </c>
      <c r="B898" t="s">
        <v>124</v>
      </c>
      <c r="C898" t="s">
        <v>72</v>
      </c>
      <c r="D898" s="1">
        <v>41982</v>
      </c>
      <c r="E898" s="1">
        <v>41982</v>
      </c>
      <c r="F898">
        <v>494.7</v>
      </c>
      <c r="G898">
        <f t="shared" si="13"/>
        <v>0</v>
      </c>
    </row>
    <row r="899" spans="1:7" x14ac:dyDescent="0.3">
      <c r="A899" t="s">
        <v>31</v>
      </c>
      <c r="B899" t="s">
        <v>32</v>
      </c>
      <c r="C899" t="s">
        <v>8</v>
      </c>
      <c r="D899" s="1">
        <v>41982</v>
      </c>
      <c r="E899" s="1">
        <v>41984</v>
      </c>
      <c r="F899">
        <v>1102</v>
      </c>
      <c r="G899">
        <f t="shared" ref="G899:G962" si="14">E899-D899</f>
        <v>2</v>
      </c>
    </row>
    <row r="900" spans="1:7" x14ac:dyDescent="0.3">
      <c r="A900" t="s">
        <v>61</v>
      </c>
      <c r="B900" t="s">
        <v>62</v>
      </c>
      <c r="C900" t="s">
        <v>30</v>
      </c>
      <c r="D900" s="1">
        <v>41982</v>
      </c>
      <c r="E900" s="1">
        <v>41986</v>
      </c>
      <c r="F900">
        <v>688.5</v>
      </c>
      <c r="G900">
        <f t="shared" si="14"/>
        <v>4</v>
      </c>
    </row>
    <row r="901" spans="1:7" x14ac:dyDescent="0.3">
      <c r="A901" t="s">
        <v>170</v>
      </c>
      <c r="B901" t="s">
        <v>171</v>
      </c>
      <c r="C901" t="s">
        <v>27</v>
      </c>
      <c r="D901" s="1">
        <v>41982</v>
      </c>
      <c r="E901" s="1">
        <v>41983</v>
      </c>
      <c r="F901">
        <v>570</v>
      </c>
      <c r="G901">
        <f t="shared" si="14"/>
        <v>1</v>
      </c>
    </row>
    <row r="902" spans="1:7" x14ac:dyDescent="0.3">
      <c r="A902" t="s">
        <v>168</v>
      </c>
      <c r="B902" t="s">
        <v>169</v>
      </c>
      <c r="C902" t="s">
        <v>59</v>
      </c>
      <c r="D902" s="1">
        <v>41982</v>
      </c>
      <c r="E902" s="1">
        <v>41984</v>
      </c>
      <c r="F902">
        <v>760</v>
      </c>
      <c r="G902">
        <f t="shared" si="14"/>
        <v>2</v>
      </c>
    </row>
    <row r="903" spans="1:7" x14ac:dyDescent="0.3">
      <c r="A903" t="s">
        <v>33</v>
      </c>
      <c r="B903" t="s">
        <v>34</v>
      </c>
      <c r="C903" t="s">
        <v>8</v>
      </c>
      <c r="D903" s="1">
        <v>41982</v>
      </c>
      <c r="E903" s="1">
        <v>41983</v>
      </c>
      <c r="F903">
        <v>891</v>
      </c>
      <c r="G903">
        <f t="shared" si="14"/>
        <v>1</v>
      </c>
    </row>
    <row r="904" spans="1:7" x14ac:dyDescent="0.3">
      <c r="A904" t="s">
        <v>9</v>
      </c>
      <c r="B904" t="s">
        <v>10</v>
      </c>
      <c r="C904" t="s">
        <v>72</v>
      </c>
      <c r="D904" s="1">
        <v>41982</v>
      </c>
      <c r="E904" s="1">
        <v>41984</v>
      </c>
      <c r="F904">
        <v>892.7</v>
      </c>
      <c r="G904">
        <f t="shared" si="14"/>
        <v>2</v>
      </c>
    </row>
    <row r="905" spans="1:7" x14ac:dyDescent="0.3">
      <c r="A905" t="s">
        <v>73</v>
      </c>
      <c r="B905" t="s">
        <v>74</v>
      </c>
      <c r="C905" t="s">
        <v>11</v>
      </c>
      <c r="D905" s="1">
        <v>41982</v>
      </c>
      <c r="E905" s="1">
        <v>41985</v>
      </c>
      <c r="F905">
        <v>573.4</v>
      </c>
      <c r="G905">
        <f t="shared" si="14"/>
        <v>3</v>
      </c>
    </row>
    <row r="906" spans="1:7" x14ac:dyDescent="0.3">
      <c r="A906" t="s">
        <v>101</v>
      </c>
      <c r="B906" t="s">
        <v>102</v>
      </c>
      <c r="C906" t="s">
        <v>30</v>
      </c>
      <c r="D906" s="1">
        <v>41982</v>
      </c>
      <c r="E906" s="1">
        <v>41985</v>
      </c>
      <c r="F906">
        <v>569.5</v>
      </c>
      <c r="G906">
        <f t="shared" si="14"/>
        <v>3</v>
      </c>
    </row>
    <row r="907" spans="1:7" x14ac:dyDescent="0.3">
      <c r="A907" t="s">
        <v>86</v>
      </c>
      <c r="B907" t="s">
        <v>87</v>
      </c>
      <c r="C907" t="s">
        <v>14</v>
      </c>
      <c r="D907" s="1">
        <v>41982</v>
      </c>
      <c r="E907" s="1">
        <v>41986</v>
      </c>
      <c r="F907">
        <v>674.5</v>
      </c>
      <c r="G907">
        <f t="shared" si="14"/>
        <v>4</v>
      </c>
    </row>
    <row r="908" spans="1:7" x14ac:dyDescent="0.3">
      <c r="A908" t="s">
        <v>107</v>
      </c>
      <c r="B908" t="s">
        <v>108</v>
      </c>
      <c r="C908" t="s">
        <v>19</v>
      </c>
      <c r="D908" s="1">
        <v>41982</v>
      </c>
      <c r="E908" s="1">
        <v>41983</v>
      </c>
      <c r="F908">
        <v>654.4</v>
      </c>
      <c r="G908">
        <f t="shared" si="14"/>
        <v>1</v>
      </c>
    </row>
    <row r="909" spans="1:7" x14ac:dyDescent="0.3">
      <c r="A909" t="s">
        <v>134</v>
      </c>
      <c r="B909" t="s">
        <v>149</v>
      </c>
      <c r="C909" t="s">
        <v>8</v>
      </c>
      <c r="D909" s="1">
        <v>41982</v>
      </c>
      <c r="E909" s="1">
        <v>41983</v>
      </c>
      <c r="F909">
        <v>891</v>
      </c>
      <c r="G909">
        <f t="shared" si="14"/>
        <v>1</v>
      </c>
    </row>
    <row r="910" spans="1:7" x14ac:dyDescent="0.3">
      <c r="A910" t="s">
        <v>111</v>
      </c>
      <c r="B910" t="s">
        <v>112</v>
      </c>
      <c r="C910" t="s">
        <v>59</v>
      </c>
      <c r="D910" s="1">
        <v>41982</v>
      </c>
      <c r="E910" s="1">
        <v>41984</v>
      </c>
      <c r="F910">
        <v>760</v>
      </c>
      <c r="G910">
        <f t="shared" si="14"/>
        <v>2</v>
      </c>
    </row>
    <row r="911" spans="1:7" x14ac:dyDescent="0.3">
      <c r="A911" t="s">
        <v>93</v>
      </c>
      <c r="B911" t="s">
        <v>94</v>
      </c>
      <c r="C911" t="s">
        <v>66</v>
      </c>
      <c r="D911" s="1">
        <v>41982</v>
      </c>
      <c r="E911" s="1">
        <v>41986</v>
      </c>
      <c r="F911">
        <v>1019.7</v>
      </c>
      <c r="G911">
        <f t="shared" si="14"/>
        <v>4</v>
      </c>
    </row>
    <row r="912" spans="1:7" x14ac:dyDescent="0.3">
      <c r="A912" t="s">
        <v>70</v>
      </c>
      <c r="B912" t="s">
        <v>117</v>
      </c>
      <c r="C912" t="s">
        <v>47</v>
      </c>
      <c r="D912" s="1">
        <v>41982</v>
      </c>
      <c r="E912" s="1">
        <v>41983</v>
      </c>
      <c r="F912">
        <v>526.79999999999995</v>
      </c>
      <c r="G912">
        <f t="shared" si="14"/>
        <v>1</v>
      </c>
    </row>
    <row r="913" spans="1:7" x14ac:dyDescent="0.3">
      <c r="A913" t="s">
        <v>86</v>
      </c>
      <c r="B913" t="s">
        <v>136</v>
      </c>
      <c r="C913" t="s">
        <v>47</v>
      </c>
      <c r="D913" s="1">
        <v>41982</v>
      </c>
      <c r="E913" s="1">
        <v>41983</v>
      </c>
      <c r="F913">
        <v>526.79999999999995</v>
      </c>
      <c r="G913">
        <f t="shared" si="14"/>
        <v>1</v>
      </c>
    </row>
    <row r="914" spans="1:7" x14ac:dyDescent="0.3">
      <c r="A914" t="s">
        <v>15</v>
      </c>
      <c r="B914" t="s">
        <v>44</v>
      </c>
      <c r="C914" t="s">
        <v>17</v>
      </c>
      <c r="D914" s="1">
        <v>41983</v>
      </c>
      <c r="E914" s="1">
        <v>41984</v>
      </c>
      <c r="F914">
        <v>706.5</v>
      </c>
      <c r="G914">
        <f t="shared" si="14"/>
        <v>1</v>
      </c>
    </row>
    <row r="915" spans="1:7" x14ac:dyDescent="0.3">
      <c r="A915" t="s">
        <v>6</v>
      </c>
      <c r="B915" t="s">
        <v>7</v>
      </c>
      <c r="C915" t="s">
        <v>30</v>
      </c>
      <c r="D915" s="1">
        <v>41983</v>
      </c>
      <c r="E915" s="1">
        <v>41984</v>
      </c>
      <c r="F915">
        <v>331.5</v>
      </c>
      <c r="G915">
        <f t="shared" si="14"/>
        <v>1</v>
      </c>
    </row>
    <row r="916" spans="1:7" x14ac:dyDescent="0.3">
      <c r="A916" t="s">
        <v>128</v>
      </c>
      <c r="B916" t="s">
        <v>129</v>
      </c>
      <c r="C916" t="s">
        <v>14</v>
      </c>
      <c r="D916" s="1">
        <v>41983</v>
      </c>
      <c r="E916" s="1">
        <v>41986</v>
      </c>
      <c r="F916">
        <v>550.5</v>
      </c>
      <c r="G916">
        <f t="shared" si="14"/>
        <v>3</v>
      </c>
    </row>
    <row r="917" spans="1:7" x14ac:dyDescent="0.3">
      <c r="A917" t="s">
        <v>82</v>
      </c>
      <c r="B917" t="s">
        <v>83</v>
      </c>
      <c r="C917" t="s">
        <v>17</v>
      </c>
      <c r="D917" s="1">
        <v>41983</v>
      </c>
      <c r="E917" s="1">
        <v>41986</v>
      </c>
      <c r="F917">
        <v>1116.5</v>
      </c>
      <c r="G917">
        <f t="shared" si="14"/>
        <v>3</v>
      </c>
    </row>
    <row r="918" spans="1:7" x14ac:dyDescent="0.3">
      <c r="A918" t="s">
        <v>25</v>
      </c>
      <c r="B918" t="s">
        <v>67</v>
      </c>
      <c r="C918" t="s">
        <v>24</v>
      </c>
      <c r="D918" s="1">
        <v>41983</v>
      </c>
      <c r="E918" s="1">
        <v>41984</v>
      </c>
      <c r="F918">
        <v>439.7</v>
      </c>
      <c r="G918">
        <f t="shared" si="14"/>
        <v>1</v>
      </c>
    </row>
    <row r="919" spans="1:7" x14ac:dyDescent="0.3">
      <c r="A919" t="s">
        <v>28</v>
      </c>
      <c r="B919" t="s">
        <v>60</v>
      </c>
      <c r="C919" t="s">
        <v>59</v>
      </c>
      <c r="D919" s="1">
        <v>41983</v>
      </c>
      <c r="E919" s="1">
        <v>41983</v>
      </c>
      <c r="F919">
        <v>442</v>
      </c>
      <c r="G919">
        <f t="shared" si="14"/>
        <v>0</v>
      </c>
    </row>
    <row r="920" spans="1:7" x14ac:dyDescent="0.3">
      <c r="A920" t="s">
        <v>28</v>
      </c>
      <c r="B920" t="s">
        <v>29</v>
      </c>
      <c r="C920" t="s">
        <v>17</v>
      </c>
      <c r="D920" s="1">
        <v>41983</v>
      </c>
      <c r="E920" s="1">
        <v>41985</v>
      </c>
      <c r="F920">
        <v>911.5</v>
      </c>
      <c r="G920">
        <f t="shared" si="14"/>
        <v>2</v>
      </c>
    </row>
    <row r="921" spans="1:7" x14ac:dyDescent="0.3">
      <c r="A921" t="s">
        <v>82</v>
      </c>
      <c r="B921" t="s">
        <v>125</v>
      </c>
      <c r="C921" t="s">
        <v>47</v>
      </c>
      <c r="D921" s="1">
        <v>41983</v>
      </c>
      <c r="E921" s="1">
        <v>41987</v>
      </c>
      <c r="F921">
        <v>1015.8</v>
      </c>
      <c r="G921">
        <f t="shared" si="14"/>
        <v>4</v>
      </c>
    </row>
    <row r="922" spans="1:7" x14ac:dyDescent="0.3">
      <c r="A922" t="s">
        <v>70</v>
      </c>
      <c r="B922" t="s">
        <v>71</v>
      </c>
      <c r="C922" t="s">
        <v>30</v>
      </c>
      <c r="D922" s="1">
        <v>41983</v>
      </c>
      <c r="E922" s="1">
        <v>41984</v>
      </c>
      <c r="F922">
        <v>331.5</v>
      </c>
      <c r="G922">
        <f t="shared" si="14"/>
        <v>1</v>
      </c>
    </row>
    <row r="923" spans="1:7" x14ac:dyDescent="0.3">
      <c r="A923" t="s">
        <v>6</v>
      </c>
      <c r="B923" t="s">
        <v>56</v>
      </c>
      <c r="C923" t="s">
        <v>27</v>
      </c>
      <c r="D923" s="1">
        <v>41983</v>
      </c>
      <c r="E923" s="1">
        <v>41987</v>
      </c>
      <c r="F923">
        <v>954</v>
      </c>
      <c r="G923">
        <f t="shared" si="14"/>
        <v>4</v>
      </c>
    </row>
    <row r="924" spans="1:7" x14ac:dyDescent="0.3">
      <c r="A924" t="s">
        <v>9</v>
      </c>
      <c r="B924" t="s">
        <v>69</v>
      </c>
      <c r="C924" t="s">
        <v>8</v>
      </c>
      <c r="D924" s="1">
        <v>41983</v>
      </c>
      <c r="E924" s="1">
        <v>41985</v>
      </c>
      <c r="F924">
        <v>1102</v>
      </c>
      <c r="G924">
        <f t="shared" si="14"/>
        <v>2</v>
      </c>
    </row>
    <row r="925" spans="1:7" x14ac:dyDescent="0.3">
      <c r="A925" t="s">
        <v>93</v>
      </c>
      <c r="B925" t="s">
        <v>106</v>
      </c>
      <c r="C925" t="s">
        <v>66</v>
      </c>
      <c r="D925" s="1">
        <v>41983</v>
      </c>
      <c r="E925" s="1">
        <v>41984</v>
      </c>
      <c r="F925">
        <v>485.7</v>
      </c>
      <c r="G925">
        <f t="shared" si="14"/>
        <v>1</v>
      </c>
    </row>
    <row r="926" spans="1:7" x14ac:dyDescent="0.3">
      <c r="A926" t="s">
        <v>54</v>
      </c>
      <c r="B926" t="s">
        <v>121</v>
      </c>
      <c r="C926" t="s">
        <v>38</v>
      </c>
      <c r="D926" s="1">
        <v>41983</v>
      </c>
      <c r="E926" s="1">
        <v>41986</v>
      </c>
      <c r="F926">
        <v>665.8</v>
      </c>
      <c r="G926">
        <f t="shared" si="14"/>
        <v>3</v>
      </c>
    </row>
    <row r="927" spans="1:7" x14ac:dyDescent="0.3">
      <c r="A927" t="s">
        <v>145</v>
      </c>
      <c r="B927" t="s">
        <v>146</v>
      </c>
      <c r="C927" t="s">
        <v>24</v>
      </c>
      <c r="D927" s="1">
        <v>41983</v>
      </c>
      <c r="E927" s="1">
        <v>41985</v>
      </c>
      <c r="F927">
        <v>588.70000000000005</v>
      </c>
      <c r="G927">
        <f t="shared" si="14"/>
        <v>2</v>
      </c>
    </row>
    <row r="928" spans="1:7" x14ac:dyDescent="0.3">
      <c r="A928" t="s">
        <v>25</v>
      </c>
      <c r="B928" t="s">
        <v>35</v>
      </c>
      <c r="C928" t="s">
        <v>72</v>
      </c>
      <c r="D928" s="1">
        <v>41983</v>
      </c>
      <c r="E928" s="1">
        <v>41986</v>
      </c>
      <c r="F928">
        <v>1091.7</v>
      </c>
      <c r="G928">
        <f t="shared" si="14"/>
        <v>3</v>
      </c>
    </row>
    <row r="929" spans="1:7" x14ac:dyDescent="0.3">
      <c r="A929" t="s">
        <v>12</v>
      </c>
      <c r="B929" t="s">
        <v>13</v>
      </c>
      <c r="C929" t="s">
        <v>47</v>
      </c>
      <c r="D929" s="1">
        <v>41983</v>
      </c>
      <c r="E929" s="1">
        <v>41987</v>
      </c>
      <c r="F929">
        <v>1015.8</v>
      </c>
      <c r="G929">
        <f t="shared" si="14"/>
        <v>4</v>
      </c>
    </row>
    <row r="930" spans="1:7" x14ac:dyDescent="0.3">
      <c r="A930" t="s">
        <v>75</v>
      </c>
      <c r="B930" t="s">
        <v>88</v>
      </c>
      <c r="C930" t="s">
        <v>19</v>
      </c>
      <c r="D930" s="1">
        <v>41983</v>
      </c>
      <c r="E930" s="1">
        <v>41984</v>
      </c>
      <c r="F930">
        <v>654.4</v>
      </c>
      <c r="G930">
        <f t="shared" si="14"/>
        <v>1</v>
      </c>
    </row>
    <row r="931" spans="1:7" x14ac:dyDescent="0.3">
      <c r="A931" t="s">
        <v>166</v>
      </c>
      <c r="B931" t="s">
        <v>167</v>
      </c>
      <c r="C931" t="s">
        <v>38</v>
      </c>
      <c r="D931" s="1">
        <v>41983</v>
      </c>
      <c r="E931" s="1">
        <v>41984</v>
      </c>
      <c r="F931">
        <v>407.8</v>
      </c>
      <c r="G931">
        <f t="shared" si="14"/>
        <v>1</v>
      </c>
    </row>
    <row r="932" spans="1:7" x14ac:dyDescent="0.3">
      <c r="A932" t="s">
        <v>6</v>
      </c>
      <c r="B932" t="s">
        <v>45</v>
      </c>
      <c r="C932" t="s">
        <v>11</v>
      </c>
      <c r="D932" s="1">
        <v>41983</v>
      </c>
      <c r="E932" s="1">
        <v>41983</v>
      </c>
      <c r="F932">
        <v>156.4</v>
      </c>
      <c r="G932">
        <f t="shared" si="14"/>
        <v>0</v>
      </c>
    </row>
    <row r="933" spans="1:7" x14ac:dyDescent="0.3">
      <c r="A933" t="s">
        <v>20</v>
      </c>
      <c r="B933" t="s">
        <v>162</v>
      </c>
      <c r="C933" t="s">
        <v>14</v>
      </c>
      <c r="D933" s="1">
        <v>41983</v>
      </c>
      <c r="E933" s="1">
        <v>41986</v>
      </c>
      <c r="F933">
        <v>550.5</v>
      </c>
      <c r="G933">
        <f t="shared" si="14"/>
        <v>3</v>
      </c>
    </row>
    <row r="934" spans="1:7" x14ac:dyDescent="0.3">
      <c r="A934" t="s">
        <v>15</v>
      </c>
      <c r="B934" t="s">
        <v>16</v>
      </c>
      <c r="C934" t="s">
        <v>8</v>
      </c>
      <c r="D934" s="1">
        <v>41983</v>
      </c>
      <c r="E934" s="1">
        <v>41987</v>
      </c>
      <c r="F934">
        <v>1524</v>
      </c>
      <c r="G934">
        <f t="shared" si="14"/>
        <v>4</v>
      </c>
    </row>
    <row r="935" spans="1:7" x14ac:dyDescent="0.3">
      <c r="A935" t="s">
        <v>20</v>
      </c>
      <c r="B935" t="s">
        <v>21</v>
      </c>
      <c r="C935" t="s">
        <v>38</v>
      </c>
      <c r="D935" s="1">
        <v>41983</v>
      </c>
      <c r="E935" s="1">
        <v>41984</v>
      </c>
      <c r="F935">
        <v>407.8</v>
      </c>
      <c r="G935">
        <f t="shared" si="14"/>
        <v>1</v>
      </c>
    </row>
    <row r="936" spans="1:7" x14ac:dyDescent="0.3">
      <c r="A936" t="s">
        <v>115</v>
      </c>
      <c r="B936" t="s">
        <v>140</v>
      </c>
      <c r="C936" t="s">
        <v>17</v>
      </c>
      <c r="D936" s="1">
        <v>41984</v>
      </c>
      <c r="E936" s="1">
        <v>41985</v>
      </c>
      <c r="F936">
        <v>706.5</v>
      </c>
      <c r="G936">
        <f t="shared" si="14"/>
        <v>1</v>
      </c>
    </row>
    <row r="937" spans="1:7" x14ac:dyDescent="0.3">
      <c r="A937" t="s">
        <v>33</v>
      </c>
      <c r="B937" t="s">
        <v>34</v>
      </c>
      <c r="C937" t="s">
        <v>24</v>
      </c>
      <c r="D937" s="1">
        <v>41984</v>
      </c>
      <c r="E937" s="1">
        <v>41984</v>
      </c>
      <c r="F937">
        <v>290.7</v>
      </c>
      <c r="G937">
        <f t="shared" si="14"/>
        <v>0</v>
      </c>
    </row>
    <row r="938" spans="1:7" x14ac:dyDescent="0.3">
      <c r="A938" t="s">
        <v>33</v>
      </c>
      <c r="B938" t="s">
        <v>141</v>
      </c>
      <c r="C938" t="s">
        <v>27</v>
      </c>
      <c r="D938" s="1">
        <v>41985</v>
      </c>
      <c r="E938" s="1">
        <v>41985</v>
      </c>
      <c r="F938">
        <v>442</v>
      </c>
      <c r="G938">
        <f t="shared" si="14"/>
        <v>0</v>
      </c>
    </row>
    <row r="939" spans="1:7" x14ac:dyDescent="0.3">
      <c r="A939" t="s">
        <v>6</v>
      </c>
      <c r="B939" t="s">
        <v>139</v>
      </c>
      <c r="C939" t="s">
        <v>59</v>
      </c>
      <c r="D939" s="1">
        <v>41985</v>
      </c>
      <c r="E939" s="1">
        <v>41985</v>
      </c>
      <c r="F939">
        <v>442</v>
      </c>
      <c r="G939">
        <f t="shared" si="14"/>
        <v>0</v>
      </c>
    </row>
    <row r="940" spans="1:7" x14ac:dyDescent="0.3">
      <c r="A940" t="s">
        <v>122</v>
      </c>
      <c r="B940" t="s">
        <v>123</v>
      </c>
      <c r="C940" t="s">
        <v>38</v>
      </c>
      <c r="D940" s="1">
        <v>41985</v>
      </c>
      <c r="E940" s="1">
        <v>41985</v>
      </c>
      <c r="F940">
        <v>278.8</v>
      </c>
      <c r="G940">
        <f t="shared" si="14"/>
        <v>0</v>
      </c>
    </row>
    <row r="941" spans="1:7" x14ac:dyDescent="0.3">
      <c r="A941" t="s">
        <v>93</v>
      </c>
      <c r="B941" t="s">
        <v>124</v>
      </c>
      <c r="C941" t="s">
        <v>38</v>
      </c>
      <c r="D941" s="1">
        <v>41985</v>
      </c>
      <c r="E941" s="1">
        <v>41985</v>
      </c>
      <c r="F941">
        <v>278.8</v>
      </c>
      <c r="G941">
        <f t="shared" si="14"/>
        <v>0</v>
      </c>
    </row>
    <row r="942" spans="1:7" x14ac:dyDescent="0.3">
      <c r="A942" t="s">
        <v>86</v>
      </c>
      <c r="B942" t="s">
        <v>150</v>
      </c>
      <c r="C942" t="s">
        <v>14</v>
      </c>
      <c r="D942" s="1">
        <v>41985</v>
      </c>
      <c r="E942" s="1">
        <v>41985</v>
      </c>
      <c r="F942">
        <v>178.5</v>
      </c>
      <c r="G942">
        <f t="shared" si="14"/>
        <v>0</v>
      </c>
    </row>
    <row r="943" spans="1:7" x14ac:dyDescent="0.3">
      <c r="A943" t="s">
        <v>119</v>
      </c>
      <c r="B943" t="s">
        <v>120</v>
      </c>
      <c r="C943" t="s">
        <v>11</v>
      </c>
      <c r="D943" s="1">
        <v>41985</v>
      </c>
      <c r="E943" s="1">
        <v>41988</v>
      </c>
      <c r="F943">
        <v>573.4</v>
      </c>
      <c r="G943">
        <f t="shared" si="14"/>
        <v>3</v>
      </c>
    </row>
    <row r="944" spans="1:7" x14ac:dyDescent="0.3">
      <c r="A944" t="s">
        <v>134</v>
      </c>
      <c r="B944" t="s">
        <v>149</v>
      </c>
      <c r="C944" t="s">
        <v>66</v>
      </c>
      <c r="D944" s="1">
        <v>41985</v>
      </c>
      <c r="E944" s="1">
        <v>41985</v>
      </c>
      <c r="F944">
        <v>307.7</v>
      </c>
      <c r="G944">
        <f t="shared" si="14"/>
        <v>0</v>
      </c>
    </row>
    <row r="945" spans="1:7" x14ac:dyDescent="0.3">
      <c r="A945" t="s">
        <v>113</v>
      </c>
      <c r="B945" t="s">
        <v>114</v>
      </c>
      <c r="C945" t="s">
        <v>66</v>
      </c>
      <c r="D945" s="1">
        <v>41985</v>
      </c>
      <c r="E945" s="1">
        <v>41985</v>
      </c>
      <c r="F945">
        <v>307.7</v>
      </c>
      <c r="G945">
        <f t="shared" si="14"/>
        <v>0</v>
      </c>
    </row>
    <row r="946" spans="1:7" x14ac:dyDescent="0.3">
      <c r="A946" t="s">
        <v>91</v>
      </c>
      <c r="B946" t="s">
        <v>161</v>
      </c>
      <c r="C946" t="s">
        <v>66</v>
      </c>
      <c r="D946" s="1">
        <v>41985</v>
      </c>
      <c r="E946" s="1">
        <v>41989</v>
      </c>
      <c r="F946">
        <v>1019.7</v>
      </c>
      <c r="G946">
        <f t="shared" si="14"/>
        <v>4</v>
      </c>
    </row>
    <row r="947" spans="1:7" x14ac:dyDescent="0.3">
      <c r="A947" t="s">
        <v>33</v>
      </c>
      <c r="B947" t="s">
        <v>34</v>
      </c>
      <c r="C947" t="s">
        <v>17</v>
      </c>
      <c r="D947" s="1">
        <v>41986</v>
      </c>
      <c r="E947" s="1">
        <v>41986</v>
      </c>
      <c r="F947">
        <v>501.5</v>
      </c>
      <c r="G947">
        <f t="shared" si="14"/>
        <v>0</v>
      </c>
    </row>
    <row r="948" spans="1:7" x14ac:dyDescent="0.3">
      <c r="A948" t="s">
        <v>6</v>
      </c>
      <c r="B948" t="s">
        <v>45</v>
      </c>
      <c r="C948" t="s">
        <v>17</v>
      </c>
      <c r="D948" s="1">
        <v>41986</v>
      </c>
      <c r="E948" s="1">
        <v>41986</v>
      </c>
      <c r="F948">
        <v>501.5</v>
      </c>
      <c r="G948">
        <f t="shared" si="14"/>
        <v>0</v>
      </c>
    </row>
    <row r="949" spans="1:7" x14ac:dyDescent="0.3">
      <c r="A949" t="s">
        <v>115</v>
      </c>
      <c r="B949" t="s">
        <v>153</v>
      </c>
      <c r="C949" t="s">
        <v>30</v>
      </c>
      <c r="D949" s="1">
        <v>41987</v>
      </c>
      <c r="E949" s="1">
        <v>41987</v>
      </c>
      <c r="F949">
        <v>212.5</v>
      </c>
      <c r="G949">
        <f t="shared" si="14"/>
        <v>0</v>
      </c>
    </row>
    <row r="950" spans="1:7" x14ac:dyDescent="0.3">
      <c r="A950" t="s">
        <v>31</v>
      </c>
      <c r="B950" t="s">
        <v>32</v>
      </c>
      <c r="C950" t="s">
        <v>17</v>
      </c>
      <c r="D950" s="1">
        <v>41987</v>
      </c>
      <c r="E950" s="1">
        <v>41987</v>
      </c>
      <c r="F950">
        <v>501.5</v>
      </c>
      <c r="G950">
        <f t="shared" si="14"/>
        <v>0</v>
      </c>
    </row>
    <row r="951" spans="1:7" x14ac:dyDescent="0.3">
      <c r="A951" t="s">
        <v>170</v>
      </c>
      <c r="B951" t="s">
        <v>171</v>
      </c>
      <c r="C951" t="s">
        <v>11</v>
      </c>
      <c r="D951" s="1">
        <v>41988</v>
      </c>
      <c r="E951" s="1">
        <v>41988</v>
      </c>
      <c r="F951">
        <v>156.4</v>
      </c>
      <c r="G951">
        <f t="shared" si="14"/>
        <v>0</v>
      </c>
    </row>
    <row r="952" spans="1:7" x14ac:dyDescent="0.3">
      <c r="A952" t="s">
        <v>86</v>
      </c>
      <c r="B952" t="s">
        <v>87</v>
      </c>
      <c r="C952" t="s">
        <v>30</v>
      </c>
      <c r="D952" s="1">
        <v>41988</v>
      </c>
      <c r="E952" s="1">
        <v>41988</v>
      </c>
      <c r="F952">
        <v>212.5</v>
      </c>
      <c r="G952">
        <f t="shared" si="14"/>
        <v>0</v>
      </c>
    </row>
    <row r="953" spans="1:7" x14ac:dyDescent="0.3">
      <c r="A953" t="s">
        <v>73</v>
      </c>
      <c r="B953" t="s">
        <v>155</v>
      </c>
      <c r="C953" t="s">
        <v>11</v>
      </c>
      <c r="D953" s="1">
        <v>41988</v>
      </c>
      <c r="E953" s="1">
        <v>41988</v>
      </c>
      <c r="F953">
        <v>156.4</v>
      </c>
      <c r="G953">
        <f t="shared" si="14"/>
        <v>0</v>
      </c>
    </row>
    <row r="954" spans="1:7" x14ac:dyDescent="0.3">
      <c r="A954" t="s">
        <v>33</v>
      </c>
      <c r="B954" t="s">
        <v>141</v>
      </c>
      <c r="C954" t="s">
        <v>8</v>
      </c>
      <c r="D954" s="1">
        <v>41989</v>
      </c>
      <c r="E954" s="1">
        <v>41990</v>
      </c>
      <c r="F954">
        <v>891</v>
      </c>
      <c r="G954">
        <f t="shared" si="14"/>
        <v>1</v>
      </c>
    </row>
    <row r="955" spans="1:7" x14ac:dyDescent="0.3">
      <c r="A955" t="s">
        <v>22</v>
      </c>
      <c r="B955" t="s">
        <v>172</v>
      </c>
      <c r="C955" t="s">
        <v>47</v>
      </c>
      <c r="D955" s="1">
        <v>41989</v>
      </c>
      <c r="E955" s="1">
        <v>41992</v>
      </c>
      <c r="F955">
        <v>852.8</v>
      </c>
      <c r="G955">
        <f t="shared" si="14"/>
        <v>3</v>
      </c>
    </row>
    <row r="956" spans="1:7" x14ac:dyDescent="0.3">
      <c r="A956" t="s">
        <v>50</v>
      </c>
      <c r="B956" t="s">
        <v>51</v>
      </c>
      <c r="C956" t="s">
        <v>17</v>
      </c>
      <c r="D956" s="1">
        <v>41989</v>
      </c>
      <c r="E956" s="1">
        <v>41990</v>
      </c>
      <c r="F956">
        <v>706.5</v>
      </c>
      <c r="G956">
        <f t="shared" si="14"/>
        <v>1</v>
      </c>
    </row>
    <row r="957" spans="1:7" x14ac:dyDescent="0.3">
      <c r="A957" t="s">
        <v>107</v>
      </c>
      <c r="B957" t="s">
        <v>108</v>
      </c>
      <c r="C957" t="s">
        <v>59</v>
      </c>
      <c r="D957" s="1">
        <v>41989</v>
      </c>
      <c r="E957" s="1">
        <v>41989</v>
      </c>
      <c r="F957">
        <v>442</v>
      </c>
      <c r="G957">
        <f t="shared" si="14"/>
        <v>0</v>
      </c>
    </row>
    <row r="958" spans="1:7" x14ac:dyDescent="0.3">
      <c r="A958" t="s">
        <v>109</v>
      </c>
      <c r="B958" t="s">
        <v>110</v>
      </c>
      <c r="C958" t="s">
        <v>38</v>
      </c>
      <c r="D958" s="1">
        <v>41989</v>
      </c>
      <c r="E958" s="1">
        <v>41989</v>
      </c>
      <c r="F958">
        <v>278.8</v>
      </c>
      <c r="G958">
        <f t="shared" si="14"/>
        <v>0</v>
      </c>
    </row>
    <row r="959" spans="1:7" x14ac:dyDescent="0.3">
      <c r="A959" t="s">
        <v>15</v>
      </c>
      <c r="B959" t="s">
        <v>63</v>
      </c>
      <c r="C959" t="s">
        <v>11</v>
      </c>
      <c r="D959" s="1">
        <v>41989</v>
      </c>
      <c r="E959" s="1">
        <v>41990</v>
      </c>
      <c r="F959">
        <v>295.39999999999998</v>
      </c>
      <c r="G959">
        <f t="shared" si="14"/>
        <v>1</v>
      </c>
    </row>
    <row r="960" spans="1:7" x14ac:dyDescent="0.3">
      <c r="A960" t="s">
        <v>115</v>
      </c>
      <c r="B960" t="s">
        <v>153</v>
      </c>
      <c r="C960" t="s">
        <v>47</v>
      </c>
      <c r="D960" s="1">
        <v>41990</v>
      </c>
      <c r="E960" s="1">
        <v>41990</v>
      </c>
      <c r="F960">
        <v>363.8</v>
      </c>
      <c r="G960">
        <f t="shared" si="14"/>
        <v>0</v>
      </c>
    </row>
    <row r="961" spans="1:7" x14ac:dyDescent="0.3">
      <c r="A961" t="s">
        <v>54</v>
      </c>
      <c r="B961" t="s">
        <v>121</v>
      </c>
      <c r="C961" t="s">
        <v>17</v>
      </c>
      <c r="D961" s="1">
        <v>41990</v>
      </c>
      <c r="E961" s="1">
        <v>41990</v>
      </c>
      <c r="F961">
        <v>501.5</v>
      </c>
      <c r="G961">
        <f t="shared" si="14"/>
        <v>0</v>
      </c>
    </row>
    <row r="962" spans="1:7" x14ac:dyDescent="0.3">
      <c r="A962" t="s">
        <v>6</v>
      </c>
      <c r="B962" t="s">
        <v>45</v>
      </c>
      <c r="C962" t="s">
        <v>19</v>
      </c>
      <c r="D962" s="1">
        <v>41990</v>
      </c>
      <c r="E962" s="1">
        <v>41990</v>
      </c>
      <c r="F962">
        <v>513.4</v>
      </c>
      <c r="G962">
        <f t="shared" si="14"/>
        <v>0</v>
      </c>
    </row>
    <row r="963" spans="1:7" x14ac:dyDescent="0.3">
      <c r="A963" t="s">
        <v>25</v>
      </c>
      <c r="B963" t="s">
        <v>67</v>
      </c>
      <c r="C963" t="s">
        <v>47</v>
      </c>
      <c r="D963" s="1">
        <v>41991</v>
      </c>
      <c r="E963" s="1">
        <v>41991</v>
      </c>
      <c r="F963">
        <v>363.8</v>
      </c>
      <c r="G963">
        <f t="shared" ref="G963:G1001" si="15">E963-D963</f>
        <v>0</v>
      </c>
    </row>
    <row r="964" spans="1:7" x14ac:dyDescent="0.3">
      <c r="A964" t="s">
        <v>126</v>
      </c>
      <c r="B964" t="s">
        <v>127</v>
      </c>
      <c r="C964" t="s">
        <v>47</v>
      </c>
      <c r="D964" s="1">
        <v>41991</v>
      </c>
      <c r="E964" s="1">
        <v>41991</v>
      </c>
      <c r="F964">
        <v>363.8</v>
      </c>
      <c r="G964">
        <f t="shared" si="15"/>
        <v>0</v>
      </c>
    </row>
    <row r="965" spans="1:7" x14ac:dyDescent="0.3">
      <c r="A965" t="s">
        <v>134</v>
      </c>
      <c r="B965" t="s">
        <v>149</v>
      </c>
      <c r="C965" t="s">
        <v>24</v>
      </c>
      <c r="D965" s="1">
        <v>41991</v>
      </c>
      <c r="E965" s="1">
        <v>41991</v>
      </c>
      <c r="F965">
        <v>290.7</v>
      </c>
      <c r="G965">
        <f t="shared" si="15"/>
        <v>0</v>
      </c>
    </row>
    <row r="966" spans="1:7" x14ac:dyDescent="0.3">
      <c r="A966" t="s">
        <v>15</v>
      </c>
      <c r="B966" t="s">
        <v>16</v>
      </c>
      <c r="C966" t="s">
        <v>30</v>
      </c>
      <c r="D966" s="1">
        <v>41991</v>
      </c>
      <c r="E966" s="1">
        <v>41992</v>
      </c>
      <c r="F966">
        <v>331.5</v>
      </c>
      <c r="G966">
        <f t="shared" si="15"/>
        <v>1</v>
      </c>
    </row>
    <row r="967" spans="1:7" x14ac:dyDescent="0.3">
      <c r="A967" t="s">
        <v>20</v>
      </c>
      <c r="B967" t="s">
        <v>21</v>
      </c>
      <c r="C967" t="s">
        <v>72</v>
      </c>
      <c r="D967" s="1">
        <v>41991</v>
      </c>
      <c r="E967" s="1">
        <v>41991</v>
      </c>
      <c r="F967">
        <v>494.7</v>
      </c>
      <c r="G967">
        <f t="shared" si="15"/>
        <v>0</v>
      </c>
    </row>
    <row r="968" spans="1:7" x14ac:dyDescent="0.3">
      <c r="A968" t="s">
        <v>25</v>
      </c>
      <c r="B968" t="s">
        <v>35</v>
      </c>
      <c r="C968" t="s">
        <v>11</v>
      </c>
      <c r="D968" s="1">
        <v>41992</v>
      </c>
      <c r="E968" s="1">
        <v>41992</v>
      </c>
      <c r="F968">
        <v>156.4</v>
      </c>
      <c r="G968">
        <f t="shared" si="15"/>
        <v>0</v>
      </c>
    </row>
    <row r="969" spans="1:7" x14ac:dyDescent="0.3">
      <c r="A969" t="s">
        <v>151</v>
      </c>
      <c r="B969" t="s">
        <v>152</v>
      </c>
      <c r="C969" t="s">
        <v>72</v>
      </c>
      <c r="D969" s="1">
        <v>41992</v>
      </c>
      <c r="E969" s="1">
        <v>41992</v>
      </c>
      <c r="F969">
        <v>494.7</v>
      </c>
      <c r="G969">
        <f t="shared" si="15"/>
        <v>0</v>
      </c>
    </row>
    <row r="970" spans="1:7" x14ac:dyDescent="0.3">
      <c r="A970" t="s">
        <v>6</v>
      </c>
      <c r="B970" t="s">
        <v>7</v>
      </c>
      <c r="C970" t="s">
        <v>66</v>
      </c>
      <c r="D970" s="1">
        <v>41993</v>
      </c>
      <c r="E970" s="1">
        <v>41993</v>
      </c>
      <c r="F970">
        <v>307.7</v>
      </c>
      <c r="G970">
        <f t="shared" si="15"/>
        <v>0</v>
      </c>
    </row>
    <row r="971" spans="1:7" x14ac:dyDescent="0.3">
      <c r="A971" t="s">
        <v>15</v>
      </c>
      <c r="B971" t="s">
        <v>63</v>
      </c>
      <c r="C971" t="s">
        <v>8</v>
      </c>
      <c r="D971" s="1">
        <v>41993</v>
      </c>
      <c r="E971" s="1">
        <v>41993</v>
      </c>
      <c r="F971">
        <v>680</v>
      </c>
      <c r="G971">
        <f t="shared" si="15"/>
        <v>0</v>
      </c>
    </row>
    <row r="972" spans="1:7" x14ac:dyDescent="0.3">
      <c r="A972" t="s">
        <v>122</v>
      </c>
      <c r="B972" t="s">
        <v>123</v>
      </c>
      <c r="C972" t="s">
        <v>27</v>
      </c>
      <c r="D972" s="1">
        <v>41994</v>
      </c>
      <c r="E972" s="1">
        <v>41994</v>
      </c>
      <c r="F972">
        <v>442</v>
      </c>
      <c r="G972">
        <f t="shared" si="15"/>
        <v>0</v>
      </c>
    </row>
    <row r="973" spans="1:7" x14ac:dyDescent="0.3">
      <c r="A973" t="s">
        <v>15</v>
      </c>
      <c r="B973" t="s">
        <v>46</v>
      </c>
      <c r="C973" t="s">
        <v>19</v>
      </c>
      <c r="D973" s="1">
        <v>41994</v>
      </c>
      <c r="E973" s="1">
        <v>41994</v>
      </c>
      <c r="F973">
        <v>513.4</v>
      </c>
      <c r="G973">
        <f t="shared" si="15"/>
        <v>0</v>
      </c>
    </row>
    <row r="974" spans="1:7" x14ac:dyDescent="0.3">
      <c r="A974" t="s">
        <v>57</v>
      </c>
      <c r="B974" t="s">
        <v>163</v>
      </c>
      <c r="C974" t="s">
        <v>8</v>
      </c>
      <c r="D974" s="1">
        <v>41994</v>
      </c>
      <c r="E974" s="1">
        <v>41994</v>
      </c>
      <c r="F974">
        <v>680</v>
      </c>
      <c r="G974">
        <f t="shared" si="15"/>
        <v>0</v>
      </c>
    </row>
    <row r="975" spans="1:7" x14ac:dyDescent="0.3">
      <c r="A975" t="s">
        <v>22</v>
      </c>
      <c r="B975" t="s">
        <v>172</v>
      </c>
      <c r="C975" t="s">
        <v>17</v>
      </c>
      <c r="D975" s="1">
        <v>41994</v>
      </c>
      <c r="E975" s="1">
        <v>41994</v>
      </c>
      <c r="F975">
        <v>501.5</v>
      </c>
      <c r="G975">
        <f t="shared" si="15"/>
        <v>0</v>
      </c>
    </row>
    <row r="976" spans="1:7" x14ac:dyDescent="0.3">
      <c r="A976" t="s">
        <v>50</v>
      </c>
      <c r="B976" t="s">
        <v>51</v>
      </c>
      <c r="C976" t="s">
        <v>24</v>
      </c>
      <c r="D976" s="1">
        <v>41994</v>
      </c>
      <c r="E976" s="1">
        <v>41994</v>
      </c>
      <c r="F976">
        <v>290.7</v>
      </c>
      <c r="G976">
        <f t="shared" si="15"/>
        <v>0</v>
      </c>
    </row>
    <row r="977" spans="1:7" x14ac:dyDescent="0.3">
      <c r="A977" t="s">
        <v>6</v>
      </c>
      <c r="B977" t="s">
        <v>56</v>
      </c>
      <c r="C977" t="s">
        <v>59</v>
      </c>
      <c r="D977" s="1">
        <v>41994</v>
      </c>
      <c r="E977" s="1">
        <v>41995</v>
      </c>
      <c r="F977">
        <v>601</v>
      </c>
      <c r="G977">
        <f t="shared" si="15"/>
        <v>1</v>
      </c>
    </row>
    <row r="978" spans="1:7" x14ac:dyDescent="0.3">
      <c r="A978" t="s">
        <v>143</v>
      </c>
      <c r="B978" t="s">
        <v>144</v>
      </c>
      <c r="C978" t="s">
        <v>27</v>
      </c>
      <c r="D978" s="1">
        <v>41994</v>
      </c>
      <c r="E978" s="1">
        <v>41995</v>
      </c>
      <c r="F978">
        <v>570</v>
      </c>
      <c r="G978">
        <f t="shared" si="15"/>
        <v>1</v>
      </c>
    </row>
    <row r="979" spans="1:7" x14ac:dyDescent="0.3">
      <c r="A979" t="s">
        <v>54</v>
      </c>
      <c r="B979" t="s">
        <v>118</v>
      </c>
      <c r="C979" t="s">
        <v>30</v>
      </c>
      <c r="D979" s="1">
        <v>41994</v>
      </c>
      <c r="E979" s="1">
        <v>41995</v>
      </c>
      <c r="F979">
        <v>331.5</v>
      </c>
      <c r="G979">
        <f t="shared" si="15"/>
        <v>1</v>
      </c>
    </row>
    <row r="980" spans="1:7" x14ac:dyDescent="0.3">
      <c r="A980" t="s">
        <v>115</v>
      </c>
      <c r="B980" t="s">
        <v>153</v>
      </c>
      <c r="C980" t="s">
        <v>17</v>
      </c>
      <c r="D980" s="1">
        <v>41995</v>
      </c>
      <c r="E980" s="1">
        <v>41995</v>
      </c>
      <c r="F980">
        <v>501.5</v>
      </c>
      <c r="G980">
        <f t="shared" si="15"/>
        <v>0</v>
      </c>
    </row>
    <row r="981" spans="1:7" x14ac:dyDescent="0.3">
      <c r="A981" t="s">
        <v>79</v>
      </c>
      <c r="B981" t="s">
        <v>80</v>
      </c>
      <c r="C981" t="s">
        <v>47</v>
      </c>
      <c r="D981" s="1">
        <v>41995</v>
      </c>
      <c r="E981" s="1">
        <v>41995</v>
      </c>
      <c r="F981">
        <v>363.8</v>
      </c>
      <c r="G981">
        <f t="shared" si="15"/>
        <v>0</v>
      </c>
    </row>
    <row r="982" spans="1:7" x14ac:dyDescent="0.3">
      <c r="A982" t="s">
        <v>168</v>
      </c>
      <c r="B982" t="s">
        <v>169</v>
      </c>
      <c r="C982" t="s">
        <v>66</v>
      </c>
      <c r="D982" s="1">
        <v>41995</v>
      </c>
      <c r="E982" s="1">
        <v>41996</v>
      </c>
      <c r="F982">
        <v>485.7</v>
      </c>
      <c r="G982">
        <f t="shared" si="15"/>
        <v>1</v>
      </c>
    </row>
    <row r="983" spans="1:7" x14ac:dyDescent="0.3">
      <c r="A983" t="s">
        <v>97</v>
      </c>
      <c r="B983" t="s">
        <v>98</v>
      </c>
      <c r="C983" t="s">
        <v>24</v>
      </c>
      <c r="D983" s="1">
        <v>41995</v>
      </c>
      <c r="E983" s="1">
        <v>41995</v>
      </c>
      <c r="F983">
        <v>290.7</v>
      </c>
      <c r="G983">
        <f t="shared" si="15"/>
        <v>0</v>
      </c>
    </row>
    <row r="984" spans="1:7" x14ac:dyDescent="0.3">
      <c r="A984" t="s">
        <v>115</v>
      </c>
      <c r="B984" t="s">
        <v>140</v>
      </c>
      <c r="C984" t="s">
        <v>11</v>
      </c>
      <c r="D984" s="1">
        <v>41995</v>
      </c>
      <c r="E984" s="1">
        <v>41996</v>
      </c>
      <c r="F984">
        <v>295.39999999999998</v>
      </c>
      <c r="G984">
        <f t="shared" si="15"/>
        <v>1</v>
      </c>
    </row>
    <row r="985" spans="1:7" x14ac:dyDescent="0.3">
      <c r="A985" t="s">
        <v>101</v>
      </c>
      <c r="B985" t="s">
        <v>102</v>
      </c>
      <c r="C985" t="s">
        <v>11</v>
      </c>
      <c r="D985" s="1">
        <v>41995</v>
      </c>
      <c r="E985" s="1">
        <v>41995</v>
      </c>
      <c r="F985">
        <v>156.4</v>
      </c>
      <c r="G985">
        <f t="shared" si="15"/>
        <v>0</v>
      </c>
    </row>
    <row r="986" spans="1:7" x14ac:dyDescent="0.3">
      <c r="A986" t="s">
        <v>164</v>
      </c>
      <c r="B986" t="s">
        <v>165</v>
      </c>
      <c r="C986" t="s">
        <v>17</v>
      </c>
      <c r="D986" s="1">
        <v>41995</v>
      </c>
      <c r="E986" s="1">
        <v>41995</v>
      </c>
      <c r="F986">
        <v>501.5</v>
      </c>
      <c r="G986">
        <f t="shared" si="15"/>
        <v>0</v>
      </c>
    </row>
    <row r="987" spans="1:7" x14ac:dyDescent="0.3">
      <c r="A987" t="s">
        <v>93</v>
      </c>
      <c r="B987" t="s">
        <v>106</v>
      </c>
      <c r="C987" t="s">
        <v>30</v>
      </c>
      <c r="D987" s="1">
        <v>41995</v>
      </c>
      <c r="E987" s="1">
        <v>41995</v>
      </c>
      <c r="F987">
        <v>212.5</v>
      </c>
      <c r="G987">
        <f t="shared" si="15"/>
        <v>0</v>
      </c>
    </row>
    <row r="988" spans="1:7" x14ac:dyDescent="0.3">
      <c r="A988" t="s">
        <v>134</v>
      </c>
      <c r="B988" t="s">
        <v>149</v>
      </c>
      <c r="C988" t="s">
        <v>17</v>
      </c>
      <c r="D988" s="1">
        <v>41995</v>
      </c>
      <c r="E988" s="1">
        <v>41996</v>
      </c>
      <c r="F988">
        <v>706.5</v>
      </c>
      <c r="G988">
        <f t="shared" si="15"/>
        <v>1</v>
      </c>
    </row>
    <row r="989" spans="1:7" x14ac:dyDescent="0.3">
      <c r="A989" t="s">
        <v>134</v>
      </c>
      <c r="B989" t="s">
        <v>149</v>
      </c>
      <c r="C989" t="s">
        <v>27</v>
      </c>
      <c r="D989" s="1">
        <v>41995</v>
      </c>
      <c r="E989" s="1">
        <v>41995</v>
      </c>
      <c r="F989">
        <v>442</v>
      </c>
      <c r="G989">
        <f t="shared" si="15"/>
        <v>0</v>
      </c>
    </row>
    <row r="990" spans="1:7" x14ac:dyDescent="0.3">
      <c r="A990" t="s">
        <v>109</v>
      </c>
      <c r="B990" t="s">
        <v>110</v>
      </c>
      <c r="C990" t="s">
        <v>30</v>
      </c>
      <c r="D990" s="1">
        <v>41995</v>
      </c>
      <c r="E990" s="1">
        <v>41996</v>
      </c>
      <c r="F990">
        <v>331.5</v>
      </c>
      <c r="G990">
        <f t="shared" si="15"/>
        <v>1</v>
      </c>
    </row>
    <row r="991" spans="1:7" x14ac:dyDescent="0.3">
      <c r="A991" t="s">
        <v>93</v>
      </c>
      <c r="B991" t="s">
        <v>94</v>
      </c>
      <c r="C991" t="s">
        <v>38</v>
      </c>
      <c r="D991" s="1">
        <v>41995</v>
      </c>
      <c r="E991" s="1">
        <v>41995</v>
      </c>
      <c r="F991">
        <v>278.8</v>
      </c>
      <c r="G991">
        <f t="shared" si="15"/>
        <v>0</v>
      </c>
    </row>
    <row r="992" spans="1:7" x14ac:dyDescent="0.3">
      <c r="A992" t="s">
        <v>12</v>
      </c>
      <c r="B992" t="s">
        <v>95</v>
      </c>
      <c r="C992" t="s">
        <v>19</v>
      </c>
      <c r="D992" s="1">
        <v>41995</v>
      </c>
      <c r="E992" s="1">
        <v>41996</v>
      </c>
      <c r="F992">
        <v>654.4</v>
      </c>
      <c r="G992">
        <f t="shared" si="15"/>
        <v>1</v>
      </c>
    </row>
    <row r="993" spans="1:7" x14ac:dyDescent="0.3">
      <c r="A993" t="s">
        <v>131</v>
      </c>
      <c r="B993" t="s">
        <v>132</v>
      </c>
      <c r="C993" t="s">
        <v>14</v>
      </c>
      <c r="D993" s="1">
        <v>41995</v>
      </c>
      <c r="E993" s="1">
        <v>41995</v>
      </c>
      <c r="F993">
        <v>178.5</v>
      </c>
      <c r="G993">
        <f t="shared" si="15"/>
        <v>0</v>
      </c>
    </row>
    <row r="994" spans="1:7" x14ac:dyDescent="0.3">
      <c r="A994" t="s">
        <v>131</v>
      </c>
      <c r="B994" t="s">
        <v>154</v>
      </c>
      <c r="C994" t="s">
        <v>11</v>
      </c>
      <c r="D994" s="1">
        <v>42001</v>
      </c>
      <c r="E994" s="1">
        <v>42002</v>
      </c>
      <c r="F994">
        <v>295.39999999999998</v>
      </c>
      <c r="G994">
        <f t="shared" si="15"/>
        <v>1</v>
      </c>
    </row>
    <row r="995" spans="1:7" x14ac:dyDescent="0.3">
      <c r="A995" t="s">
        <v>9</v>
      </c>
      <c r="B995" t="s">
        <v>103</v>
      </c>
      <c r="C995" t="s">
        <v>24</v>
      </c>
      <c r="D995" s="1">
        <v>42001</v>
      </c>
      <c r="E995" s="1">
        <v>42003</v>
      </c>
      <c r="F995">
        <v>588.70000000000005</v>
      </c>
      <c r="G995">
        <f t="shared" si="15"/>
        <v>2</v>
      </c>
    </row>
    <row r="996" spans="1:7" x14ac:dyDescent="0.3">
      <c r="A996" t="s">
        <v>28</v>
      </c>
      <c r="B996" t="s">
        <v>60</v>
      </c>
      <c r="C996" t="s">
        <v>59</v>
      </c>
      <c r="D996" s="1">
        <v>42002</v>
      </c>
      <c r="E996" s="1">
        <v>42003</v>
      </c>
      <c r="F996">
        <v>601</v>
      </c>
      <c r="G996">
        <f t="shared" si="15"/>
        <v>1</v>
      </c>
    </row>
    <row r="997" spans="1:7" x14ac:dyDescent="0.3">
      <c r="A997" t="s">
        <v>6</v>
      </c>
      <c r="B997" t="s">
        <v>56</v>
      </c>
      <c r="C997" t="s">
        <v>72</v>
      </c>
      <c r="D997" s="1">
        <v>42002</v>
      </c>
      <c r="E997" s="1">
        <v>42002</v>
      </c>
      <c r="F997">
        <v>494.7</v>
      </c>
      <c r="G997">
        <f t="shared" si="15"/>
        <v>0</v>
      </c>
    </row>
    <row r="998" spans="1:7" x14ac:dyDescent="0.3">
      <c r="A998" t="s">
        <v>115</v>
      </c>
      <c r="B998" t="s">
        <v>140</v>
      </c>
      <c r="C998" t="s">
        <v>19</v>
      </c>
      <c r="D998" s="1">
        <v>42002</v>
      </c>
      <c r="E998" s="1">
        <v>42002</v>
      </c>
      <c r="F998">
        <v>513.4</v>
      </c>
      <c r="G998">
        <f t="shared" si="15"/>
        <v>0</v>
      </c>
    </row>
    <row r="999" spans="1:7" x14ac:dyDescent="0.3">
      <c r="A999" t="s">
        <v>134</v>
      </c>
      <c r="B999" t="s">
        <v>149</v>
      </c>
      <c r="C999" t="s">
        <v>72</v>
      </c>
      <c r="D999" s="1">
        <v>42002</v>
      </c>
      <c r="E999" s="1">
        <v>42002</v>
      </c>
      <c r="F999">
        <v>494.7</v>
      </c>
      <c r="G999">
        <f t="shared" si="15"/>
        <v>0</v>
      </c>
    </row>
    <row r="1000" spans="1:7" x14ac:dyDescent="0.3">
      <c r="A1000" t="s">
        <v>15</v>
      </c>
      <c r="B1000" t="s">
        <v>16</v>
      </c>
      <c r="C1000" t="s">
        <v>59</v>
      </c>
      <c r="D1000" s="1">
        <v>42002</v>
      </c>
      <c r="E1000" s="1">
        <v>42002</v>
      </c>
      <c r="F1000">
        <v>442</v>
      </c>
      <c r="G1000">
        <f t="shared" si="15"/>
        <v>0</v>
      </c>
    </row>
    <row r="1001" spans="1:7" x14ac:dyDescent="0.3">
      <c r="A1001" t="s">
        <v>86</v>
      </c>
      <c r="B1001" t="s">
        <v>136</v>
      </c>
      <c r="C1001" t="s">
        <v>30</v>
      </c>
      <c r="D1001" s="1">
        <v>42002</v>
      </c>
      <c r="E1001" s="1">
        <v>42003</v>
      </c>
      <c r="F1001">
        <v>331.5</v>
      </c>
      <c r="G1001">
        <f t="shared" si="1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FB73-55AF-4D4B-B718-5BFAA6C32AB0}">
  <dimension ref="A1:J1014"/>
  <sheetViews>
    <sheetView workbookViewId="0">
      <pane ySplit="1" topLeftCell="A2" activePane="bottomLeft" state="frozen"/>
      <selection pane="bottomLeft" activeCell="I2" sqref="I2:J14"/>
    </sheetView>
  </sheetViews>
  <sheetFormatPr defaultRowHeight="14.4" outlineLevelRow="2" x14ac:dyDescent="0.3"/>
  <cols>
    <col min="1" max="1" width="9.21875" bestFit="1" customWidth="1"/>
    <col min="2" max="2" width="12.5546875" bestFit="1" customWidth="1"/>
    <col min="3" max="3" width="9.21875" bestFit="1" customWidth="1"/>
    <col min="4" max="4" width="9.21875" customWidth="1"/>
    <col min="5" max="6" width="10.5546875" bestFit="1" customWidth="1"/>
    <col min="7" max="7" width="9.109375" bestFit="1" customWidth="1"/>
  </cols>
  <sheetData>
    <row r="1" spans="1:10" s="2" customFormat="1" x14ac:dyDescent="0.3">
      <c r="A1" s="2" t="s">
        <v>0</v>
      </c>
      <c r="B1" s="2" t="s">
        <v>1</v>
      </c>
      <c r="C1" s="2" t="s">
        <v>2</v>
      </c>
      <c r="D1" s="2" t="s">
        <v>398</v>
      </c>
      <c r="E1" s="2" t="s">
        <v>3</v>
      </c>
      <c r="F1" s="2" t="s">
        <v>4</v>
      </c>
      <c r="G1" s="2" t="s">
        <v>5</v>
      </c>
    </row>
    <row r="2" spans="1:10" outlineLevel="2" x14ac:dyDescent="0.3">
      <c r="A2" t="s">
        <v>6</v>
      </c>
      <c r="B2" t="s">
        <v>7</v>
      </c>
      <c r="C2" t="s">
        <v>8</v>
      </c>
      <c r="D2">
        <f>MONTH(E2)</f>
        <v>1</v>
      </c>
      <c r="E2" s="1">
        <v>41641</v>
      </c>
      <c r="F2" s="1">
        <v>41642</v>
      </c>
      <c r="G2">
        <v>891</v>
      </c>
      <c r="I2" t="s">
        <v>398</v>
      </c>
      <c r="J2" t="s">
        <v>411</v>
      </c>
    </row>
    <row r="3" spans="1:10" outlineLevel="2" x14ac:dyDescent="0.3">
      <c r="A3" t="s">
        <v>9</v>
      </c>
      <c r="B3" t="s">
        <v>10</v>
      </c>
      <c r="C3" t="s">
        <v>11</v>
      </c>
      <c r="D3">
        <f t="shared" ref="D3:D66" si="0">MONTH(E3)</f>
        <v>1</v>
      </c>
      <c r="E3" s="1">
        <v>41641</v>
      </c>
      <c r="F3" s="1">
        <v>41642</v>
      </c>
      <c r="G3">
        <v>295.39999999999998</v>
      </c>
      <c r="I3">
        <v>1</v>
      </c>
      <c r="J3">
        <v>130</v>
      </c>
    </row>
    <row r="4" spans="1:10" outlineLevel="2" x14ac:dyDescent="0.3">
      <c r="A4" t="s">
        <v>12</v>
      </c>
      <c r="B4" t="s">
        <v>13</v>
      </c>
      <c r="C4" t="s">
        <v>14</v>
      </c>
      <c r="D4">
        <f t="shared" si="0"/>
        <v>1</v>
      </c>
      <c r="E4" s="1">
        <v>41641</v>
      </c>
      <c r="F4" s="1">
        <v>41642</v>
      </c>
      <c r="G4">
        <v>302.5</v>
      </c>
      <c r="I4">
        <v>2</v>
      </c>
      <c r="J4">
        <v>68</v>
      </c>
    </row>
    <row r="5" spans="1:10" outlineLevel="2" x14ac:dyDescent="0.3">
      <c r="A5" t="s">
        <v>15</v>
      </c>
      <c r="B5" t="s">
        <v>16</v>
      </c>
      <c r="C5" t="s">
        <v>17</v>
      </c>
      <c r="D5">
        <f t="shared" si="0"/>
        <v>1</v>
      </c>
      <c r="E5" s="1">
        <v>41641</v>
      </c>
      <c r="F5" s="1">
        <v>41641</v>
      </c>
      <c r="G5">
        <v>501.5</v>
      </c>
      <c r="I5">
        <v>3</v>
      </c>
      <c r="J5">
        <v>63</v>
      </c>
    </row>
    <row r="6" spans="1:10" outlineLevel="2" x14ac:dyDescent="0.3">
      <c r="A6" t="s">
        <v>9</v>
      </c>
      <c r="B6" t="s">
        <v>18</v>
      </c>
      <c r="C6" t="s">
        <v>19</v>
      </c>
      <c r="D6">
        <f t="shared" si="0"/>
        <v>1</v>
      </c>
      <c r="E6" s="1">
        <v>41641</v>
      </c>
      <c r="F6" s="1">
        <v>41642</v>
      </c>
      <c r="G6">
        <v>654.4</v>
      </c>
      <c r="I6">
        <v>4</v>
      </c>
      <c r="J6">
        <v>32</v>
      </c>
    </row>
    <row r="7" spans="1:10" outlineLevel="2" x14ac:dyDescent="0.3">
      <c r="A7" t="s">
        <v>20</v>
      </c>
      <c r="B7" t="s">
        <v>21</v>
      </c>
      <c r="C7" t="s">
        <v>8</v>
      </c>
      <c r="D7">
        <f t="shared" si="0"/>
        <v>1</v>
      </c>
      <c r="E7" s="1">
        <v>41641</v>
      </c>
      <c r="F7" s="1">
        <v>41642</v>
      </c>
      <c r="G7">
        <v>891</v>
      </c>
      <c r="I7">
        <v>5</v>
      </c>
      <c r="J7">
        <v>31</v>
      </c>
    </row>
    <row r="8" spans="1:10" outlineLevel="2" x14ac:dyDescent="0.3">
      <c r="A8" t="s">
        <v>22</v>
      </c>
      <c r="B8" t="s">
        <v>23</v>
      </c>
      <c r="C8" t="s">
        <v>24</v>
      </c>
      <c r="D8">
        <f t="shared" si="0"/>
        <v>1</v>
      </c>
      <c r="E8" s="1">
        <v>41642</v>
      </c>
      <c r="F8" s="1">
        <v>41643</v>
      </c>
      <c r="G8">
        <v>439.7</v>
      </c>
      <c r="I8">
        <v>6</v>
      </c>
      <c r="J8">
        <v>63</v>
      </c>
    </row>
    <row r="9" spans="1:10" outlineLevel="2" x14ac:dyDescent="0.3">
      <c r="A9" t="s">
        <v>25</v>
      </c>
      <c r="B9" t="s">
        <v>26</v>
      </c>
      <c r="C9" t="s">
        <v>27</v>
      </c>
      <c r="D9">
        <f t="shared" si="0"/>
        <v>1</v>
      </c>
      <c r="E9" s="1">
        <v>41642</v>
      </c>
      <c r="F9" s="1">
        <v>41645</v>
      </c>
      <c r="G9">
        <v>826</v>
      </c>
      <c r="I9">
        <v>7</v>
      </c>
      <c r="J9">
        <v>70</v>
      </c>
    </row>
    <row r="10" spans="1:10" outlineLevel="2" x14ac:dyDescent="0.3">
      <c r="A10" t="s">
        <v>28</v>
      </c>
      <c r="B10" t="s">
        <v>29</v>
      </c>
      <c r="C10" t="s">
        <v>30</v>
      </c>
      <c r="D10">
        <f t="shared" si="0"/>
        <v>1</v>
      </c>
      <c r="E10" s="1">
        <v>41642</v>
      </c>
      <c r="F10" s="1">
        <v>41643</v>
      </c>
      <c r="G10">
        <v>331.5</v>
      </c>
      <c r="I10">
        <v>8</v>
      </c>
      <c r="J10">
        <v>54</v>
      </c>
    </row>
    <row r="11" spans="1:10" outlineLevel="2" x14ac:dyDescent="0.3">
      <c r="A11" t="s">
        <v>31</v>
      </c>
      <c r="B11" t="s">
        <v>32</v>
      </c>
      <c r="C11" t="s">
        <v>24</v>
      </c>
      <c r="D11">
        <f t="shared" si="0"/>
        <v>1</v>
      </c>
      <c r="E11" s="1">
        <v>41642</v>
      </c>
      <c r="F11" s="1">
        <v>41643</v>
      </c>
      <c r="G11">
        <v>439.7</v>
      </c>
      <c r="I11">
        <v>9</v>
      </c>
      <c r="J11">
        <v>121</v>
      </c>
    </row>
    <row r="12" spans="1:10" outlineLevel="2" x14ac:dyDescent="0.3">
      <c r="A12" t="s">
        <v>33</v>
      </c>
      <c r="B12" t="s">
        <v>34</v>
      </c>
      <c r="C12" t="s">
        <v>30</v>
      </c>
      <c r="D12">
        <f t="shared" si="0"/>
        <v>1</v>
      </c>
      <c r="E12" s="1">
        <v>41642</v>
      </c>
      <c r="F12" s="1">
        <v>41644</v>
      </c>
      <c r="G12">
        <v>450.5</v>
      </c>
      <c r="I12">
        <v>10</v>
      </c>
      <c r="J12">
        <v>103</v>
      </c>
    </row>
    <row r="13" spans="1:10" outlineLevel="2" x14ac:dyDescent="0.3">
      <c r="A13" t="s">
        <v>25</v>
      </c>
      <c r="B13" t="s">
        <v>35</v>
      </c>
      <c r="C13" t="s">
        <v>14</v>
      </c>
      <c r="D13">
        <f t="shared" si="0"/>
        <v>1</v>
      </c>
      <c r="E13" s="1">
        <v>41642</v>
      </c>
      <c r="F13" s="1">
        <v>41642</v>
      </c>
      <c r="G13">
        <v>178.5</v>
      </c>
      <c r="I13">
        <v>11</v>
      </c>
      <c r="J13">
        <v>135</v>
      </c>
    </row>
    <row r="14" spans="1:10" outlineLevel="2" x14ac:dyDescent="0.3">
      <c r="A14" t="s">
        <v>36</v>
      </c>
      <c r="B14" t="s">
        <v>37</v>
      </c>
      <c r="C14" t="s">
        <v>38</v>
      </c>
      <c r="D14">
        <f t="shared" si="0"/>
        <v>1</v>
      </c>
      <c r="E14" s="1">
        <v>41642</v>
      </c>
      <c r="F14" s="1">
        <v>41643</v>
      </c>
      <c r="G14">
        <v>407.8</v>
      </c>
      <c r="I14">
        <v>12</v>
      </c>
      <c r="J14">
        <v>130</v>
      </c>
    </row>
    <row r="15" spans="1:10" outlineLevel="2" x14ac:dyDescent="0.3">
      <c r="A15" t="s">
        <v>39</v>
      </c>
      <c r="B15" t="s">
        <v>40</v>
      </c>
      <c r="C15" t="s">
        <v>27</v>
      </c>
      <c r="D15">
        <f t="shared" si="0"/>
        <v>1</v>
      </c>
      <c r="E15" s="1">
        <v>41642</v>
      </c>
      <c r="F15" s="1">
        <v>41642</v>
      </c>
      <c r="G15">
        <v>442</v>
      </c>
    </row>
    <row r="16" spans="1:10" outlineLevel="2" x14ac:dyDescent="0.3">
      <c r="A16" t="s">
        <v>6</v>
      </c>
      <c r="B16" t="s">
        <v>7</v>
      </c>
      <c r="C16" t="s">
        <v>24</v>
      </c>
      <c r="D16">
        <f t="shared" si="0"/>
        <v>1</v>
      </c>
      <c r="E16" s="1">
        <v>41643</v>
      </c>
      <c r="F16" s="1">
        <v>41644</v>
      </c>
      <c r="G16">
        <v>439.7</v>
      </c>
    </row>
    <row r="17" spans="1:7" outlineLevel="2" x14ac:dyDescent="0.3">
      <c r="A17" t="s">
        <v>33</v>
      </c>
      <c r="B17" t="s">
        <v>41</v>
      </c>
      <c r="C17" t="s">
        <v>30</v>
      </c>
      <c r="D17">
        <f t="shared" si="0"/>
        <v>1</v>
      </c>
      <c r="E17" s="1">
        <v>41643</v>
      </c>
      <c r="F17" s="1">
        <v>41644</v>
      </c>
      <c r="G17">
        <v>331.5</v>
      </c>
    </row>
    <row r="18" spans="1:7" outlineLevel="2" x14ac:dyDescent="0.3">
      <c r="A18" t="s">
        <v>42</v>
      </c>
      <c r="B18" t="s">
        <v>43</v>
      </c>
      <c r="C18" t="s">
        <v>19</v>
      </c>
      <c r="D18">
        <f t="shared" si="0"/>
        <v>1</v>
      </c>
      <c r="E18" s="1">
        <v>41643</v>
      </c>
      <c r="F18" s="1">
        <v>41643</v>
      </c>
      <c r="G18">
        <v>513.4</v>
      </c>
    </row>
    <row r="19" spans="1:7" outlineLevel="2" x14ac:dyDescent="0.3">
      <c r="A19" t="s">
        <v>15</v>
      </c>
      <c r="B19" t="s">
        <v>44</v>
      </c>
      <c r="C19" t="s">
        <v>17</v>
      </c>
      <c r="D19">
        <f t="shared" si="0"/>
        <v>1</v>
      </c>
      <c r="E19" s="1">
        <v>41644</v>
      </c>
      <c r="F19" s="1">
        <v>41644</v>
      </c>
      <c r="G19">
        <v>501.5</v>
      </c>
    </row>
    <row r="20" spans="1:7" outlineLevel="2" x14ac:dyDescent="0.3">
      <c r="A20" t="s">
        <v>6</v>
      </c>
      <c r="B20" t="s">
        <v>45</v>
      </c>
      <c r="C20" t="s">
        <v>27</v>
      </c>
      <c r="D20">
        <f t="shared" si="0"/>
        <v>1</v>
      </c>
      <c r="E20" s="1">
        <v>41644</v>
      </c>
      <c r="F20" s="1">
        <v>41644</v>
      </c>
      <c r="G20">
        <v>442</v>
      </c>
    </row>
    <row r="21" spans="1:7" outlineLevel="2" x14ac:dyDescent="0.3">
      <c r="A21" t="s">
        <v>15</v>
      </c>
      <c r="B21" t="s">
        <v>46</v>
      </c>
      <c r="C21" t="s">
        <v>47</v>
      </c>
      <c r="D21">
        <f t="shared" si="0"/>
        <v>1</v>
      </c>
      <c r="E21" s="1">
        <v>41645</v>
      </c>
      <c r="F21" s="1">
        <v>41645</v>
      </c>
      <c r="G21">
        <v>363.8</v>
      </c>
    </row>
    <row r="22" spans="1:7" outlineLevel="2" x14ac:dyDescent="0.3">
      <c r="A22" t="s">
        <v>48</v>
      </c>
      <c r="B22" t="s">
        <v>49</v>
      </c>
      <c r="C22" t="s">
        <v>11</v>
      </c>
      <c r="D22">
        <f t="shared" si="0"/>
        <v>1</v>
      </c>
      <c r="E22" s="1">
        <v>41646</v>
      </c>
      <c r="F22" s="1">
        <v>41646</v>
      </c>
      <c r="G22">
        <v>156.4</v>
      </c>
    </row>
    <row r="23" spans="1:7" outlineLevel="2" x14ac:dyDescent="0.3">
      <c r="A23" t="s">
        <v>50</v>
      </c>
      <c r="B23" t="s">
        <v>51</v>
      </c>
      <c r="C23" t="s">
        <v>38</v>
      </c>
      <c r="D23">
        <f t="shared" si="0"/>
        <v>1</v>
      </c>
      <c r="E23" s="1">
        <v>41646</v>
      </c>
      <c r="F23" s="1">
        <v>41646</v>
      </c>
      <c r="G23">
        <v>278.8</v>
      </c>
    </row>
    <row r="24" spans="1:7" outlineLevel="2" x14ac:dyDescent="0.3">
      <c r="A24" t="s">
        <v>33</v>
      </c>
      <c r="B24" t="s">
        <v>41</v>
      </c>
      <c r="C24" t="s">
        <v>14</v>
      </c>
      <c r="D24">
        <f t="shared" si="0"/>
        <v>1</v>
      </c>
      <c r="E24" s="1">
        <v>41646</v>
      </c>
      <c r="F24" s="1">
        <v>41646</v>
      </c>
      <c r="G24">
        <v>178.5</v>
      </c>
    </row>
    <row r="25" spans="1:7" outlineLevel="2" x14ac:dyDescent="0.3">
      <c r="A25" t="s">
        <v>25</v>
      </c>
      <c r="B25" t="s">
        <v>35</v>
      </c>
      <c r="C25" t="s">
        <v>30</v>
      </c>
      <c r="D25">
        <f t="shared" si="0"/>
        <v>1</v>
      </c>
      <c r="E25" s="1">
        <v>41646</v>
      </c>
      <c r="F25" s="1">
        <v>41646</v>
      </c>
      <c r="G25">
        <v>212.5</v>
      </c>
    </row>
    <row r="26" spans="1:7" outlineLevel="2" x14ac:dyDescent="0.3">
      <c r="A26" t="s">
        <v>52</v>
      </c>
      <c r="B26" t="s">
        <v>53</v>
      </c>
      <c r="C26" t="s">
        <v>24</v>
      </c>
      <c r="D26">
        <f t="shared" si="0"/>
        <v>1</v>
      </c>
      <c r="E26" s="1">
        <v>41646</v>
      </c>
      <c r="F26" s="1">
        <v>41646</v>
      </c>
      <c r="G26">
        <v>290.7</v>
      </c>
    </row>
    <row r="27" spans="1:7" outlineLevel="2" x14ac:dyDescent="0.3">
      <c r="A27" t="s">
        <v>54</v>
      </c>
      <c r="B27" t="s">
        <v>55</v>
      </c>
      <c r="C27" t="s">
        <v>19</v>
      </c>
      <c r="D27">
        <f t="shared" si="0"/>
        <v>1</v>
      </c>
      <c r="E27" s="1">
        <v>41647</v>
      </c>
      <c r="F27" s="1">
        <v>41647</v>
      </c>
      <c r="G27">
        <v>513.4</v>
      </c>
    </row>
    <row r="28" spans="1:7" outlineLevel="2" x14ac:dyDescent="0.3">
      <c r="A28" t="s">
        <v>6</v>
      </c>
      <c r="B28" t="s">
        <v>56</v>
      </c>
      <c r="C28" t="s">
        <v>19</v>
      </c>
      <c r="D28">
        <f t="shared" si="0"/>
        <v>1</v>
      </c>
      <c r="E28" s="1">
        <v>41647</v>
      </c>
      <c r="F28" s="1">
        <v>41647</v>
      </c>
      <c r="G28">
        <v>513.4</v>
      </c>
    </row>
    <row r="29" spans="1:7" outlineLevel="2" x14ac:dyDescent="0.3">
      <c r="A29" t="s">
        <v>57</v>
      </c>
      <c r="B29" t="s">
        <v>58</v>
      </c>
      <c r="C29" t="s">
        <v>59</v>
      </c>
      <c r="D29">
        <f t="shared" si="0"/>
        <v>1</v>
      </c>
      <c r="E29" s="1">
        <v>41647</v>
      </c>
      <c r="F29" s="1">
        <v>41647</v>
      </c>
      <c r="G29">
        <v>442</v>
      </c>
    </row>
    <row r="30" spans="1:7" outlineLevel="2" x14ac:dyDescent="0.3">
      <c r="A30" t="s">
        <v>28</v>
      </c>
      <c r="B30" t="s">
        <v>60</v>
      </c>
      <c r="C30" t="s">
        <v>11</v>
      </c>
      <c r="D30">
        <f t="shared" si="0"/>
        <v>1</v>
      </c>
      <c r="E30" s="1">
        <v>41648</v>
      </c>
      <c r="F30" s="1">
        <v>41652</v>
      </c>
      <c r="G30">
        <v>712.4</v>
      </c>
    </row>
    <row r="31" spans="1:7" outlineLevel="2" x14ac:dyDescent="0.3">
      <c r="A31" t="s">
        <v>61</v>
      </c>
      <c r="B31" t="s">
        <v>62</v>
      </c>
      <c r="C31" t="s">
        <v>17</v>
      </c>
      <c r="D31">
        <f t="shared" si="0"/>
        <v>1</v>
      </c>
      <c r="E31" s="1">
        <v>41648</v>
      </c>
      <c r="F31" s="1">
        <v>41651</v>
      </c>
      <c r="G31">
        <v>1116.5</v>
      </c>
    </row>
    <row r="32" spans="1:7" outlineLevel="2" x14ac:dyDescent="0.3">
      <c r="A32" t="s">
        <v>15</v>
      </c>
      <c r="B32" t="s">
        <v>63</v>
      </c>
      <c r="C32" t="s">
        <v>11</v>
      </c>
      <c r="D32">
        <f t="shared" si="0"/>
        <v>1</v>
      </c>
      <c r="E32" s="1">
        <v>41648</v>
      </c>
      <c r="F32" s="1">
        <v>41649</v>
      </c>
      <c r="G32">
        <v>295.39999999999998</v>
      </c>
    </row>
    <row r="33" spans="1:7" outlineLevel="2" x14ac:dyDescent="0.3">
      <c r="A33" t="s">
        <v>64</v>
      </c>
      <c r="B33" t="s">
        <v>65</v>
      </c>
      <c r="C33" t="s">
        <v>66</v>
      </c>
      <c r="D33">
        <f t="shared" si="0"/>
        <v>1</v>
      </c>
      <c r="E33" s="1">
        <v>41648</v>
      </c>
      <c r="F33" s="1">
        <v>41649</v>
      </c>
      <c r="G33">
        <v>485.7</v>
      </c>
    </row>
    <row r="34" spans="1:7" outlineLevel="2" x14ac:dyDescent="0.3">
      <c r="A34" t="s">
        <v>25</v>
      </c>
      <c r="B34" t="s">
        <v>67</v>
      </c>
      <c r="C34" t="s">
        <v>38</v>
      </c>
      <c r="D34">
        <f t="shared" si="0"/>
        <v>1</v>
      </c>
      <c r="E34" s="1">
        <v>41649</v>
      </c>
      <c r="F34" s="1">
        <v>41649</v>
      </c>
      <c r="G34">
        <v>278.8</v>
      </c>
    </row>
    <row r="35" spans="1:7" outlineLevel="2" x14ac:dyDescent="0.3">
      <c r="A35" t="s">
        <v>25</v>
      </c>
      <c r="B35" t="s">
        <v>68</v>
      </c>
      <c r="C35" t="s">
        <v>59</v>
      </c>
      <c r="D35">
        <f t="shared" si="0"/>
        <v>1</v>
      </c>
      <c r="E35" s="1">
        <v>41649</v>
      </c>
      <c r="F35" s="1">
        <v>41649</v>
      </c>
      <c r="G35">
        <v>442</v>
      </c>
    </row>
    <row r="36" spans="1:7" outlineLevel="2" x14ac:dyDescent="0.3">
      <c r="A36" t="s">
        <v>9</v>
      </c>
      <c r="B36" t="s">
        <v>69</v>
      </c>
      <c r="C36" t="s">
        <v>8</v>
      </c>
      <c r="D36">
        <f t="shared" si="0"/>
        <v>1</v>
      </c>
      <c r="E36" s="1">
        <v>41649</v>
      </c>
      <c r="F36" s="1">
        <v>41649</v>
      </c>
      <c r="G36">
        <v>680</v>
      </c>
    </row>
    <row r="37" spans="1:7" outlineLevel="2" x14ac:dyDescent="0.3">
      <c r="A37" t="s">
        <v>52</v>
      </c>
      <c r="B37" t="s">
        <v>53</v>
      </c>
      <c r="C37" t="s">
        <v>47</v>
      </c>
      <c r="D37">
        <f t="shared" si="0"/>
        <v>1</v>
      </c>
      <c r="E37" s="1">
        <v>41649</v>
      </c>
      <c r="F37" s="1">
        <v>41649</v>
      </c>
      <c r="G37">
        <v>363.8</v>
      </c>
    </row>
    <row r="38" spans="1:7" outlineLevel="2" x14ac:dyDescent="0.3">
      <c r="A38" t="s">
        <v>22</v>
      </c>
      <c r="B38" t="s">
        <v>23</v>
      </c>
      <c r="C38" t="s">
        <v>59</v>
      </c>
      <c r="D38">
        <f t="shared" si="0"/>
        <v>1</v>
      </c>
      <c r="E38" s="1">
        <v>41651</v>
      </c>
      <c r="F38" s="1">
        <v>41651</v>
      </c>
      <c r="G38">
        <v>442</v>
      </c>
    </row>
    <row r="39" spans="1:7" outlineLevel="2" x14ac:dyDescent="0.3">
      <c r="A39" t="s">
        <v>15</v>
      </c>
      <c r="B39" t="s">
        <v>46</v>
      </c>
      <c r="C39" t="s">
        <v>14</v>
      </c>
      <c r="D39">
        <f t="shared" si="0"/>
        <v>1</v>
      </c>
      <c r="E39" s="1">
        <v>41652</v>
      </c>
      <c r="F39" s="1">
        <v>41655</v>
      </c>
      <c r="G39">
        <v>550.5</v>
      </c>
    </row>
    <row r="40" spans="1:7" outlineLevel="2" x14ac:dyDescent="0.3">
      <c r="A40" t="s">
        <v>70</v>
      </c>
      <c r="B40" t="s">
        <v>71</v>
      </c>
      <c r="C40" t="s">
        <v>27</v>
      </c>
      <c r="D40">
        <f t="shared" si="0"/>
        <v>1</v>
      </c>
      <c r="E40" s="1">
        <v>41652</v>
      </c>
      <c r="F40" s="1">
        <v>41652</v>
      </c>
      <c r="G40">
        <v>442</v>
      </c>
    </row>
    <row r="41" spans="1:7" outlineLevel="2" x14ac:dyDescent="0.3">
      <c r="A41" t="s">
        <v>25</v>
      </c>
      <c r="B41" t="s">
        <v>68</v>
      </c>
      <c r="C41" t="s">
        <v>72</v>
      </c>
      <c r="D41">
        <f t="shared" si="0"/>
        <v>1</v>
      </c>
      <c r="E41" s="1">
        <v>41652</v>
      </c>
      <c r="F41" s="1">
        <v>41652</v>
      </c>
      <c r="G41">
        <v>494.7</v>
      </c>
    </row>
    <row r="42" spans="1:7" outlineLevel="2" x14ac:dyDescent="0.3">
      <c r="A42" t="s">
        <v>73</v>
      </c>
      <c r="B42" t="s">
        <v>74</v>
      </c>
      <c r="C42" t="s">
        <v>27</v>
      </c>
      <c r="D42">
        <f t="shared" si="0"/>
        <v>1</v>
      </c>
      <c r="E42" s="1">
        <v>41652</v>
      </c>
      <c r="F42" s="1">
        <v>41653</v>
      </c>
      <c r="G42">
        <v>570</v>
      </c>
    </row>
    <row r="43" spans="1:7" outlineLevel="2" x14ac:dyDescent="0.3">
      <c r="A43" t="s">
        <v>75</v>
      </c>
      <c r="B43" t="s">
        <v>76</v>
      </c>
      <c r="C43" t="s">
        <v>47</v>
      </c>
      <c r="D43">
        <f t="shared" si="0"/>
        <v>1</v>
      </c>
      <c r="E43" s="1">
        <v>41652</v>
      </c>
      <c r="F43" s="1">
        <v>41653</v>
      </c>
      <c r="G43">
        <v>526.79999999999995</v>
      </c>
    </row>
    <row r="44" spans="1:7" outlineLevel="2" x14ac:dyDescent="0.3">
      <c r="A44" t="s">
        <v>31</v>
      </c>
      <c r="B44" t="s">
        <v>77</v>
      </c>
      <c r="C44" t="s">
        <v>38</v>
      </c>
      <c r="D44">
        <f t="shared" si="0"/>
        <v>1</v>
      </c>
      <c r="E44" s="1">
        <v>41652</v>
      </c>
      <c r="F44" s="1">
        <v>41652</v>
      </c>
      <c r="G44">
        <v>278.8</v>
      </c>
    </row>
    <row r="45" spans="1:7" outlineLevel="2" x14ac:dyDescent="0.3">
      <c r="A45" t="s">
        <v>22</v>
      </c>
      <c r="B45" t="s">
        <v>23</v>
      </c>
      <c r="C45" t="s">
        <v>38</v>
      </c>
      <c r="D45">
        <f t="shared" si="0"/>
        <v>1</v>
      </c>
      <c r="E45" s="1">
        <v>41653</v>
      </c>
      <c r="F45" s="1">
        <v>41656</v>
      </c>
      <c r="G45">
        <v>665.8</v>
      </c>
    </row>
    <row r="46" spans="1:7" outlineLevel="2" x14ac:dyDescent="0.3">
      <c r="A46" t="s">
        <v>31</v>
      </c>
      <c r="B46" t="s">
        <v>78</v>
      </c>
      <c r="C46" t="s">
        <v>27</v>
      </c>
      <c r="D46">
        <f t="shared" si="0"/>
        <v>1</v>
      </c>
      <c r="E46" s="1">
        <v>41653</v>
      </c>
      <c r="F46" s="1">
        <v>41655</v>
      </c>
      <c r="G46">
        <v>698</v>
      </c>
    </row>
    <row r="47" spans="1:7" outlineLevel="2" x14ac:dyDescent="0.3">
      <c r="A47" t="s">
        <v>48</v>
      </c>
      <c r="B47" t="s">
        <v>49</v>
      </c>
      <c r="C47" t="s">
        <v>72</v>
      </c>
      <c r="D47">
        <f t="shared" si="0"/>
        <v>1</v>
      </c>
      <c r="E47" s="1">
        <v>41653</v>
      </c>
      <c r="F47" s="1">
        <v>41653</v>
      </c>
      <c r="G47">
        <v>494.7</v>
      </c>
    </row>
    <row r="48" spans="1:7" outlineLevel="2" x14ac:dyDescent="0.3">
      <c r="A48" t="s">
        <v>79</v>
      </c>
      <c r="B48" t="s">
        <v>80</v>
      </c>
      <c r="C48" t="s">
        <v>27</v>
      </c>
      <c r="D48">
        <f t="shared" si="0"/>
        <v>1</v>
      </c>
      <c r="E48" s="1">
        <v>41653</v>
      </c>
      <c r="F48" s="1">
        <v>41657</v>
      </c>
      <c r="G48">
        <v>954</v>
      </c>
    </row>
    <row r="49" spans="1:7" outlineLevel="2" x14ac:dyDescent="0.3">
      <c r="A49" t="s">
        <v>54</v>
      </c>
      <c r="B49" t="s">
        <v>81</v>
      </c>
      <c r="C49" t="s">
        <v>8</v>
      </c>
      <c r="D49">
        <f t="shared" si="0"/>
        <v>1</v>
      </c>
      <c r="E49" s="1">
        <v>41653</v>
      </c>
      <c r="F49" s="1">
        <v>41653</v>
      </c>
      <c r="G49">
        <v>680</v>
      </c>
    </row>
    <row r="50" spans="1:7" outlineLevel="2" x14ac:dyDescent="0.3">
      <c r="A50" t="s">
        <v>82</v>
      </c>
      <c r="B50" t="s">
        <v>83</v>
      </c>
      <c r="C50" t="s">
        <v>72</v>
      </c>
      <c r="D50">
        <f t="shared" si="0"/>
        <v>1</v>
      </c>
      <c r="E50" s="1">
        <v>41653</v>
      </c>
      <c r="F50" s="1">
        <v>41657</v>
      </c>
      <c r="G50">
        <v>1290.7</v>
      </c>
    </row>
    <row r="51" spans="1:7" outlineLevel="2" x14ac:dyDescent="0.3">
      <c r="A51" t="s">
        <v>84</v>
      </c>
      <c r="B51" t="s">
        <v>85</v>
      </c>
      <c r="C51" t="s">
        <v>24</v>
      </c>
      <c r="D51">
        <f t="shared" si="0"/>
        <v>1</v>
      </c>
      <c r="E51" s="1">
        <v>41653</v>
      </c>
      <c r="F51" s="1">
        <v>41655</v>
      </c>
      <c r="G51">
        <v>588.70000000000005</v>
      </c>
    </row>
    <row r="52" spans="1:7" outlineLevel="2" x14ac:dyDescent="0.3">
      <c r="A52" t="s">
        <v>31</v>
      </c>
      <c r="B52" t="s">
        <v>32</v>
      </c>
      <c r="C52" t="s">
        <v>30</v>
      </c>
      <c r="D52">
        <f t="shared" si="0"/>
        <v>1</v>
      </c>
      <c r="E52" s="1">
        <v>41653</v>
      </c>
      <c r="F52" s="1">
        <v>41655</v>
      </c>
      <c r="G52">
        <v>450.5</v>
      </c>
    </row>
    <row r="53" spans="1:7" outlineLevel="2" x14ac:dyDescent="0.3">
      <c r="A53" t="s">
        <v>6</v>
      </c>
      <c r="B53" t="s">
        <v>56</v>
      </c>
      <c r="C53" t="s">
        <v>30</v>
      </c>
      <c r="D53">
        <f t="shared" si="0"/>
        <v>1</v>
      </c>
      <c r="E53" s="1">
        <v>41653</v>
      </c>
      <c r="F53" s="1">
        <v>41657</v>
      </c>
      <c r="G53">
        <v>688.5</v>
      </c>
    </row>
    <row r="54" spans="1:7" outlineLevel="2" x14ac:dyDescent="0.3">
      <c r="A54" t="s">
        <v>86</v>
      </c>
      <c r="B54" t="s">
        <v>87</v>
      </c>
      <c r="C54" t="s">
        <v>72</v>
      </c>
      <c r="D54">
        <f t="shared" si="0"/>
        <v>1</v>
      </c>
      <c r="E54" s="1">
        <v>41653</v>
      </c>
      <c r="F54" s="1">
        <v>41654</v>
      </c>
      <c r="G54">
        <v>693.7</v>
      </c>
    </row>
    <row r="55" spans="1:7" outlineLevel="2" x14ac:dyDescent="0.3">
      <c r="A55" t="s">
        <v>75</v>
      </c>
      <c r="B55" t="s">
        <v>88</v>
      </c>
      <c r="C55" t="s">
        <v>30</v>
      </c>
      <c r="D55">
        <f t="shared" si="0"/>
        <v>1</v>
      </c>
      <c r="E55" s="1">
        <v>41653</v>
      </c>
      <c r="F55" s="1">
        <v>41653</v>
      </c>
      <c r="G55">
        <v>212.5</v>
      </c>
    </row>
    <row r="56" spans="1:7" outlineLevel="2" x14ac:dyDescent="0.3">
      <c r="A56" t="s">
        <v>89</v>
      </c>
      <c r="B56" t="s">
        <v>90</v>
      </c>
      <c r="C56" t="s">
        <v>8</v>
      </c>
      <c r="D56">
        <f t="shared" si="0"/>
        <v>1</v>
      </c>
      <c r="E56" s="1">
        <v>41653</v>
      </c>
      <c r="F56" s="1">
        <v>41654</v>
      </c>
      <c r="G56">
        <v>891</v>
      </c>
    </row>
    <row r="57" spans="1:7" outlineLevel="2" x14ac:dyDescent="0.3">
      <c r="A57" t="s">
        <v>39</v>
      </c>
      <c r="B57" t="s">
        <v>40</v>
      </c>
      <c r="C57" t="s">
        <v>38</v>
      </c>
      <c r="D57">
        <f t="shared" si="0"/>
        <v>1</v>
      </c>
      <c r="E57" s="1">
        <v>41653</v>
      </c>
      <c r="F57" s="1">
        <v>41654</v>
      </c>
      <c r="G57">
        <v>407.8</v>
      </c>
    </row>
    <row r="58" spans="1:7" outlineLevel="2" x14ac:dyDescent="0.3">
      <c r="A58" t="s">
        <v>15</v>
      </c>
      <c r="B58" t="s">
        <v>63</v>
      </c>
      <c r="C58" t="s">
        <v>19</v>
      </c>
      <c r="D58">
        <f t="shared" si="0"/>
        <v>1</v>
      </c>
      <c r="E58" s="1">
        <v>41653</v>
      </c>
      <c r="F58" s="1">
        <v>41653</v>
      </c>
      <c r="G58">
        <v>513.4</v>
      </c>
    </row>
    <row r="59" spans="1:7" outlineLevel="2" x14ac:dyDescent="0.3">
      <c r="A59" t="s">
        <v>91</v>
      </c>
      <c r="B59" t="s">
        <v>92</v>
      </c>
      <c r="C59" t="s">
        <v>59</v>
      </c>
      <c r="D59">
        <f t="shared" si="0"/>
        <v>1</v>
      </c>
      <c r="E59" s="1">
        <v>41653</v>
      </c>
      <c r="F59" s="1">
        <v>41655</v>
      </c>
      <c r="G59">
        <v>760</v>
      </c>
    </row>
    <row r="60" spans="1:7" outlineLevel="2" x14ac:dyDescent="0.3">
      <c r="A60" t="s">
        <v>93</v>
      </c>
      <c r="B60" t="s">
        <v>94</v>
      </c>
      <c r="C60" t="s">
        <v>47</v>
      </c>
      <c r="D60">
        <f t="shared" si="0"/>
        <v>1</v>
      </c>
      <c r="E60" s="1">
        <v>41653</v>
      </c>
      <c r="F60" s="1">
        <v>41654</v>
      </c>
      <c r="G60">
        <v>526.79999999999995</v>
      </c>
    </row>
    <row r="61" spans="1:7" outlineLevel="2" x14ac:dyDescent="0.3">
      <c r="A61" t="s">
        <v>12</v>
      </c>
      <c r="B61" t="s">
        <v>95</v>
      </c>
      <c r="C61" t="s">
        <v>8</v>
      </c>
      <c r="D61">
        <f t="shared" si="0"/>
        <v>1</v>
      </c>
      <c r="E61" s="1">
        <v>41653</v>
      </c>
      <c r="F61" s="1">
        <v>41656</v>
      </c>
      <c r="G61">
        <v>1313</v>
      </c>
    </row>
    <row r="62" spans="1:7" outlineLevel="2" x14ac:dyDescent="0.3">
      <c r="A62" t="s">
        <v>15</v>
      </c>
      <c r="B62" t="s">
        <v>96</v>
      </c>
      <c r="C62" t="s">
        <v>66</v>
      </c>
      <c r="D62">
        <f t="shared" si="0"/>
        <v>1</v>
      </c>
      <c r="E62" s="1">
        <v>41653</v>
      </c>
      <c r="F62" s="1">
        <v>41656</v>
      </c>
      <c r="G62">
        <v>841.7</v>
      </c>
    </row>
    <row r="63" spans="1:7" outlineLevel="2" x14ac:dyDescent="0.3">
      <c r="A63" t="s">
        <v>64</v>
      </c>
      <c r="B63" t="s">
        <v>65</v>
      </c>
      <c r="C63" t="s">
        <v>38</v>
      </c>
      <c r="D63">
        <f t="shared" si="0"/>
        <v>1</v>
      </c>
      <c r="E63" s="1">
        <v>41653</v>
      </c>
      <c r="F63" s="1">
        <v>41657</v>
      </c>
      <c r="G63">
        <v>794.8</v>
      </c>
    </row>
    <row r="64" spans="1:7" outlineLevel="2" x14ac:dyDescent="0.3">
      <c r="A64" t="s">
        <v>57</v>
      </c>
      <c r="B64" t="s">
        <v>58</v>
      </c>
      <c r="C64" t="s">
        <v>47</v>
      </c>
      <c r="D64">
        <f t="shared" si="0"/>
        <v>1</v>
      </c>
      <c r="E64" s="1">
        <v>41653</v>
      </c>
      <c r="F64" s="1">
        <v>41656</v>
      </c>
      <c r="G64">
        <v>852.8</v>
      </c>
    </row>
    <row r="65" spans="1:7" outlineLevel="2" x14ac:dyDescent="0.3">
      <c r="A65" t="s">
        <v>50</v>
      </c>
      <c r="B65" t="s">
        <v>51</v>
      </c>
      <c r="C65" t="s">
        <v>59</v>
      </c>
      <c r="D65">
        <f t="shared" si="0"/>
        <v>1</v>
      </c>
      <c r="E65" s="1">
        <v>41654</v>
      </c>
      <c r="F65" s="1">
        <v>41656</v>
      </c>
      <c r="G65">
        <v>760</v>
      </c>
    </row>
    <row r="66" spans="1:7" outlineLevel="2" x14ac:dyDescent="0.3">
      <c r="A66" t="s">
        <v>28</v>
      </c>
      <c r="B66" t="s">
        <v>60</v>
      </c>
      <c r="C66" t="s">
        <v>17</v>
      </c>
      <c r="D66">
        <f t="shared" si="0"/>
        <v>1</v>
      </c>
      <c r="E66" s="1">
        <v>41654</v>
      </c>
      <c r="F66" s="1">
        <v>41657</v>
      </c>
      <c r="G66">
        <v>1116.5</v>
      </c>
    </row>
    <row r="67" spans="1:7" outlineLevel="2" x14ac:dyDescent="0.3">
      <c r="A67" t="s">
        <v>28</v>
      </c>
      <c r="B67" t="s">
        <v>29</v>
      </c>
      <c r="C67" t="s">
        <v>11</v>
      </c>
      <c r="D67">
        <f t="shared" ref="D67:D130" si="1">MONTH(E67)</f>
        <v>1</v>
      </c>
      <c r="E67" s="1">
        <v>41654</v>
      </c>
      <c r="F67" s="1">
        <v>41657</v>
      </c>
      <c r="G67">
        <v>573.4</v>
      </c>
    </row>
    <row r="68" spans="1:7" outlineLevel="2" x14ac:dyDescent="0.3">
      <c r="A68" t="s">
        <v>31</v>
      </c>
      <c r="B68" t="s">
        <v>32</v>
      </c>
      <c r="C68" t="s">
        <v>59</v>
      </c>
      <c r="D68">
        <f t="shared" si="1"/>
        <v>1</v>
      </c>
      <c r="E68" s="1">
        <v>41654</v>
      </c>
      <c r="F68" s="1">
        <v>41656</v>
      </c>
      <c r="G68">
        <v>760</v>
      </c>
    </row>
    <row r="69" spans="1:7" outlineLevel="2" x14ac:dyDescent="0.3">
      <c r="A69" t="s">
        <v>97</v>
      </c>
      <c r="B69" t="s">
        <v>98</v>
      </c>
      <c r="C69" t="s">
        <v>8</v>
      </c>
      <c r="D69">
        <f t="shared" si="1"/>
        <v>1</v>
      </c>
      <c r="E69" s="1">
        <v>41654</v>
      </c>
      <c r="F69" s="1">
        <v>41656</v>
      </c>
      <c r="G69">
        <v>1102</v>
      </c>
    </row>
    <row r="70" spans="1:7" outlineLevel="2" x14ac:dyDescent="0.3">
      <c r="A70" t="s">
        <v>9</v>
      </c>
      <c r="B70" t="s">
        <v>69</v>
      </c>
      <c r="C70" t="s">
        <v>19</v>
      </c>
      <c r="D70">
        <f t="shared" si="1"/>
        <v>1</v>
      </c>
      <c r="E70" s="1">
        <v>41654</v>
      </c>
      <c r="F70" s="1">
        <v>41657</v>
      </c>
      <c r="G70">
        <v>936.4</v>
      </c>
    </row>
    <row r="71" spans="1:7" outlineLevel="2" x14ac:dyDescent="0.3">
      <c r="A71" t="s">
        <v>99</v>
      </c>
      <c r="B71" t="s">
        <v>100</v>
      </c>
      <c r="C71" t="s">
        <v>66</v>
      </c>
      <c r="D71">
        <f t="shared" si="1"/>
        <v>1</v>
      </c>
      <c r="E71" s="1">
        <v>41654</v>
      </c>
      <c r="F71" s="1">
        <v>41658</v>
      </c>
      <c r="G71">
        <v>1019.7</v>
      </c>
    </row>
    <row r="72" spans="1:7" outlineLevel="2" x14ac:dyDescent="0.3">
      <c r="A72" t="s">
        <v>101</v>
      </c>
      <c r="B72" t="s">
        <v>102</v>
      </c>
      <c r="C72" t="s">
        <v>72</v>
      </c>
      <c r="D72">
        <f t="shared" si="1"/>
        <v>1</v>
      </c>
      <c r="E72" s="1">
        <v>41654</v>
      </c>
      <c r="F72" s="1">
        <v>41657</v>
      </c>
      <c r="G72">
        <v>1091.7</v>
      </c>
    </row>
    <row r="73" spans="1:7" outlineLevel="2" x14ac:dyDescent="0.3">
      <c r="A73" t="s">
        <v>9</v>
      </c>
      <c r="B73" t="s">
        <v>103</v>
      </c>
      <c r="C73" t="s">
        <v>47</v>
      </c>
      <c r="D73">
        <f t="shared" si="1"/>
        <v>1</v>
      </c>
      <c r="E73" s="1">
        <v>41654</v>
      </c>
      <c r="F73" s="1">
        <v>41658</v>
      </c>
      <c r="G73">
        <v>1015.8</v>
      </c>
    </row>
    <row r="74" spans="1:7" outlineLevel="2" x14ac:dyDescent="0.3">
      <c r="A74" t="s">
        <v>73</v>
      </c>
      <c r="B74" t="s">
        <v>104</v>
      </c>
      <c r="C74" t="s">
        <v>47</v>
      </c>
      <c r="D74">
        <f t="shared" si="1"/>
        <v>1</v>
      </c>
      <c r="E74" s="1">
        <v>41654</v>
      </c>
      <c r="F74" s="1">
        <v>41655</v>
      </c>
      <c r="G74">
        <v>526.79999999999995</v>
      </c>
    </row>
    <row r="75" spans="1:7" outlineLevel="2" x14ac:dyDescent="0.3">
      <c r="A75" t="s">
        <v>15</v>
      </c>
      <c r="B75" t="s">
        <v>105</v>
      </c>
      <c r="C75" t="s">
        <v>14</v>
      </c>
      <c r="D75">
        <f t="shared" si="1"/>
        <v>1</v>
      </c>
      <c r="E75" s="1">
        <v>41654</v>
      </c>
      <c r="F75" s="1">
        <v>41655</v>
      </c>
      <c r="G75">
        <v>302.5</v>
      </c>
    </row>
    <row r="76" spans="1:7" outlineLevel="2" x14ac:dyDescent="0.3">
      <c r="A76" t="s">
        <v>93</v>
      </c>
      <c r="B76" t="s">
        <v>106</v>
      </c>
      <c r="C76" t="s">
        <v>47</v>
      </c>
      <c r="D76">
        <f t="shared" si="1"/>
        <v>1</v>
      </c>
      <c r="E76" s="1">
        <v>41654</v>
      </c>
      <c r="F76" s="1">
        <v>41654</v>
      </c>
      <c r="G76">
        <v>363.8</v>
      </c>
    </row>
    <row r="77" spans="1:7" outlineLevel="2" x14ac:dyDescent="0.3">
      <c r="A77" t="s">
        <v>93</v>
      </c>
      <c r="B77" t="s">
        <v>106</v>
      </c>
      <c r="C77" t="s">
        <v>14</v>
      </c>
      <c r="D77">
        <f t="shared" si="1"/>
        <v>1</v>
      </c>
      <c r="E77" s="1">
        <v>41654</v>
      </c>
      <c r="F77" s="1">
        <v>41654</v>
      </c>
      <c r="G77">
        <v>178.5</v>
      </c>
    </row>
    <row r="78" spans="1:7" outlineLevel="2" x14ac:dyDescent="0.3">
      <c r="A78" t="s">
        <v>42</v>
      </c>
      <c r="B78" t="s">
        <v>43</v>
      </c>
      <c r="C78" t="s">
        <v>27</v>
      </c>
      <c r="D78">
        <f t="shared" si="1"/>
        <v>1</v>
      </c>
      <c r="E78" s="1">
        <v>41654</v>
      </c>
      <c r="F78" s="1">
        <v>41655</v>
      </c>
      <c r="G78">
        <v>570</v>
      </c>
    </row>
    <row r="79" spans="1:7" outlineLevel="2" x14ac:dyDescent="0.3">
      <c r="A79" t="s">
        <v>107</v>
      </c>
      <c r="B79" t="s">
        <v>108</v>
      </c>
      <c r="C79" t="s">
        <v>66</v>
      </c>
      <c r="D79">
        <f t="shared" si="1"/>
        <v>1</v>
      </c>
      <c r="E79" s="1">
        <v>41654</v>
      </c>
      <c r="F79" s="1">
        <v>41655</v>
      </c>
      <c r="G79">
        <v>485.7</v>
      </c>
    </row>
    <row r="80" spans="1:7" outlineLevel="2" x14ac:dyDescent="0.3">
      <c r="A80" t="s">
        <v>109</v>
      </c>
      <c r="B80" t="s">
        <v>110</v>
      </c>
      <c r="C80" t="s">
        <v>14</v>
      </c>
      <c r="D80">
        <f t="shared" si="1"/>
        <v>1</v>
      </c>
      <c r="E80" s="1">
        <v>41654</v>
      </c>
      <c r="F80" s="1">
        <v>41655</v>
      </c>
      <c r="G80">
        <v>302.5</v>
      </c>
    </row>
    <row r="81" spans="1:7" outlineLevel="2" x14ac:dyDescent="0.3">
      <c r="A81" t="s">
        <v>6</v>
      </c>
      <c r="B81" t="s">
        <v>45</v>
      </c>
      <c r="C81" t="s">
        <v>66</v>
      </c>
      <c r="D81">
        <f t="shared" si="1"/>
        <v>1</v>
      </c>
      <c r="E81" s="1">
        <v>41654</v>
      </c>
      <c r="F81" s="1">
        <v>41656</v>
      </c>
      <c r="G81">
        <v>663.7</v>
      </c>
    </row>
    <row r="82" spans="1:7" outlineLevel="2" x14ac:dyDescent="0.3">
      <c r="A82" t="s">
        <v>111</v>
      </c>
      <c r="B82" t="s">
        <v>112</v>
      </c>
      <c r="C82" t="s">
        <v>66</v>
      </c>
      <c r="D82">
        <f t="shared" si="1"/>
        <v>1</v>
      </c>
      <c r="E82" s="1">
        <v>41654</v>
      </c>
      <c r="F82" s="1">
        <v>41656</v>
      </c>
      <c r="G82">
        <v>663.7</v>
      </c>
    </row>
    <row r="83" spans="1:7" outlineLevel="2" x14ac:dyDescent="0.3">
      <c r="A83" t="s">
        <v>113</v>
      </c>
      <c r="B83" t="s">
        <v>114</v>
      </c>
      <c r="C83" t="s">
        <v>11</v>
      </c>
      <c r="D83">
        <f t="shared" si="1"/>
        <v>1</v>
      </c>
      <c r="E83" s="1">
        <v>41654</v>
      </c>
      <c r="F83" s="1">
        <v>41658</v>
      </c>
      <c r="G83">
        <v>712.4</v>
      </c>
    </row>
    <row r="84" spans="1:7" outlineLevel="2" x14ac:dyDescent="0.3">
      <c r="A84" t="s">
        <v>115</v>
      </c>
      <c r="B84" t="s">
        <v>116</v>
      </c>
      <c r="C84" t="s">
        <v>14</v>
      </c>
      <c r="D84">
        <f t="shared" si="1"/>
        <v>1</v>
      </c>
      <c r="E84" s="1">
        <v>41654</v>
      </c>
      <c r="F84" s="1">
        <v>41655</v>
      </c>
      <c r="G84">
        <v>302.5</v>
      </c>
    </row>
    <row r="85" spans="1:7" outlineLevel="2" x14ac:dyDescent="0.3">
      <c r="A85" t="s">
        <v>70</v>
      </c>
      <c r="B85" t="s">
        <v>117</v>
      </c>
      <c r="C85" t="s">
        <v>8</v>
      </c>
      <c r="D85">
        <f t="shared" si="1"/>
        <v>1</v>
      </c>
      <c r="E85" s="1">
        <v>41654</v>
      </c>
      <c r="F85" s="1">
        <v>41655</v>
      </c>
      <c r="G85">
        <v>891</v>
      </c>
    </row>
    <row r="86" spans="1:7" outlineLevel="2" x14ac:dyDescent="0.3">
      <c r="A86" t="s">
        <v>54</v>
      </c>
      <c r="B86" t="s">
        <v>118</v>
      </c>
      <c r="C86" t="s">
        <v>8</v>
      </c>
      <c r="D86">
        <f t="shared" si="1"/>
        <v>1</v>
      </c>
      <c r="E86" s="1">
        <v>41654</v>
      </c>
      <c r="F86" s="1">
        <v>41657</v>
      </c>
      <c r="G86">
        <v>1313</v>
      </c>
    </row>
    <row r="87" spans="1:7" outlineLevel="2" x14ac:dyDescent="0.3">
      <c r="A87" t="s">
        <v>54</v>
      </c>
      <c r="B87" t="s">
        <v>81</v>
      </c>
      <c r="C87" t="s">
        <v>27</v>
      </c>
      <c r="D87">
        <f t="shared" si="1"/>
        <v>1</v>
      </c>
      <c r="E87" s="1">
        <v>41656</v>
      </c>
      <c r="F87" s="1">
        <v>41656</v>
      </c>
      <c r="G87">
        <v>442</v>
      </c>
    </row>
    <row r="88" spans="1:7" outlineLevel="2" x14ac:dyDescent="0.3">
      <c r="A88" t="s">
        <v>119</v>
      </c>
      <c r="B88" t="s">
        <v>120</v>
      </c>
      <c r="C88" t="s">
        <v>27</v>
      </c>
      <c r="D88">
        <f t="shared" si="1"/>
        <v>1</v>
      </c>
      <c r="E88" s="1">
        <v>41656</v>
      </c>
      <c r="F88" s="1">
        <v>41656</v>
      </c>
      <c r="G88">
        <v>442</v>
      </c>
    </row>
    <row r="89" spans="1:7" outlineLevel="2" x14ac:dyDescent="0.3">
      <c r="A89" t="s">
        <v>31</v>
      </c>
      <c r="B89" t="s">
        <v>77</v>
      </c>
      <c r="C89" t="s">
        <v>11</v>
      </c>
      <c r="D89">
        <f t="shared" si="1"/>
        <v>1</v>
      </c>
      <c r="E89" s="1">
        <v>41656</v>
      </c>
      <c r="F89" s="1">
        <v>41656</v>
      </c>
      <c r="G89">
        <v>156.4</v>
      </c>
    </row>
    <row r="90" spans="1:7" outlineLevel="2" x14ac:dyDescent="0.3">
      <c r="A90" t="s">
        <v>9</v>
      </c>
      <c r="B90" t="s">
        <v>18</v>
      </c>
      <c r="C90" t="s">
        <v>11</v>
      </c>
      <c r="D90">
        <f t="shared" si="1"/>
        <v>1</v>
      </c>
      <c r="E90" s="1">
        <v>41656</v>
      </c>
      <c r="F90" s="1">
        <v>41656</v>
      </c>
      <c r="G90">
        <v>156.4</v>
      </c>
    </row>
    <row r="91" spans="1:7" outlineLevel="2" x14ac:dyDescent="0.3">
      <c r="A91" t="s">
        <v>86</v>
      </c>
      <c r="B91" t="s">
        <v>87</v>
      </c>
      <c r="C91" t="s">
        <v>17</v>
      </c>
      <c r="D91">
        <f t="shared" si="1"/>
        <v>1</v>
      </c>
      <c r="E91" s="1">
        <v>41657</v>
      </c>
      <c r="F91" s="1">
        <v>41657</v>
      </c>
      <c r="G91">
        <v>501.5</v>
      </c>
    </row>
    <row r="92" spans="1:7" outlineLevel="2" x14ac:dyDescent="0.3">
      <c r="A92" t="s">
        <v>75</v>
      </c>
      <c r="B92" t="s">
        <v>88</v>
      </c>
      <c r="C92" t="s">
        <v>14</v>
      </c>
      <c r="D92">
        <f t="shared" si="1"/>
        <v>1</v>
      </c>
      <c r="E92" s="1">
        <v>41657</v>
      </c>
      <c r="F92" s="1">
        <v>41658</v>
      </c>
      <c r="G92">
        <v>302.5</v>
      </c>
    </row>
    <row r="93" spans="1:7" outlineLevel="2" x14ac:dyDescent="0.3">
      <c r="A93" t="s">
        <v>93</v>
      </c>
      <c r="B93" t="s">
        <v>94</v>
      </c>
      <c r="C93" t="s">
        <v>8</v>
      </c>
      <c r="D93">
        <f t="shared" si="1"/>
        <v>1</v>
      </c>
      <c r="E93" s="1">
        <v>41657</v>
      </c>
      <c r="F93" s="1">
        <v>41657</v>
      </c>
      <c r="G93">
        <v>680</v>
      </c>
    </row>
    <row r="94" spans="1:7" outlineLevel="2" x14ac:dyDescent="0.3">
      <c r="A94" t="s">
        <v>48</v>
      </c>
      <c r="B94" t="s">
        <v>49</v>
      </c>
      <c r="C94" t="s">
        <v>19</v>
      </c>
      <c r="D94">
        <f t="shared" si="1"/>
        <v>1</v>
      </c>
      <c r="E94" s="1">
        <v>41658</v>
      </c>
      <c r="F94" s="1">
        <v>41658</v>
      </c>
      <c r="G94">
        <v>513.4</v>
      </c>
    </row>
    <row r="95" spans="1:7" outlineLevel="2" x14ac:dyDescent="0.3">
      <c r="A95" t="s">
        <v>111</v>
      </c>
      <c r="B95" t="s">
        <v>112</v>
      </c>
      <c r="C95" t="s">
        <v>17</v>
      </c>
      <c r="D95">
        <f t="shared" si="1"/>
        <v>1</v>
      </c>
      <c r="E95" s="1">
        <v>41658</v>
      </c>
      <c r="F95" s="1">
        <v>41658</v>
      </c>
      <c r="G95">
        <v>501.5</v>
      </c>
    </row>
    <row r="96" spans="1:7" outlineLevel="2" x14ac:dyDescent="0.3">
      <c r="A96" t="s">
        <v>6</v>
      </c>
      <c r="B96" t="s">
        <v>56</v>
      </c>
      <c r="C96" t="s">
        <v>72</v>
      </c>
      <c r="D96">
        <f t="shared" si="1"/>
        <v>1</v>
      </c>
      <c r="E96" s="1">
        <v>41660</v>
      </c>
      <c r="F96" s="1">
        <v>41662</v>
      </c>
      <c r="G96">
        <v>892.7</v>
      </c>
    </row>
    <row r="97" spans="1:7" outlineLevel="2" x14ac:dyDescent="0.3">
      <c r="A97" t="s">
        <v>99</v>
      </c>
      <c r="B97" t="s">
        <v>100</v>
      </c>
      <c r="C97" t="s">
        <v>27</v>
      </c>
      <c r="D97">
        <f t="shared" si="1"/>
        <v>1</v>
      </c>
      <c r="E97" s="1">
        <v>41660</v>
      </c>
      <c r="F97" s="1">
        <v>41663</v>
      </c>
      <c r="G97">
        <v>826</v>
      </c>
    </row>
    <row r="98" spans="1:7" outlineLevel="2" x14ac:dyDescent="0.3">
      <c r="A98" t="s">
        <v>86</v>
      </c>
      <c r="B98" t="s">
        <v>87</v>
      </c>
      <c r="C98" t="s">
        <v>72</v>
      </c>
      <c r="D98">
        <f t="shared" si="1"/>
        <v>1</v>
      </c>
      <c r="E98" s="1">
        <v>41660</v>
      </c>
      <c r="F98" s="1">
        <v>41662</v>
      </c>
      <c r="G98">
        <v>892.7</v>
      </c>
    </row>
    <row r="99" spans="1:7" outlineLevel="2" x14ac:dyDescent="0.3">
      <c r="A99" t="s">
        <v>54</v>
      </c>
      <c r="B99" t="s">
        <v>121</v>
      </c>
      <c r="C99" t="s">
        <v>19</v>
      </c>
      <c r="D99">
        <f t="shared" si="1"/>
        <v>1</v>
      </c>
      <c r="E99" s="1">
        <v>41660</v>
      </c>
      <c r="F99" s="1">
        <v>41662</v>
      </c>
      <c r="G99">
        <v>795.4</v>
      </c>
    </row>
    <row r="100" spans="1:7" outlineLevel="2" x14ac:dyDescent="0.3">
      <c r="A100" t="s">
        <v>75</v>
      </c>
      <c r="B100" t="s">
        <v>76</v>
      </c>
      <c r="C100" t="s">
        <v>8</v>
      </c>
      <c r="D100">
        <f t="shared" si="1"/>
        <v>1</v>
      </c>
      <c r="E100" s="1">
        <v>41660</v>
      </c>
      <c r="F100" s="1">
        <v>41664</v>
      </c>
      <c r="G100">
        <v>1524</v>
      </c>
    </row>
    <row r="101" spans="1:7" outlineLevel="2" x14ac:dyDescent="0.3">
      <c r="A101" t="s">
        <v>31</v>
      </c>
      <c r="B101" t="s">
        <v>77</v>
      </c>
      <c r="C101" t="s">
        <v>47</v>
      </c>
      <c r="D101">
        <f t="shared" si="1"/>
        <v>1</v>
      </c>
      <c r="E101" s="1">
        <v>41660</v>
      </c>
      <c r="F101" s="1">
        <v>41663</v>
      </c>
      <c r="G101">
        <v>852.8</v>
      </c>
    </row>
    <row r="102" spans="1:7" outlineLevel="2" x14ac:dyDescent="0.3">
      <c r="A102" t="s">
        <v>122</v>
      </c>
      <c r="B102" t="s">
        <v>123</v>
      </c>
      <c r="C102" t="s">
        <v>17</v>
      </c>
      <c r="D102">
        <f t="shared" si="1"/>
        <v>1</v>
      </c>
      <c r="E102" s="1">
        <v>41661</v>
      </c>
      <c r="F102" s="1">
        <v>41661</v>
      </c>
      <c r="G102">
        <v>501.5</v>
      </c>
    </row>
    <row r="103" spans="1:7" outlineLevel="2" x14ac:dyDescent="0.3">
      <c r="A103" t="s">
        <v>93</v>
      </c>
      <c r="B103" t="s">
        <v>124</v>
      </c>
      <c r="C103" t="s">
        <v>59</v>
      </c>
      <c r="D103">
        <f t="shared" si="1"/>
        <v>1</v>
      </c>
      <c r="E103" s="1">
        <v>41661</v>
      </c>
      <c r="F103" s="1">
        <v>41661</v>
      </c>
      <c r="G103">
        <v>442</v>
      </c>
    </row>
    <row r="104" spans="1:7" outlineLevel="2" x14ac:dyDescent="0.3">
      <c r="A104" t="s">
        <v>82</v>
      </c>
      <c r="B104" t="s">
        <v>125</v>
      </c>
      <c r="C104" t="s">
        <v>8</v>
      </c>
      <c r="D104">
        <f t="shared" si="1"/>
        <v>1</v>
      </c>
      <c r="E104" s="1">
        <v>41661</v>
      </c>
      <c r="F104" s="1">
        <v>41663</v>
      </c>
      <c r="G104">
        <v>1102</v>
      </c>
    </row>
    <row r="105" spans="1:7" outlineLevel="2" x14ac:dyDescent="0.3">
      <c r="A105" t="s">
        <v>126</v>
      </c>
      <c r="B105" t="s">
        <v>127</v>
      </c>
      <c r="C105" t="s">
        <v>14</v>
      </c>
      <c r="D105">
        <f t="shared" si="1"/>
        <v>1</v>
      </c>
      <c r="E105" s="1">
        <v>41661</v>
      </c>
      <c r="F105" s="1">
        <v>41663</v>
      </c>
      <c r="G105">
        <v>426.5</v>
      </c>
    </row>
    <row r="106" spans="1:7" outlineLevel="2" x14ac:dyDescent="0.3">
      <c r="A106" t="s">
        <v>128</v>
      </c>
      <c r="B106" t="s">
        <v>129</v>
      </c>
      <c r="C106" t="s">
        <v>19</v>
      </c>
      <c r="D106">
        <f t="shared" si="1"/>
        <v>1</v>
      </c>
      <c r="E106" s="1">
        <v>41662</v>
      </c>
      <c r="F106" s="1">
        <v>41663</v>
      </c>
      <c r="G106">
        <v>654.4</v>
      </c>
    </row>
    <row r="107" spans="1:7" outlineLevel="2" x14ac:dyDescent="0.3">
      <c r="A107" t="s">
        <v>25</v>
      </c>
      <c r="B107" t="s">
        <v>26</v>
      </c>
      <c r="C107" t="s">
        <v>11</v>
      </c>
      <c r="D107">
        <f t="shared" si="1"/>
        <v>1</v>
      </c>
      <c r="E107" s="1">
        <v>41662</v>
      </c>
      <c r="F107" s="1">
        <v>41663</v>
      </c>
      <c r="G107">
        <v>295.39999999999998</v>
      </c>
    </row>
    <row r="108" spans="1:7" outlineLevel="2" x14ac:dyDescent="0.3">
      <c r="A108" t="s">
        <v>25</v>
      </c>
      <c r="B108" t="s">
        <v>68</v>
      </c>
      <c r="C108" t="s">
        <v>66</v>
      </c>
      <c r="D108">
        <f t="shared" si="1"/>
        <v>1</v>
      </c>
      <c r="E108" s="1">
        <v>41662</v>
      </c>
      <c r="F108" s="1">
        <v>41663</v>
      </c>
      <c r="G108">
        <v>485.7</v>
      </c>
    </row>
    <row r="109" spans="1:7" outlineLevel="2" x14ac:dyDescent="0.3">
      <c r="A109" t="s">
        <v>99</v>
      </c>
      <c r="B109" t="s">
        <v>130</v>
      </c>
      <c r="C109" t="s">
        <v>72</v>
      </c>
      <c r="D109">
        <f t="shared" si="1"/>
        <v>1</v>
      </c>
      <c r="E109" s="1">
        <v>41663</v>
      </c>
      <c r="F109" s="1">
        <v>41663</v>
      </c>
      <c r="G109">
        <v>494.7</v>
      </c>
    </row>
    <row r="110" spans="1:7" outlineLevel="2" x14ac:dyDescent="0.3">
      <c r="A110" t="s">
        <v>131</v>
      </c>
      <c r="B110" t="s">
        <v>132</v>
      </c>
      <c r="C110" t="s">
        <v>38</v>
      </c>
      <c r="D110">
        <f t="shared" si="1"/>
        <v>1</v>
      </c>
      <c r="E110" s="1">
        <v>41663</v>
      </c>
      <c r="F110" s="1">
        <v>41663</v>
      </c>
      <c r="G110">
        <v>278.8</v>
      </c>
    </row>
    <row r="111" spans="1:7" outlineLevel="2" x14ac:dyDescent="0.3">
      <c r="A111" t="s">
        <v>93</v>
      </c>
      <c r="B111" t="s">
        <v>94</v>
      </c>
      <c r="C111" t="s">
        <v>47</v>
      </c>
      <c r="D111">
        <f t="shared" si="1"/>
        <v>1</v>
      </c>
      <c r="E111" s="1">
        <v>41664</v>
      </c>
      <c r="F111" s="1">
        <v>41664</v>
      </c>
      <c r="G111">
        <v>363.8</v>
      </c>
    </row>
    <row r="112" spans="1:7" outlineLevel="2" x14ac:dyDescent="0.3">
      <c r="A112" t="s">
        <v>6</v>
      </c>
      <c r="B112" t="s">
        <v>7</v>
      </c>
      <c r="C112" t="s">
        <v>66</v>
      </c>
      <c r="D112">
        <f t="shared" si="1"/>
        <v>1</v>
      </c>
      <c r="E112" s="1">
        <v>41665</v>
      </c>
      <c r="F112" s="1">
        <v>41669</v>
      </c>
      <c r="G112">
        <v>1019.7</v>
      </c>
    </row>
    <row r="113" spans="1:7" outlineLevel="2" x14ac:dyDescent="0.3">
      <c r="A113" t="s">
        <v>79</v>
      </c>
      <c r="B113" t="s">
        <v>80</v>
      </c>
      <c r="C113" t="s">
        <v>19</v>
      </c>
      <c r="D113">
        <f t="shared" si="1"/>
        <v>1</v>
      </c>
      <c r="E113" s="1">
        <v>41665</v>
      </c>
      <c r="F113" s="1">
        <v>41669</v>
      </c>
      <c r="G113">
        <v>1077.4000000000001</v>
      </c>
    </row>
    <row r="114" spans="1:7" outlineLevel="2" x14ac:dyDescent="0.3">
      <c r="A114" t="s">
        <v>54</v>
      </c>
      <c r="B114" t="s">
        <v>133</v>
      </c>
      <c r="C114" t="s">
        <v>17</v>
      </c>
      <c r="D114">
        <f t="shared" si="1"/>
        <v>1</v>
      </c>
      <c r="E114" s="1">
        <v>41665</v>
      </c>
      <c r="F114" s="1">
        <v>41667</v>
      </c>
      <c r="G114">
        <v>911.5</v>
      </c>
    </row>
    <row r="115" spans="1:7" outlineLevel="2" x14ac:dyDescent="0.3">
      <c r="A115" t="s">
        <v>134</v>
      </c>
      <c r="B115" t="s">
        <v>135</v>
      </c>
      <c r="C115" t="s">
        <v>47</v>
      </c>
      <c r="D115">
        <f t="shared" si="1"/>
        <v>1</v>
      </c>
      <c r="E115" s="1">
        <v>41665</v>
      </c>
      <c r="F115" s="1">
        <v>41667</v>
      </c>
      <c r="G115">
        <v>689.8</v>
      </c>
    </row>
    <row r="116" spans="1:7" outlineLevel="2" x14ac:dyDescent="0.3">
      <c r="A116" t="s">
        <v>93</v>
      </c>
      <c r="B116" t="s">
        <v>106</v>
      </c>
      <c r="C116" t="s">
        <v>17</v>
      </c>
      <c r="D116">
        <f t="shared" si="1"/>
        <v>1</v>
      </c>
      <c r="E116" s="1">
        <v>41665</v>
      </c>
      <c r="F116" s="1">
        <v>41669</v>
      </c>
      <c r="G116">
        <v>1321.5</v>
      </c>
    </row>
    <row r="117" spans="1:7" outlineLevel="2" x14ac:dyDescent="0.3">
      <c r="A117" t="s">
        <v>52</v>
      </c>
      <c r="B117" t="s">
        <v>53</v>
      </c>
      <c r="C117" t="s">
        <v>59</v>
      </c>
      <c r="D117">
        <f t="shared" si="1"/>
        <v>1</v>
      </c>
      <c r="E117" s="1">
        <v>41665</v>
      </c>
      <c r="F117" s="1">
        <v>41669</v>
      </c>
      <c r="G117">
        <v>1078</v>
      </c>
    </row>
    <row r="118" spans="1:7" outlineLevel="2" x14ac:dyDescent="0.3">
      <c r="A118" t="s">
        <v>119</v>
      </c>
      <c r="B118" t="s">
        <v>120</v>
      </c>
      <c r="C118" t="s">
        <v>24</v>
      </c>
      <c r="D118">
        <f t="shared" si="1"/>
        <v>1</v>
      </c>
      <c r="E118" s="1">
        <v>41665</v>
      </c>
      <c r="F118" s="1">
        <v>41668</v>
      </c>
      <c r="G118">
        <v>737.7</v>
      </c>
    </row>
    <row r="119" spans="1:7" outlineLevel="2" x14ac:dyDescent="0.3">
      <c r="A119" t="s">
        <v>89</v>
      </c>
      <c r="B119" t="s">
        <v>90</v>
      </c>
      <c r="C119" t="s">
        <v>72</v>
      </c>
      <c r="D119">
        <f t="shared" si="1"/>
        <v>1</v>
      </c>
      <c r="E119" s="1">
        <v>41665</v>
      </c>
      <c r="F119" s="1">
        <v>41666</v>
      </c>
      <c r="G119">
        <v>693.7</v>
      </c>
    </row>
    <row r="120" spans="1:7" outlineLevel="2" x14ac:dyDescent="0.3">
      <c r="A120" t="s">
        <v>12</v>
      </c>
      <c r="B120" t="s">
        <v>95</v>
      </c>
      <c r="C120" t="s">
        <v>11</v>
      </c>
      <c r="D120">
        <f t="shared" si="1"/>
        <v>1</v>
      </c>
      <c r="E120" s="1">
        <v>41665</v>
      </c>
      <c r="F120" s="1">
        <v>41667</v>
      </c>
      <c r="G120">
        <v>434.4</v>
      </c>
    </row>
    <row r="121" spans="1:7" outlineLevel="2" x14ac:dyDescent="0.3">
      <c r="A121" t="s">
        <v>15</v>
      </c>
      <c r="B121" t="s">
        <v>96</v>
      </c>
      <c r="C121" t="s">
        <v>11</v>
      </c>
      <c r="D121">
        <f t="shared" si="1"/>
        <v>1</v>
      </c>
      <c r="E121" s="1">
        <v>41665</v>
      </c>
      <c r="F121" s="1">
        <v>41668</v>
      </c>
      <c r="G121">
        <v>573.4</v>
      </c>
    </row>
    <row r="122" spans="1:7" outlineLevel="2" x14ac:dyDescent="0.3">
      <c r="A122" t="s">
        <v>86</v>
      </c>
      <c r="B122" t="s">
        <v>136</v>
      </c>
      <c r="C122" t="s">
        <v>27</v>
      </c>
      <c r="D122">
        <f t="shared" si="1"/>
        <v>1</v>
      </c>
      <c r="E122" s="1">
        <v>41665</v>
      </c>
      <c r="F122" s="1">
        <v>41669</v>
      </c>
      <c r="G122">
        <v>954</v>
      </c>
    </row>
    <row r="123" spans="1:7" outlineLevel="2" x14ac:dyDescent="0.3">
      <c r="A123" t="s">
        <v>20</v>
      </c>
      <c r="B123" t="s">
        <v>21</v>
      </c>
      <c r="C123" t="s">
        <v>38</v>
      </c>
      <c r="D123">
        <f t="shared" si="1"/>
        <v>1</v>
      </c>
      <c r="E123" s="1">
        <v>41665</v>
      </c>
      <c r="F123" s="1">
        <v>41666</v>
      </c>
      <c r="G123">
        <v>407.8</v>
      </c>
    </row>
    <row r="124" spans="1:7" outlineLevel="2" x14ac:dyDescent="0.3">
      <c r="A124" t="s">
        <v>54</v>
      </c>
      <c r="B124" t="s">
        <v>81</v>
      </c>
      <c r="C124" t="s">
        <v>17</v>
      </c>
      <c r="D124">
        <f t="shared" si="1"/>
        <v>1</v>
      </c>
      <c r="E124" s="1">
        <v>41666</v>
      </c>
      <c r="F124" s="1">
        <v>41666</v>
      </c>
      <c r="G124">
        <v>501.5</v>
      </c>
    </row>
    <row r="125" spans="1:7" outlineLevel="2" x14ac:dyDescent="0.3">
      <c r="A125" t="s">
        <v>31</v>
      </c>
      <c r="B125" t="s">
        <v>77</v>
      </c>
      <c r="C125" t="s">
        <v>72</v>
      </c>
      <c r="D125">
        <f t="shared" si="1"/>
        <v>1</v>
      </c>
      <c r="E125" s="1">
        <v>41666</v>
      </c>
      <c r="F125" s="1">
        <v>41668</v>
      </c>
      <c r="G125">
        <v>892.7</v>
      </c>
    </row>
    <row r="126" spans="1:7" outlineLevel="2" x14ac:dyDescent="0.3">
      <c r="A126" t="s">
        <v>93</v>
      </c>
      <c r="B126" t="s">
        <v>94</v>
      </c>
      <c r="C126" t="s">
        <v>8</v>
      </c>
      <c r="D126">
        <f t="shared" si="1"/>
        <v>1</v>
      </c>
      <c r="E126" s="1">
        <v>41666</v>
      </c>
      <c r="F126" s="1">
        <v>41666</v>
      </c>
      <c r="G126">
        <v>680</v>
      </c>
    </row>
    <row r="127" spans="1:7" outlineLevel="2" x14ac:dyDescent="0.3">
      <c r="A127" t="s">
        <v>137</v>
      </c>
      <c r="B127" t="s">
        <v>138</v>
      </c>
      <c r="C127" t="s">
        <v>19</v>
      </c>
      <c r="D127">
        <f t="shared" si="1"/>
        <v>1</v>
      </c>
      <c r="E127" s="1">
        <v>41666</v>
      </c>
      <c r="F127" s="1">
        <v>41668</v>
      </c>
      <c r="G127">
        <v>795.4</v>
      </c>
    </row>
    <row r="128" spans="1:7" outlineLevel="2" x14ac:dyDescent="0.3">
      <c r="A128" t="s">
        <v>131</v>
      </c>
      <c r="B128" t="s">
        <v>132</v>
      </c>
      <c r="C128" t="s">
        <v>19</v>
      </c>
      <c r="D128">
        <f t="shared" si="1"/>
        <v>1</v>
      </c>
      <c r="E128" s="1">
        <v>41666</v>
      </c>
      <c r="F128" s="1">
        <v>41668</v>
      </c>
      <c r="G128">
        <v>795.4</v>
      </c>
    </row>
    <row r="129" spans="1:7" outlineLevel="2" x14ac:dyDescent="0.3">
      <c r="A129" t="s">
        <v>99</v>
      </c>
      <c r="B129" t="s">
        <v>130</v>
      </c>
      <c r="C129" t="s">
        <v>47</v>
      </c>
      <c r="D129">
        <f t="shared" si="1"/>
        <v>1</v>
      </c>
      <c r="E129" s="1">
        <v>41667</v>
      </c>
      <c r="F129" s="1">
        <v>41667</v>
      </c>
      <c r="G129">
        <v>363.8</v>
      </c>
    </row>
    <row r="130" spans="1:7" outlineLevel="2" x14ac:dyDescent="0.3">
      <c r="A130" t="s">
        <v>91</v>
      </c>
      <c r="B130" t="s">
        <v>92</v>
      </c>
      <c r="C130" t="s">
        <v>17</v>
      </c>
      <c r="D130">
        <f t="shared" si="1"/>
        <v>1</v>
      </c>
      <c r="E130" s="1">
        <v>41667</v>
      </c>
      <c r="F130" s="1">
        <v>41669</v>
      </c>
      <c r="G130">
        <v>911.5</v>
      </c>
    </row>
    <row r="131" spans="1:7" outlineLevel="2" x14ac:dyDescent="0.3">
      <c r="A131" t="s">
        <v>57</v>
      </c>
      <c r="B131" t="s">
        <v>58</v>
      </c>
      <c r="C131" t="s">
        <v>38</v>
      </c>
      <c r="D131">
        <f t="shared" ref="D131:D195" si="2">MONTH(E131)</f>
        <v>1</v>
      </c>
      <c r="E131" s="1">
        <v>41667</v>
      </c>
      <c r="F131" s="1">
        <v>41669</v>
      </c>
      <c r="G131">
        <v>536.79999999999995</v>
      </c>
    </row>
    <row r="132" spans="1:7" outlineLevel="1" x14ac:dyDescent="0.3">
      <c r="D132" s="3" t="s">
        <v>399</v>
      </c>
      <c r="E132" s="5">
        <f>SUBTOTAL(3,E2:E131)</f>
        <v>130</v>
      </c>
      <c r="F132" s="1"/>
    </row>
    <row r="133" spans="1:7" outlineLevel="2" x14ac:dyDescent="0.3">
      <c r="A133" t="s">
        <v>6</v>
      </c>
      <c r="B133" t="s">
        <v>7</v>
      </c>
      <c r="C133" t="s">
        <v>59</v>
      </c>
      <c r="D133">
        <f t="shared" si="2"/>
        <v>2</v>
      </c>
      <c r="E133" s="1">
        <v>41672</v>
      </c>
      <c r="F133" s="1">
        <v>41674</v>
      </c>
      <c r="G133">
        <v>760</v>
      </c>
    </row>
    <row r="134" spans="1:7" outlineLevel="2" x14ac:dyDescent="0.3">
      <c r="A134" t="s">
        <v>6</v>
      </c>
      <c r="B134" t="s">
        <v>139</v>
      </c>
      <c r="C134" t="s">
        <v>17</v>
      </c>
      <c r="D134">
        <f t="shared" si="2"/>
        <v>2</v>
      </c>
      <c r="E134" s="1">
        <v>41672</v>
      </c>
      <c r="F134" s="1">
        <v>41673</v>
      </c>
      <c r="G134">
        <v>706.5</v>
      </c>
    </row>
    <row r="135" spans="1:7" outlineLevel="2" x14ac:dyDescent="0.3">
      <c r="A135" t="s">
        <v>93</v>
      </c>
      <c r="B135" t="s">
        <v>124</v>
      </c>
      <c r="C135" t="s">
        <v>72</v>
      </c>
      <c r="D135">
        <f t="shared" si="2"/>
        <v>2</v>
      </c>
      <c r="E135" s="1">
        <v>41672</v>
      </c>
      <c r="F135" s="1">
        <v>41675</v>
      </c>
      <c r="G135">
        <v>1091.7</v>
      </c>
    </row>
    <row r="136" spans="1:7" outlineLevel="2" x14ac:dyDescent="0.3">
      <c r="A136" t="s">
        <v>128</v>
      </c>
      <c r="B136" t="s">
        <v>129</v>
      </c>
      <c r="C136" t="s">
        <v>27</v>
      </c>
      <c r="D136">
        <f t="shared" si="2"/>
        <v>2</v>
      </c>
      <c r="E136" s="1">
        <v>41673</v>
      </c>
      <c r="F136" s="1">
        <v>41676</v>
      </c>
      <c r="G136">
        <v>826</v>
      </c>
    </row>
    <row r="137" spans="1:7" outlineLevel="2" x14ac:dyDescent="0.3">
      <c r="A137" t="s">
        <v>115</v>
      </c>
      <c r="B137" t="s">
        <v>140</v>
      </c>
      <c r="C137" t="s">
        <v>66</v>
      </c>
      <c r="D137">
        <f t="shared" si="2"/>
        <v>2</v>
      </c>
      <c r="E137" s="1">
        <v>41673</v>
      </c>
      <c r="F137" s="1">
        <v>41673</v>
      </c>
      <c r="G137">
        <v>307.7</v>
      </c>
    </row>
    <row r="138" spans="1:7" outlineLevel="2" x14ac:dyDescent="0.3">
      <c r="A138" t="s">
        <v>42</v>
      </c>
      <c r="B138" t="s">
        <v>43</v>
      </c>
      <c r="C138" t="s">
        <v>47</v>
      </c>
      <c r="D138">
        <f t="shared" si="2"/>
        <v>2</v>
      </c>
      <c r="E138" s="1">
        <v>41673</v>
      </c>
      <c r="F138" s="1">
        <v>41673</v>
      </c>
      <c r="G138">
        <v>363.8</v>
      </c>
    </row>
    <row r="139" spans="1:7" outlineLevel="2" x14ac:dyDescent="0.3">
      <c r="A139" t="s">
        <v>107</v>
      </c>
      <c r="B139" t="s">
        <v>108</v>
      </c>
      <c r="C139" t="s">
        <v>19</v>
      </c>
      <c r="D139">
        <f t="shared" si="2"/>
        <v>2</v>
      </c>
      <c r="E139" s="1">
        <v>41673</v>
      </c>
      <c r="F139" s="1">
        <v>41675</v>
      </c>
      <c r="G139">
        <v>795.4</v>
      </c>
    </row>
    <row r="140" spans="1:7" outlineLevel="2" x14ac:dyDescent="0.3">
      <c r="A140" t="s">
        <v>31</v>
      </c>
      <c r="B140" t="s">
        <v>78</v>
      </c>
      <c r="C140" t="s">
        <v>27</v>
      </c>
      <c r="D140">
        <f t="shared" si="2"/>
        <v>2</v>
      </c>
      <c r="E140" s="1">
        <v>41677</v>
      </c>
      <c r="F140" s="1">
        <v>41681</v>
      </c>
      <c r="G140">
        <v>954</v>
      </c>
    </row>
    <row r="141" spans="1:7" outlineLevel="2" x14ac:dyDescent="0.3">
      <c r="A141" t="s">
        <v>6</v>
      </c>
      <c r="B141" t="s">
        <v>7</v>
      </c>
      <c r="C141" t="s">
        <v>38</v>
      </c>
      <c r="D141">
        <f t="shared" si="2"/>
        <v>2</v>
      </c>
      <c r="E141" s="1">
        <v>41677</v>
      </c>
      <c r="F141" s="1">
        <v>41681</v>
      </c>
      <c r="G141">
        <v>794.8</v>
      </c>
    </row>
    <row r="142" spans="1:7" outlineLevel="2" x14ac:dyDescent="0.3">
      <c r="A142" t="s">
        <v>33</v>
      </c>
      <c r="B142" t="s">
        <v>141</v>
      </c>
      <c r="C142" t="s">
        <v>19</v>
      </c>
      <c r="D142">
        <f t="shared" si="2"/>
        <v>2</v>
      </c>
      <c r="E142" s="1">
        <v>41677</v>
      </c>
      <c r="F142" s="1">
        <v>41680</v>
      </c>
      <c r="G142">
        <v>936.4</v>
      </c>
    </row>
    <row r="143" spans="1:7" outlineLevel="2" x14ac:dyDescent="0.3">
      <c r="A143" t="s">
        <v>6</v>
      </c>
      <c r="B143" t="s">
        <v>139</v>
      </c>
      <c r="C143" t="s">
        <v>72</v>
      </c>
      <c r="D143">
        <f t="shared" si="2"/>
        <v>2</v>
      </c>
      <c r="E143" s="1">
        <v>41677</v>
      </c>
      <c r="F143" s="1">
        <v>41679</v>
      </c>
      <c r="G143">
        <v>892.7</v>
      </c>
    </row>
    <row r="144" spans="1:7" outlineLevel="2" x14ac:dyDescent="0.3">
      <c r="A144" t="s">
        <v>122</v>
      </c>
      <c r="B144" t="s">
        <v>123</v>
      </c>
      <c r="C144" t="s">
        <v>66</v>
      </c>
      <c r="D144">
        <f t="shared" si="2"/>
        <v>2</v>
      </c>
      <c r="E144" s="1">
        <v>41677</v>
      </c>
      <c r="F144" s="1">
        <v>41678</v>
      </c>
      <c r="G144">
        <v>485.7</v>
      </c>
    </row>
    <row r="145" spans="1:7" outlineLevel="2" x14ac:dyDescent="0.3">
      <c r="A145" t="s">
        <v>15</v>
      </c>
      <c r="B145" t="s">
        <v>46</v>
      </c>
      <c r="C145" t="s">
        <v>19</v>
      </c>
      <c r="D145">
        <f t="shared" si="2"/>
        <v>2</v>
      </c>
      <c r="E145" s="1">
        <v>41677</v>
      </c>
      <c r="F145" s="1">
        <v>41680</v>
      </c>
      <c r="G145">
        <v>936.4</v>
      </c>
    </row>
    <row r="146" spans="1:7" outlineLevel="2" x14ac:dyDescent="0.3">
      <c r="A146" t="s">
        <v>131</v>
      </c>
      <c r="B146" t="s">
        <v>142</v>
      </c>
      <c r="C146" t="s">
        <v>27</v>
      </c>
      <c r="D146">
        <f t="shared" si="2"/>
        <v>2</v>
      </c>
      <c r="E146" s="1">
        <v>41677</v>
      </c>
      <c r="F146" s="1">
        <v>41681</v>
      </c>
      <c r="G146">
        <v>954</v>
      </c>
    </row>
    <row r="147" spans="1:7" outlineLevel="2" x14ac:dyDescent="0.3">
      <c r="A147" t="s">
        <v>6</v>
      </c>
      <c r="B147" t="s">
        <v>56</v>
      </c>
      <c r="C147" t="s">
        <v>19</v>
      </c>
      <c r="D147">
        <f t="shared" si="2"/>
        <v>2</v>
      </c>
      <c r="E147" s="1">
        <v>41677</v>
      </c>
      <c r="F147" s="1">
        <v>41680</v>
      </c>
      <c r="G147">
        <v>936.4</v>
      </c>
    </row>
    <row r="148" spans="1:7" outlineLevel="2" x14ac:dyDescent="0.3">
      <c r="A148" t="s">
        <v>115</v>
      </c>
      <c r="B148" t="s">
        <v>140</v>
      </c>
      <c r="C148" t="s">
        <v>59</v>
      </c>
      <c r="D148">
        <f t="shared" si="2"/>
        <v>2</v>
      </c>
      <c r="E148" s="1">
        <v>41677</v>
      </c>
      <c r="F148" s="1">
        <v>41677</v>
      </c>
      <c r="G148">
        <v>442</v>
      </c>
    </row>
    <row r="149" spans="1:7" outlineLevel="2" x14ac:dyDescent="0.3">
      <c r="A149" t="s">
        <v>126</v>
      </c>
      <c r="B149" t="s">
        <v>127</v>
      </c>
      <c r="C149" t="s">
        <v>38</v>
      </c>
      <c r="D149">
        <f t="shared" si="2"/>
        <v>2</v>
      </c>
      <c r="E149" s="1">
        <v>41677</v>
      </c>
      <c r="F149" s="1">
        <v>41679</v>
      </c>
      <c r="G149">
        <v>536.79999999999995</v>
      </c>
    </row>
    <row r="150" spans="1:7" outlineLevel="2" x14ac:dyDescent="0.3">
      <c r="A150" t="s">
        <v>73</v>
      </c>
      <c r="B150" t="s">
        <v>74</v>
      </c>
      <c r="C150" t="s">
        <v>30</v>
      </c>
      <c r="D150">
        <f t="shared" si="2"/>
        <v>2</v>
      </c>
      <c r="E150" s="1">
        <v>41677</v>
      </c>
      <c r="F150" s="1">
        <v>41677</v>
      </c>
      <c r="G150">
        <v>212.5</v>
      </c>
    </row>
    <row r="151" spans="1:7" outlineLevel="2" x14ac:dyDescent="0.3">
      <c r="A151" t="s">
        <v>101</v>
      </c>
      <c r="B151" t="s">
        <v>102</v>
      </c>
      <c r="C151" t="s">
        <v>59</v>
      </c>
      <c r="D151">
        <f t="shared" si="2"/>
        <v>2</v>
      </c>
      <c r="E151" s="1">
        <v>41677</v>
      </c>
      <c r="F151" s="1">
        <v>41679</v>
      </c>
      <c r="G151">
        <v>760</v>
      </c>
    </row>
    <row r="152" spans="1:7" outlineLevel="2" x14ac:dyDescent="0.3">
      <c r="A152" t="s">
        <v>143</v>
      </c>
      <c r="B152" t="s">
        <v>144</v>
      </c>
      <c r="C152" t="s">
        <v>27</v>
      </c>
      <c r="D152">
        <f t="shared" si="2"/>
        <v>2</v>
      </c>
      <c r="E152" s="1">
        <v>41677</v>
      </c>
      <c r="F152" s="1">
        <v>41678</v>
      </c>
      <c r="G152">
        <v>570</v>
      </c>
    </row>
    <row r="153" spans="1:7" outlineLevel="2" x14ac:dyDescent="0.3">
      <c r="A153" t="s">
        <v>73</v>
      </c>
      <c r="B153" t="s">
        <v>104</v>
      </c>
      <c r="C153" t="s">
        <v>47</v>
      </c>
      <c r="D153">
        <f t="shared" si="2"/>
        <v>2</v>
      </c>
      <c r="E153" s="1">
        <v>41677</v>
      </c>
      <c r="F153" s="1">
        <v>41679</v>
      </c>
      <c r="G153">
        <v>689.8</v>
      </c>
    </row>
    <row r="154" spans="1:7" outlineLevel="2" x14ac:dyDescent="0.3">
      <c r="A154" t="s">
        <v>93</v>
      </c>
      <c r="B154" t="s">
        <v>106</v>
      </c>
      <c r="C154" t="s">
        <v>66</v>
      </c>
      <c r="D154">
        <f t="shared" si="2"/>
        <v>2</v>
      </c>
      <c r="E154" s="1">
        <v>41677</v>
      </c>
      <c r="F154" s="1">
        <v>41681</v>
      </c>
      <c r="G154">
        <v>1019.7</v>
      </c>
    </row>
    <row r="155" spans="1:7" outlineLevel="2" x14ac:dyDescent="0.3">
      <c r="A155" t="s">
        <v>145</v>
      </c>
      <c r="B155" t="s">
        <v>146</v>
      </c>
      <c r="C155" t="s">
        <v>8</v>
      </c>
      <c r="D155">
        <f t="shared" si="2"/>
        <v>2</v>
      </c>
      <c r="E155" s="1">
        <v>41677</v>
      </c>
      <c r="F155" s="1">
        <v>41678</v>
      </c>
      <c r="G155">
        <v>891</v>
      </c>
    </row>
    <row r="156" spans="1:7" outlineLevel="2" x14ac:dyDescent="0.3">
      <c r="A156" t="s">
        <v>147</v>
      </c>
      <c r="B156" t="s">
        <v>148</v>
      </c>
      <c r="C156" t="s">
        <v>11</v>
      </c>
      <c r="D156">
        <f t="shared" si="2"/>
        <v>2</v>
      </c>
      <c r="E156" s="1">
        <v>41677</v>
      </c>
      <c r="F156" s="1">
        <v>41678</v>
      </c>
      <c r="G156">
        <v>295.39999999999998</v>
      </c>
    </row>
    <row r="157" spans="1:7" outlineLevel="2" x14ac:dyDescent="0.3">
      <c r="A157" t="s">
        <v>119</v>
      </c>
      <c r="B157" t="s">
        <v>120</v>
      </c>
      <c r="C157" t="s">
        <v>8</v>
      </c>
      <c r="D157">
        <f t="shared" si="2"/>
        <v>2</v>
      </c>
      <c r="E157" s="1">
        <v>41677</v>
      </c>
      <c r="F157" s="1">
        <v>41678</v>
      </c>
      <c r="G157">
        <v>891</v>
      </c>
    </row>
    <row r="158" spans="1:7" outlineLevel="2" x14ac:dyDescent="0.3">
      <c r="A158" t="s">
        <v>134</v>
      </c>
      <c r="B158" t="s">
        <v>149</v>
      </c>
      <c r="C158" t="s">
        <v>30</v>
      </c>
      <c r="D158">
        <f t="shared" si="2"/>
        <v>2</v>
      </c>
      <c r="E158" s="1">
        <v>41677</v>
      </c>
      <c r="F158" s="1">
        <v>41681</v>
      </c>
      <c r="G158">
        <v>688.5</v>
      </c>
    </row>
    <row r="159" spans="1:7" outlineLevel="2" x14ac:dyDescent="0.3">
      <c r="A159" t="s">
        <v>111</v>
      </c>
      <c r="B159" t="s">
        <v>112</v>
      </c>
      <c r="C159" t="s">
        <v>66</v>
      </c>
      <c r="D159">
        <f t="shared" si="2"/>
        <v>2</v>
      </c>
      <c r="E159" s="1">
        <v>41677</v>
      </c>
      <c r="F159" s="1">
        <v>41679</v>
      </c>
      <c r="G159">
        <v>663.7</v>
      </c>
    </row>
    <row r="160" spans="1:7" outlineLevel="2" x14ac:dyDescent="0.3">
      <c r="A160" t="s">
        <v>15</v>
      </c>
      <c r="B160" t="s">
        <v>16</v>
      </c>
      <c r="C160" t="s">
        <v>30</v>
      </c>
      <c r="D160">
        <f t="shared" si="2"/>
        <v>2</v>
      </c>
      <c r="E160" s="1">
        <v>41677</v>
      </c>
      <c r="F160" s="1">
        <v>41680</v>
      </c>
      <c r="G160">
        <v>569.5</v>
      </c>
    </row>
    <row r="161" spans="1:7" outlineLevel="2" x14ac:dyDescent="0.3">
      <c r="A161" t="s">
        <v>54</v>
      </c>
      <c r="B161" t="s">
        <v>55</v>
      </c>
      <c r="C161" t="s">
        <v>27</v>
      </c>
      <c r="D161">
        <f t="shared" si="2"/>
        <v>2</v>
      </c>
      <c r="E161" s="1">
        <v>41680</v>
      </c>
      <c r="F161" s="1">
        <v>41680</v>
      </c>
      <c r="G161">
        <v>442</v>
      </c>
    </row>
    <row r="162" spans="1:7" outlineLevel="2" x14ac:dyDescent="0.3">
      <c r="A162" t="s">
        <v>33</v>
      </c>
      <c r="B162" t="s">
        <v>41</v>
      </c>
      <c r="C162" t="s">
        <v>19</v>
      </c>
      <c r="D162">
        <f t="shared" si="2"/>
        <v>2</v>
      </c>
      <c r="E162" s="1">
        <v>41680</v>
      </c>
      <c r="F162" s="1">
        <v>41680</v>
      </c>
      <c r="G162">
        <v>513.4</v>
      </c>
    </row>
    <row r="163" spans="1:7" outlineLevel="2" x14ac:dyDescent="0.3">
      <c r="A163" t="s">
        <v>107</v>
      </c>
      <c r="B163" t="s">
        <v>108</v>
      </c>
      <c r="C163" t="s">
        <v>30</v>
      </c>
      <c r="D163">
        <f t="shared" si="2"/>
        <v>2</v>
      </c>
      <c r="E163" s="1">
        <v>41680</v>
      </c>
      <c r="F163" s="1">
        <v>41681</v>
      </c>
      <c r="G163">
        <v>331.5</v>
      </c>
    </row>
    <row r="164" spans="1:7" outlineLevel="2" x14ac:dyDescent="0.3">
      <c r="A164" t="s">
        <v>54</v>
      </c>
      <c r="B164" t="s">
        <v>81</v>
      </c>
      <c r="C164" t="s">
        <v>19</v>
      </c>
      <c r="D164">
        <f t="shared" si="2"/>
        <v>2</v>
      </c>
      <c r="E164" s="1">
        <v>41682</v>
      </c>
      <c r="F164" s="1">
        <v>41682</v>
      </c>
      <c r="G164">
        <v>513.4</v>
      </c>
    </row>
    <row r="165" spans="1:7" outlineLevel="2" x14ac:dyDescent="0.3">
      <c r="A165" t="s">
        <v>86</v>
      </c>
      <c r="B165" t="s">
        <v>150</v>
      </c>
      <c r="C165" t="s">
        <v>30</v>
      </c>
      <c r="D165">
        <f t="shared" si="2"/>
        <v>2</v>
      </c>
      <c r="E165" s="1">
        <v>41684</v>
      </c>
      <c r="F165" s="1">
        <v>41686</v>
      </c>
      <c r="G165">
        <v>450.5</v>
      </c>
    </row>
    <row r="166" spans="1:7" outlineLevel="2" x14ac:dyDescent="0.3">
      <c r="A166" t="s">
        <v>99</v>
      </c>
      <c r="B166" t="s">
        <v>100</v>
      </c>
      <c r="C166" t="s">
        <v>19</v>
      </c>
      <c r="D166">
        <f t="shared" si="2"/>
        <v>2</v>
      </c>
      <c r="E166" s="1">
        <v>41684</v>
      </c>
      <c r="F166" s="1">
        <v>41686</v>
      </c>
      <c r="G166">
        <v>795.4</v>
      </c>
    </row>
    <row r="167" spans="1:7" outlineLevel="2" x14ac:dyDescent="0.3">
      <c r="A167" t="s">
        <v>151</v>
      </c>
      <c r="B167" t="s">
        <v>152</v>
      </c>
      <c r="C167" t="s">
        <v>30</v>
      </c>
      <c r="D167">
        <f t="shared" si="2"/>
        <v>2</v>
      </c>
      <c r="E167" s="1">
        <v>41684</v>
      </c>
      <c r="F167" s="1">
        <v>41684</v>
      </c>
      <c r="G167">
        <v>212.5</v>
      </c>
    </row>
    <row r="168" spans="1:7" outlineLevel="2" x14ac:dyDescent="0.3">
      <c r="A168" t="s">
        <v>52</v>
      </c>
      <c r="B168" t="s">
        <v>53</v>
      </c>
      <c r="C168" t="s">
        <v>72</v>
      </c>
      <c r="D168">
        <f t="shared" si="2"/>
        <v>2</v>
      </c>
      <c r="E168" s="1">
        <v>41684</v>
      </c>
      <c r="F168" s="1">
        <v>41686</v>
      </c>
      <c r="G168">
        <v>892.7</v>
      </c>
    </row>
    <row r="169" spans="1:7" outlineLevel="2" x14ac:dyDescent="0.3">
      <c r="A169" t="s">
        <v>31</v>
      </c>
      <c r="B169" t="s">
        <v>77</v>
      </c>
      <c r="C169" t="s">
        <v>66</v>
      </c>
      <c r="D169">
        <f t="shared" si="2"/>
        <v>2</v>
      </c>
      <c r="E169" s="1">
        <v>41684</v>
      </c>
      <c r="F169" s="1">
        <v>41688</v>
      </c>
      <c r="G169">
        <v>1019.7</v>
      </c>
    </row>
    <row r="170" spans="1:7" outlineLevel="2" x14ac:dyDescent="0.3">
      <c r="A170" t="s">
        <v>113</v>
      </c>
      <c r="B170" t="s">
        <v>114</v>
      </c>
      <c r="C170" t="s">
        <v>11</v>
      </c>
      <c r="D170">
        <f t="shared" si="2"/>
        <v>2</v>
      </c>
      <c r="E170" s="1">
        <v>41684</v>
      </c>
      <c r="F170" s="1">
        <v>41687</v>
      </c>
      <c r="G170">
        <v>573.4</v>
      </c>
    </row>
    <row r="171" spans="1:7" outlineLevel="2" x14ac:dyDescent="0.3">
      <c r="A171" t="s">
        <v>109</v>
      </c>
      <c r="B171" t="s">
        <v>110</v>
      </c>
      <c r="C171" t="s">
        <v>38</v>
      </c>
      <c r="D171">
        <f t="shared" si="2"/>
        <v>2</v>
      </c>
      <c r="E171" s="1">
        <v>41685</v>
      </c>
      <c r="F171" s="1">
        <v>41687</v>
      </c>
      <c r="G171">
        <v>536.79999999999995</v>
      </c>
    </row>
    <row r="172" spans="1:7" outlineLevel="2" x14ac:dyDescent="0.3">
      <c r="A172" t="s">
        <v>64</v>
      </c>
      <c r="B172" t="s">
        <v>65</v>
      </c>
      <c r="C172" t="s">
        <v>17</v>
      </c>
      <c r="D172">
        <f t="shared" si="2"/>
        <v>2</v>
      </c>
      <c r="E172" s="1">
        <v>41685</v>
      </c>
      <c r="F172" s="1">
        <v>41686</v>
      </c>
      <c r="G172">
        <v>706.5</v>
      </c>
    </row>
    <row r="173" spans="1:7" outlineLevel="2" x14ac:dyDescent="0.3">
      <c r="A173" t="s">
        <v>22</v>
      </c>
      <c r="B173" t="s">
        <v>23</v>
      </c>
      <c r="C173" t="s">
        <v>72</v>
      </c>
      <c r="D173">
        <f t="shared" si="2"/>
        <v>2</v>
      </c>
      <c r="E173" s="1">
        <v>41689</v>
      </c>
      <c r="F173" s="1">
        <v>41693</v>
      </c>
      <c r="G173">
        <v>1290.7</v>
      </c>
    </row>
    <row r="174" spans="1:7" outlineLevel="2" x14ac:dyDescent="0.3">
      <c r="A174" t="s">
        <v>115</v>
      </c>
      <c r="B174" t="s">
        <v>153</v>
      </c>
      <c r="C174" t="s">
        <v>30</v>
      </c>
      <c r="D174">
        <f t="shared" si="2"/>
        <v>2</v>
      </c>
      <c r="E174" s="1">
        <v>41689</v>
      </c>
      <c r="F174" s="1">
        <v>41693</v>
      </c>
      <c r="G174">
        <v>688.5</v>
      </c>
    </row>
    <row r="175" spans="1:7" outlineLevel="2" x14ac:dyDescent="0.3">
      <c r="A175" t="s">
        <v>131</v>
      </c>
      <c r="B175" t="s">
        <v>154</v>
      </c>
      <c r="C175" t="s">
        <v>27</v>
      </c>
      <c r="D175">
        <f t="shared" si="2"/>
        <v>2</v>
      </c>
      <c r="E175" s="1">
        <v>41689</v>
      </c>
      <c r="F175" s="1">
        <v>41690</v>
      </c>
      <c r="G175">
        <v>570</v>
      </c>
    </row>
    <row r="176" spans="1:7" outlineLevel="2" x14ac:dyDescent="0.3">
      <c r="A176" t="s">
        <v>25</v>
      </c>
      <c r="B176" t="s">
        <v>67</v>
      </c>
      <c r="C176" t="s">
        <v>17</v>
      </c>
      <c r="D176">
        <f t="shared" si="2"/>
        <v>2</v>
      </c>
      <c r="E176" s="1">
        <v>41689</v>
      </c>
      <c r="F176" s="1">
        <v>41692</v>
      </c>
      <c r="G176">
        <v>1116.5</v>
      </c>
    </row>
    <row r="177" spans="1:7" outlineLevel="2" x14ac:dyDescent="0.3">
      <c r="A177" t="s">
        <v>50</v>
      </c>
      <c r="B177" t="s">
        <v>51</v>
      </c>
      <c r="C177" t="s">
        <v>8</v>
      </c>
      <c r="D177">
        <f t="shared" si="2"/>
        <v>2</v>
      </c>
      <c r="E177" s="1">
        <v>41689</v>
      </c>
      <c r="F177" s="1">
        <v>41690</v>
      </c>
      <c r="G177">
        <v>891</v>
      </c>
    </row>
    <row r="178" spans="1:7" outlineLevel="2" x14ac:dyDescent="0.3">
      <c r="A178" t="s">
        <v>70</v>
      </c>
      <c r="B178" t="s">
        <v>71</v>
      </c>
      <c r="C178" t="s">
        <v>38</v>
      </c>
      <c r="D178">
        <f t="shared" si="2"/>
        <v>2</v>
      </c>
      <c r="E178" s="1">
        <v>41689</v>
      </c>
      <c r="F178" s="1">
        <v>41692</v>
      </c>
      <c r="G178">
        <v>665.8</v>
      </c>
    </row>
    <row r="179" spans="1:7" outlineLevel="2" x14ac:dyDescent="0.3">
      <c r="A179" t="s">
        <v>33</v>
      </c>
      <c r="B179" t="s">
        <v>41</v>
      </c>
      <c r="C179" t="s">
        <v>11</v>
      </c>
      <c r="D179">
        <f t="shared" si="2"/>
        <v>2</v>
      </c>
      <c r="E179" s="1">
        <v>41689</v>
      </c>
      <c r="F179" s="1">
        <v>41691</v>
      </c>
      <c r="G179">
        <v>434.4</v>
      </c>
    </row>
    <row r="180" spans="1:7" outlineLevel="2" x14ac:dyDescent="0.3">
      <c r="A180" t="s">
        <v>9</v>
      </c>
      <c r="B180" t="s">
        <v>10</v>
      </c>
      <c r="C180" t="s">
        <v>24</v>
      </c>
      <c r="D180">
        <f t="shared" si="2"/>
        <v>2</v>
      </c>
      <c r="E180" s="1">
        <v>41689</v>
      </c>
      <c r="F180" s="1">
        <v>41691</v>
      </c>
      <c r="G180">
        <v>588.70000000000005</v>
      </c>
    </row>
    <row r="181" spans="1:7" outlineLevel="2" x14ac:dyDescent="0.3">
      <c r="A181" t="s">
        <v>15</v>
      </c>
      <c r="B181" t="s">
        <v>105</v>
      </c>
      <c r="C181" t="s">
        <v>66</v>
      </c>
      <c r="D181">
        <f t="shared" si="2"/>
        <v>2</v>
      </c>
      <c r="E181" s="1">
        <v>41689</v>
      </c>
      <c r="F181" s="1">
        <v>41692</v>
      </c>
      <c r="G181">
        <v>841.7</v>
      </c>
    </row>
    <row r="182" spans="1:7" outlineLevel="2" x14ac:dyDescent="0.3">
      <c r="A182" t="s">
        <v>73</v>
      </c>
      <c r="B182" t="s">
        <v>155</v>
      </c>
      <c r="C182" t="s">
        <v>19</v>
      </c>
      <c r="D182">
        <f t="shared" si="2"/>
        <v>2</v>
      </c>
      <c r="E182" s="1">
        <v>41689</v>
      </c>
      <c r="F182" s="1">
        <v>41690</v>
      </c>
      <c r="G182">
        <v>654.4</v>
      </c>
    </row>
    <row r="183" spans="1:7" outlineLevel="2" x14ac:dyDescent="0.3">
      <c r="A183" t="s">
        <v>151</v>
      </c>
      <c r="B183" t="s">
        <v>152</v>
      </c>
      <c r="C183" t="s">
        <v>17</v>
      </c>
      <c r="D183">
        <f t="shared" si="2"/>
        <v>2</v>
      </c>
      <c r="E183" s="1">
        <v>41689</v>
      </c>
      <c r="F183" s="1">
        <v>41690</v>
      </c>
      <c r="G183">
        <v>706.5</v>
      </c>
    </row>
    <row r="184" spans="1:7" outlineLevel="2" x14ac:dyDescent="0.3">
      <c r="A184" t="s">
        <v>156</v>
      </c>
      <c r="B184" t="s">
        <v>157</v>
      </c>
      <c r="C184" t="s">
        <v>17</v>
      </c>
      <c r="D184">
        <f t="shared" si="2"/>
        <v>2</v>
      </c>
      <c r="E184" s="1">
        <v>41689</v>
      </c>
      <c r="F184" s="1">
        <v>41693</v>
      </c>
      <c r="G184">
        <v>1321.5</v>
      </c>
    </row>
    <row r="185" spans="1:7" outlineLevel="2" x14ac:dyDescent="0.3">
      <c r="A185" t="s">
        <v>158</v>
      </c>
      <c r="B185" t="s">
        <v>159</v>
      </c>
      <c r="C185" t="s">
        <v>24</v>
      </c>
      <c r="D185">
        <f t="shared" si="2"/>
        <v>2</v>
      </c>
      <c r="E185" s="1">
        <v>41689</v>
      </c>
      <c r="F185" s="1">
        <v>41693</v>
      </c>
      <c r="G185">
        <v>886.7</v>
      </c>
    </row>
    <row r="186" spans="1:7" outlineLevel="2" x14ac:dyDescent="0.3">
      <c r="A186" t="s">
        <v>137</v>
      </c>
      <c r="B186" t="s">
        <v>138</v>
      </c>
      <c r="C186" t="s">
        <v>30</v>
      </c>
      <c r="D186">
        <f t="shared" si="2"/>
        <v>2</v>
      </c>
      <c r="E186" s="1">
        <v>41689</v>
      </c>
      <c r="F186" s="1">
        <v>41690</v>
      </c>
      <c r="G186">
        <v>331.5</v>
      </c>
    </row>
    <row r="187" spans="1:7" outlineLevel="2" x14ac:dyDescent="0.3">
      <c r="A187" t="s">
        <v>12</v>
      </c>
      <c r="B187" t="s">
        <v>95</v>
      </c>
      <c r="C187" t="s">
        <v>8</v>
      </c>
      <c r="D187">
        <f t="shared" si="2"/>
        <v>2</v>
      </c>
      <c r="E187" s="1">
        <v>41689</v>
      </c>
      <c r="F187" s="1">
        <v>41690</v>
      </c>
      <c r="G187">
        <v>891</v>
      </c>
    </row>
    <row r="188" spans="1:7" outlineLevel="2" x14ac:dyDescent="0.3">
      <c r="A188" t="s">
        <v>12</v>
      </c>
      <c r="B188" t="s">
        <v>95</v>
      </c>
      <c r="C188" t="s">
        <v>11</v>
      </c>
      <c r="D188">
        <f t="shared" si="2"/>
        <v>2</v>
      </c>
      <c r="E188" s="1">
        <v>41689</v>
      </c>
      <c r="F188" s="1">
        <v>41690</v>
      </c>
      <c r="G188">
        <v>295.39999999999998</v>
      </c>
    </row>
    <row r="189" spans="1:7" outlineLevel="2" x14ac:dyDescent="0.3">
      <c r="A189" t="s">
        <v>15</v>
      </c>
      <c r="B189" t="s">
        <v>96</v>
      </c>
      <c r="C189" t="s">
        <v>27</v>
      </c>
      <c r="D189">
        <f t="shared" si="2"/>
        <v>2</v>
      </c>
      <c r="E189" s="1">
        <v>41689</v>
      </c>
      <c r="F189" s="1">
        <v>41692</v>
      </c>
      <c r="G189">
        <v>826</v>
      </c>
    </row>
    <row r="190" spans="1:7" outlineLevel="2" x14ac:dyDescent="0.3">
      <c r="A190" t="s">
        <v>9</v>
      </c>
      <c r="B190" t="s">
        <v>18</v>
      </c>
      <c r="C190" t="s">
        <v>27</v>
      </c>
      <c r="D190">
        <f t="shared" si="2"/>
        <v>2</v>
      </c>
      <c r="E190" s="1">
        <v>41689</v>
      </c>
      <c r="F190" s="1">
        <v>41691</v>
      </c>
      <c r="G190">
        <v>698</v>
      </c>
    </row>
    <row r="191" spans="1:7" outlineLevel="2" x14ac:dyDescent="0.3">
      <c r="A191" t="s">
        <v>64</v>
      </c>
      <c r="B191" t="s">
        <v>65</v>
      </c>
      <c r="C191" t="s">
        <v>47</v>
      </c>
      <c r="D191">
        <f t="shared" si="2"/>
        <v>2</v>
      </c>
      <c r="E191" s="1">
        <v>41689</v>
      </c>
      <c r="F191" s="1">
        <v>41689</v>
      </c>
      <c r="G191">
        <v>363.8</v>
      </c>
    </row>
    <row r="192" spans="1:7" outlineLevel="2" x14ac:dyDescent="0.3">
      <c r="A192" t="s">
        <v>86</v>
      </c>
      <c r="B192" t="s">
        <v>136</v>
      </c>
      <c r="C192" t="s">
        <v>38</v>
      </c>
      <c r="D192">
        <f t="shared" si="2"/>
        <v>2</v>
      </c>
      <c r="E192" s="1">
        <v>41689</v>
      </c>
      <c r="F192" s="1">
        <v>41691</v>
      </c>
      <c r="G192">
        <v>536.79999999999995</v>
      </c>
    </row>
    <row r="193" spans="1:7" outlineLevel="2" x14ac:dyDescent="0.3">
      <c r="A193" t="s">
        <v>131</v>
      </c>
      <c r="B193" t="s">
        <v>154</v>
      </c>
      <c r="C193" t="s">
        <v>8</v>
      </c>
      <c r="D193">
        <f t="shared" si="2"/>
        <v>2</v>
      </c>
      <c r="E193" s="1">
        <v>41692</v>
      </c>
      <c r="F193" s="1">
        <v>41692</v>
      </c>
      <c r="G193">
        <v>680</v>
      </c>
    </row>
    <row r="194" spans="1:7" outlineLevel="2" x14ac:dyDescent="0.3">
      <c r="A194" t="s">
        <v>25</v>
      </c>
      <c r="B194" t="s">
        <v>68</v>
      </c>
      <c r="C194" t="s">
        <v>27</v>
      </c>
      <c r="D194">
        <f t="shared" si="2"/>
        <v>2</v>
      </c>
      <c r="E194" s="1">
        <v>41696</v>
      </c>
      <c r="F194" s="1">
        <v>41700</v>
      </c>
      <c r="G194">
        <v>954</v>
      </c>
    </row>
    <row r="195" spans="1:7" outlineLevel="2" x14ac:dyDescent="0.3">
      <c r="A195" t="s">
        <v>73</v>
      </c>
      <c r="B195" t="s">
        <v>155</v>
      </c>
      <c r="C195" t="s">
        <v>19</v>
      </c>
      <c r="D195">
        <f t="shared" si="2"/>
        <v>2</v>
      </c>
      <c r="E195" s="1">
        <v>41696</v>
      </c>
      <c r="F195" s="1">
        <v>41698</v>
      </c>
      <c r="G195">
        <v>795.4</v>
      </c>
    </row>
    <row r="196" spans="1:7" outlineLevel="2" x14ac:dyDescent="0.3">
      <c r="A196" t="s">
        <v>156</v>
      </c>
      <c r="B196" t="s">
        <v>157</v>
      </c>
      <c r="C196" t="s">
        <v>14</v>
      </c>
      <c r="D196">
        <f t="shared" ref="D196:D260" si="3">MONTH(E196)</f>
        <v>2</v>
      </c>
      <c r="E196" s="1">
        <v>41696</v>
      </c>
      <c r="F196" s="1">
        <v>41699</v>
      </c>
      <c r="G196">
        <v>550.5</v>
      </c>
    </row>
    <row r="197" spans="1:7" outlineLevel="2" x14ac:dyDescent="0.3">
      <c r="A197" t="s">
        <v>137</v>
      </c>
      <c r="B197" t="s">
        <v>160</v>
      </c>
      <c r="C197" t="s">
        <v>24</v>
      </c>
      <c r="D197">
        <f t="shared" si="3"/>
        <v>2</v>
      </c>
      <c r="E197" s="1">
        <v>41696</v>
      </c>
      <c r="F197" s="1">
        <v>41697</v>
      </c>
      <c r="G197">
        <v>439.7</v>
      </c>
    </row>
    <row r="198" spans="1:7" outlineLevel="2" x14ac:dyDescent="0.3">
      <c r="A198" t="s">
        <v>15</v>
      </c>
      <c r="B198" t="s">
        <v>16</v>
      </c>
      <c r="C198" t="s">
        <v>17</v>
      </c>
      <c r="D198">
        <f t="shared" si="3"/>
        <v>2</v>
      </c>
      <c r="E198" s="1">
        <v>41696</v>
      </c>
      <c r="F198" s="1">
        <v>41697</v>
      </c>
      <c r="G198">
        <v>706.5</v>
      </c>
    </row>
    <row r="199" spans="1:7" outlineLevel="2" x14ac:dyDescent="0.3">
      <c r="A199" t="s">
        <v>91</v>
      </c>
      <c r="B199" t="s">
        <v>161</v>
      </c>
      <c r="C199" t="s">
        <v>66</v>
      </c>
      <c r="D199">
        <f t="shared" si="3"/>
        <v>2</v>
      </c>
      <c r="E199" s="1">
        <v>41696</v>
      </c>
      <c r="F199" s="1">
        <v>41697</v>
      </c>
      <c r="G199">
        <v>485.7</v>
      </c>
    </row>
    <row r="200" spans="1:7" outlineLevel="2" x14ac:dyDescent="0.3">
      <c r="A200" t="s">
        <v>131</v>
      </c>
      <c r="B200" t="s">
        <v>154</v>
      </c>
      <c r="C200" t="s">
        <v>38</v>
      </c>
      <c r="D200">
        <f t="shared" si="3"/>
        <v>2</v>
      </c>
      <c r="E200" s="1">
        <v>41698</v>
      </c>
      <c r="F200" s="1">
        <v>41698</v>
      </c>
      <c r="G200">
        <v>278.8</v>
      </c>
    </row>
    <row r="201" spans="1:7" outlineLevel="1" x14ac:dyDescent="0.3">
      <c r="D201" s="3" t="s">
        <v>400</v>
      </c>
      <c r="E201" s="5">
        <f>SUBTOTAL(3,E133:E200)</f>
        <v>68</v>
      </c>
      <c r="F201" s="1"/>
    </row>
    <row r="202" spans="1:7" outlineLevel="2" x14ac:dyDescent="0.3">
      <c r="A202" t="s">
        <v>15</v>
      </c>
      <c r="B202" t="s">
        <v>44</v>
      </c>
      <c r="C202" t="s">
        <v>72</v>
      </c>
      <c r="D202">
        <f t="shared" si="3"/>
        <v>3</v>
      </c>
      <c r="E202" s="1">
        <v>41701</v>
      </c>
      <c r="F202" s="1">
        <v>41702</v>
      </c>
      <c r="G202">
        <v>693.7</v>
      </c>
    </row>
    <row r="203" spans="1:7" outlineLevel="2" x14ac:dyDescent="0.3">
      <c r="A203" t="s">
        <v>54</v>
      </c>
      <c r="B203" t="s">
        <v>55</v>
      </c>
      <c r="C203" t="s">
        <v>72</v>
      </c>
      <c r="D203">
        <f t="shared" si="3"/>
        <v>3</v>
      </c>
      <c r="E203" s="1">
        <v>41701</v>
      </c>
      <c r="F203" s="1">
        <v>41701</v>
      </c>
      <c r="G203">
        <v>494.7</v>
      </c>
    </row>
    <row r="204" spans="1:7" outlineLevel="2" x14ac:dyDescent="0.3">
      <c r="A204" t="s">
        <v>99</v>
      </c>
      <c r="B204" t="s">
        <v>130</v>
      </c>
      <c r="C204" t="s">
        <v>17</v>
      </c>
      <c r="D204">
        <f t="shared" si="3"/>
        <v>3</v>
      </c>
      <c r="E204" s="1">
        <v>41701</v>
      </c>
      <c r="F204" s="1">
        <v>41703</v>
      </c>
      <c r="G204">
        <v>911.5</v>
      </c>
    </row>
    <row r="205" spans="1:7" outlineLevel="2" x14ac:dyDescent="0.3">
      <c r="A205" t="s">
        <v>28</v>
      </c>
      <c r="B205" t="s">
        <v>29</v>
      </c>
      <c r="C205" t="s">
        <v>11</v>
      </c>
      <c r="D205">
        <f t="shared" si="3"/>
        <v>3</v>
      </c>
      <c r="E205" s="1">
        <v>41701</v>
      </c>
      <c r="F205" s="1">
        <v>41702</v>
      </c>
      <c r="G205">
        <v>295.39999999999998</v>
      </c>
    </row>
    <row r="206" spans="1:7" outlineLevel="2" x14ac:dyDescent="0.3">
      <c r="A206" t="s">
        <v>73</v>
      </c>
      <c r="B206" t="s">
        <v>104</v>
      </c>
      <c r="C206" t="s">
        <v>11</v>
      </c>
      <c r="D206">
        <f t="shared" si="3"/>
        <v>3</v>
      </c>
      <c r="E206" s="1">
        <v>41701</v>
      </c>
      <c r="F206" s="1">
        <v>41705</v>
      </c>
      <c r="G206">
        <v>712.4</v>
      </c>
    </row>
    <row r="207" spans="1:7" outlineLevel="2" x14ac:dyDescent="0.3">
      <c r="A207" t="s">
        <v>54</v>
      </c>
      <c r="B207" t="s">
        <v>121</v>
      </c>
      <c r="C207" t="s">
        <v>30</v>
      </c>
      <c r="D207">
        <f t="shared" si="3"/>
        <v>3</v>
      </c>
      <c r="E207" s="1">
        <v>41701</v>
      </c>
      <c r="F207" s="1">
        <v>41703</v>
      </c>
      <c r="G207">
        <v>450.5</v>
      </c>
    </row>
    <row r="208" spans="1:7" outlineLevel="2" x14ac:dyDescent="0.3">
      <c r="A208" t="s">
        <v>73</v>
      </c>
      <c r="B208" t="s">
        <v>155</v>
      </c>
      <c r="C208" t="s">
        <v>14</v>
      </c>
      <c r="D208">
        <f t="shared" si="3"/>
        <v>3</v>
      </c>
      <c r="E208" s="1">
        <v>41701</v>
      </c>
      <c r="F208" s="1">
        <v>41704</v>
      </c>
      <c r="G208">
        <v>550.5</v>
      </c>
    </row>
    <row r="209" spans="1:7" outlineLevel="2" x14ac:dyDescent="0.3">
      <c r="A209" t="s">
        <v>75</v>
      </c>
      <c r="B209" t="s">
        <v>88</v>
      </c>
      <c r="C209" t="s">
        <v>27</v>
      </c>
      <c r="D209">
        <f t="shared" si="3"/>
        <v>3</v>
      </c>
      <c r="E209" s="1">
        <v>41701</v>
      </c>
      <c r="F209" s="1">
        <v>41702</v>
      </c>
      <c r="G209">
        <v>570</v>
      </c>
    </row>
    <row r="210" spans="1:7" outlineLevel="2" x14ac:dyDescent="0.3">
      <c r="A210" t="s">
        <v>137</v>
      </c>
      <c r="B210" t="s">
        <v>160</v>
      </c>
      <c r="C210" t="s">
        <v>27</v>
      </c>
      <c r="D210">
        <f t="shared" si="3"/>
        <v>3</v>
      </c>
      <c r="E210" s="1">
        <v>41701</v>
      </c>
      <c r="F210" s="1">
        <v>41703</v>
      </c>
      <c r="G210">
        <v>698</v>
      </c>
    </row>
    <row r="211" spans="1:7" outlineLevel="2" x14ac:dyDescent="0.3">
      <c r="A211" t="s">
        <v>111</v>
      </c>
      <c r="B211" t="s">
        <v>112</v>
      </c>
      <c r="C211" t="s">
        <v>11</v>
      </c>
      <c r="D211">
        <f t="shared" si="3"/>
        <v>3</v>
      </c>
      <c r="E211" s="1">
        <v>41701</v>
      </c>
      <c r="F211" s="1">
        <v>41701</v>
      </c>
      <c r="G211">
        <v>156.4</v>
      </c>
    </row>
    <row r="212" spans="1:7" outlineLevel="2" x14ac:dyDescent="0.3">
      <c r="A212" t="s">
        <v>89</v>
      </c>
      <c r="B212" t="s">
        <v>90</v>
      </c>
      <c r="C212" t="s">
        <v>8</v>
      </c>
      <c r="D212">
        <f t="shared" si="3"/>
        <v>3</v>
      </c>
      <c r="E212" s="1">
        <v>41701</v>
      </c>
      <c r="F212" s="1">
        <v>41705</v>
      </c>
      <c r="G212">
        <v>1524</v>
      </c>
    </row>
    <row r="213" spans="1:7" outlineLevel="2" x14ac:dyDescent="0.3">
      <c r="A213" t="s">
        <v>20</v>
      </c>
      <c r="B213" t="s">
        <v>162</v>
      </c>
      <c r="C213" t="s">
        <v>47</v>
      </c>
      <c r="D213">
        <f t="shared" si="3"/>
        <v>3</v>
      </c>
      <c r="E213" s="1">
        <v>41701</v>
      </c>
      <c r="F213" s="1">
        <v>41705</v>
      </c>
      <c r="G213">
        <v>1015.8</v>
      </c>
    </row>
    <row r="214" spans="1:7" outlineLevel="2" x14ac:dyDescent="0.3">
      <c r="A214" t="s">
        <v>137</v>
      </c>
      <c r="B214" t="s">
        <v>138</v>
      </c>
      <c r="C214" t="s">
        <v>17</v>
      </c>
      <c r="D214">
        <f t="shared" si="3"/>
        <v>3</v>
      </c>
      <c r="E214" s="1">
        <v>41701</v>
      </c>
      <c r="F214" s="1">
        <v>41703</v>
      </c>
      <c r="G214">
        <v>911.5</v>
      </c>
    </row>
    <row r="215" spans="1:7" outlineLevel="2" x14ac:dyDescent="0.3">
      <c r="A215" t="s">
        <v>64</v>
      </c>
      <c r="B215" t="s">
        <v>65</v>
      </c>
      <c r="C215" t="s">
        <v>47</v>
      </c>
      <c r="D215">
        <f t="shared" si="3"/>
        <v>3</v>
      </c>
      <c r="E215" s="1">
        <v>41701</v>
      </c>
      <c r="F215" s="1">
        <v>41705</v>
      </c>
      <c r="G215">
        <v>1015.8</v>
      </c>
    </row>
    <row r="216" spans="1:7" outlineLevel="2" x14ac:dyDescent="0.3">
      <c r="A216" t="s">
        <v>86</v>
      </c>
      <c r="B216" t="s">
        <v>136</v>
      </c>
      <c r="C216" t="s">
        <v>38</v>
      </c>
      <c r="D216">
        <f t="shared" si="3"/>
        <v>3</v>
      </c>
      <c r="E216" s="1">
        <v>41701</v>
      </c>
      <c r="F216" s="1">
        <v>41701</v>
      </c>
      <c r="G216">
        <v>278.8</v>
      </c>
    </row>
    <row r="217" spans="1:7" outlineLevel="2" x14ac:dyDescent="0.3">
      <c r="A217" t="s">
        <v>20</v>
      </c>
      <c r="B217" t="s">
        <v>21</v>
      </c>
      <c r="C217" t="s">
        <v>14</v>
      </c>
      <c r="D217">
        <f t="shared" si="3"/>
        <v>3</v>
      </c>
      <c r="E217" s="1">
        <v>41701</v>
      </c>
      <c r="F217" s="1">
        <v>41704</v>
      </c>
      <c r="G217">
        <v>550.5</v>
      </c>
    </row>
    <row r="218" spans="1:7" outlineLevel="2" x14ac:dyDescent="0.3">
      <c r="A218" t="s">
        <v>42</v>
      </c>
      <c r="B218" t="s">
        <v>43</v>
      </c>
      <c r="C218" t="s">
        <v>72</v>
      </c>
      <c r="D218">
        <f t="shared" si="3"/>
        <v>3</v>
      </c>
      <c r="E218" s="1">
        <v>41704</v>
      </c>
      <c r="F218" s="1">
        <v>41704</v>
      </c>
      <c r="G218">
        <v>494.7</v>
      </c>
    </row>
    <row r="219" spans="1:7" outlineLevel="2" x14ac:dyDescent="0.3">
      <c r="A219" t="s">
        <v>111</v>
      </c>
      <c r="B219" t="s">
        <v>112</v>
      </c>
      <c r="C219" t="s">
        <v>30</v>
      </c>
      <c r="D219">
        <f t="shared" si="3"/>
        <v>3</v>
      </c>
      <c r="E219" s="1">
        <v>41704</v>
      </c>
      <c r="F219" s="1">
        <v>41704</v>
      </c>
      <c r="G219">
        <v>212.5</v>
      </c>
    </row>
    <row r="220" spans="1:7" outlineLevel="2" x14ac:dyDescent="0.3">
      <c r="A220" t="s">
        <v>86</v>
      </c>
      <c r="B220" t="s">
        <v>136</v>
      </c>
      <c r="C220" t="s">
        <v>24</v>
      </c>
      <c r="D220">
        <f t="shared" si="3"/>
        <v>3</v>
      </c>
      <c r="E220" s="1">
        <v>41705</v>
      </c>
      <c r="F220" s="1">
        <v>41705</v>
      </c>
      <c r="G220">
        <v>290.7</v>
      </c>
    </row>
    <row r="221" spans="1:7" outlineLevel="2" x14ac:dyDescent="0.3">
      <c r="A221" t="s">
        <v>57</v>
      </c>
      <c r="B221" t="s">
        <v>163</v>
      </c>
      <c r="C221" t="s">
        <v>27</v>
      </c>
      <c r="D221">
        <f t="shared" si="3"/>
        <v>3</v>
      </c>
      <c r="E221" s="1">
        <v>41707</v>
      </c>
      <c r="F221" s="1">
        <v>41710</v>
      </c>
      <c r="G221">
        <v>826</v>
      </c>
    </row>
    <row r="222" spans="1:7" outlineLevel="2" x14ac:dyDescent="0.3">
      <c r="A222" t="s">
        <v>131</v>
      </c>
      <c r="B222" t="s">
        <v>154</v>
      </c>
      <c r="C222" t="s">
        <v>24</v>
      </c>
      <c r="D222">
        <f t="shared" si="3"/>
        <v>3</v>
      </c>
      <c r="E222" s="1">
        <v>41708</v>
      </c>
      <c r="F222" s="1">
        <v>41708</v>
      </c>
      <c r="G222">
        <v>290.7</v>
      </c>
    </row>
    <row r="223" spans="1:7" outlineLevel="2" x14ac:dyDescent="0.3">
      <c r="A223" t="s">
        <v>99</v>
      </c>
      <c r="B223" t="s">
        <v>130</v>
      </c>
      <c r="C223" t="s">
        <v>30</v>
      </c>
      <c r="D223">
        <f t="shared" si="3"/>
        <v>3</v>
      </c>
      <c r="E223" s="1">
        <v>41708</v>
      </c>
      <c r="F223" s="1">
        <v>41710</v>
      </c>
      <c r="G223">
        <v>450.5</v>
      </c>
    </row>
    <row r="224" spans="1:7" outlineLevel="2" x14ac:dyDescent="0.3">
      <c r="A224" t="s">
        <v>9</v>
      </c>
      <c r="B224" t="s">
        <v>10</v>
      </c>
      <c r="C224" t="s">
        <v>66</v>
      </c>
      <c r="D224">
        <f t="shared" si="3"/>
        <v>3</v>
      </c>
      <c r="E224" s="1">
        <v>41708</v>
      </c>
      <c r="F224" s="1">
        <v>41711</v>
      </c>
      <c r="G224">
        <v>841.7</v>
      </c>
    </row>
    <row r="225" spans="1:7" outlineLevel="2" x14ac:dyDescent="0.3">
      <c r="A225" t="s">
        <v>164</v>
      </c>
      <c r="B225" t="s">
        <v>165</v>
      </c>
      <c r="C225" t="s">
        <v>14</v>
      </c>
      <c r="D225">
        <f t="shared" si="3"/>
        <v>3</v>
      </c>
      <c r="E225" s="1">
        <v>41708</v>
      </c>
      <c r="F225" s="1">
        <v>41710</v>
      </c>
      <c r="G225">
        <v>426.5</v>
      </c>
    </row>
    <row r="226" spans="1:7" outlineLevel="2" x14ac:dyDescent="0.3">
      <c r="A226" t="s">
        <v>93</v>
      </c>
      <c r="B226" t="s">
        <v>94</v>
      </c>
      <c r="C226" t="s">
        <v>11</v>
      </c>
      <c r="D226">
        <f t="shared" si="3"/>
        <v>3</v>
      </c>
      <c r="E226" s="1">
        <v>41708</v>
      </c>
      <c r="F226" s="1">
        <v>41710</v>
      </c>
      <c r="G226">
        <v>434.4</v>
      </c>
    </row>
    <row r="227" spans="1:7" outlineLevel="2" x14ac:dyDescent="0.3">
      <c r="A227" t="s">
        <v>54</v>
      </c>
      <c r="B227" t="s">
        <v>121</v>
      </c>
      <c r="C227" t="s">
        <v>47</v>
      </c>
      <c r="D227">
        <f t="shared" si="3"/>
        <v>3</v>
      </c>
      <c r="E227" s="1">
        <v>41709</v>
      </c>
      <c r="F227" s="1">
        <v>41709</v>
      </c>
      <c r="G227">
        <v>363.8</v>
      </c>
    </row>
    <row r="228" spans="1:7" outlineLevel="2" x14ac:dyDescent="0.3">
      <c r="A228" t="s">
        <v>137</v>
      </c>
      <c r="B228" t="s">
        <v>138</v>
      </c>
      <c r="C228" t="s">
        <v>27</v>
      </c>
      <c r="D228">
        <f t="shared" si="3"/>
        <v>3</v>
      </c>
      <c r="E228" s="1">
        <v>41709</v>
      </c>
      <c r="F228" s="1">
        <v>41711</v>
      </c>
      <c r="G228">
        <v>698</v>
      </c>
    </row>
    <row r="229" spans="1:7" outlineLevel="2" x14ac:dyDescent="0.3">
      <c r="A229" t="s">
        <v>137</v>
      </c>
      <c r="B229" t="s">
        <v>160</v>
      </c>
      <c r="C229" t="s">
        <v>66</v>
      </c>
      <c r="D229">
        <f t="shared" si="3"/>
        <v>3</v>
      </c>
      <c r="E229" s="1">
        <v>41710</v>
      </c>
      <c r="F229" s="1">
        <v>41710</v>
      </c>
      <c r="G229">
        <v>307.7</v>
      </c>
    </row>
    <row r="230" spans="1:7" outlineLevel="2" x14ac:dyDescent="0.3">
      <c r="A230" t="s">
        <v>33</v>
      </c>
      <c r="B230" t="s">
        <v>141</v>
      </c>
      <c r="C230" t="s">
        <v>30</v>
      </c>
      <c r="D230">
        <f t="shared" si="3"/>
        <v>3</v>
      </c>
      <c r="E230" s="1">
        <v>41713</v>
      </c>
      <c r="F230" s="1">
        <v>41715</v>
      </c>
      <c r="G230">
        <v>450.5</v>
      </c>
    </row>
    <row r="231" spans="1:7" outlineLevel="2" x14ac:dyDescent="0.3">
      <c r="A231" t="s">
        <v>6</v>
      </c>
      <c r="B231" t="s">
        <v>139</v>
      </c>
      <c r="C231" t="s">
        <v>19</v>
      </c>
      <c r="D231">
        <f t="shared" si="3"/>
        <v>3</v>
      </c>
      <c r="E231" s="1">
        <v>41713</v>
      </c>
      <c r="F231" s="1">
        <v>41717</v>
      </c>
      <c r="G231">
        <v>1077.4000000000001</v>
      </c>
    </row>
    <row r="232" spans="1:7" outlineLevel="2" x14ac:dyDescent="0.3">
      <c r="A232" t="s">
        <v>15</v>
      </c>
      <c r="B232" t="s">
        <v>46</v>
      </c>
      <c r="C232" t="s">
        <v>38</v>
      </c>
      <c r="D232">
        <f t="shared" si="3"/>
        <v>3</v>
      </c>
      <c r="E232" s="1">
        <v>41713</v>
      </c>
      <c r="F232" s="1">
        <v>41714</v>
      </c>
      <c r="G232">
        <v>407.8</v>
      </c>
    </row>
    <row r="233" spans="1:7" outlineLevel="2" x14ac:dyDescent="0.3">
      <c r="A233" t="s">
        <v>128</v>
      </c>
      <c r="B233" t="s">
        <v>129</v>
      </c>
      <c r="C233" t="s">
        <v>47</v>
      </c>
      <c r="D233">
        <f t="shared" si="3"/>
        <v>3</v>
      </c>
      <c r="E233" s="1">
        <v>41713</v>
      </c>
      <c r="F233" s="1">
        <v>41716</v>
      </c>
      <c r="G233">
        <v>852.8</v>
      </c>
    </row>
    <row r="234" spans="1:7" outlineLevel="2" x14ac:dyDescent="0.3">
      <c r="A234" t="s">
        <v>131</v>
      </c>
      <c r="B234" t="s">
        <v>154</v>
      </c>
      <c r="C234" t="s">
        <v>27</v>
      </c>
      <c r="D234">
        <f t="shared" si="3"/>
        <v>3</v>
      </c>
      <c r="E234" s="1">
        <v>41713</v>
      </c>
      <c r="F234" s="1">
        <v>41715</v>
      </c>
      <c r="G234">
        <v>698</v>
      </c>
    </row>
    <row r="235" spans="1:7" outlineLevel="2" x14ac:dyDescent="0.3">
      <c r="A235" t="s">
        <v>131</v>
      </c>
      <c r="B235" t="s">
        <v>142</v>
      </c>
      <c r="C235" t="s">
        <v>8</v>
      </c>
      <c r="D235">
        <f t="shared" si="3"/>
        <v>3</v>
      </c>
      <c r="E235" s="1">
        <v>41713</v>
      </c>
      <c r="F235" s="1">
        <v>41716</v>
      </c>
      <c r="G235">
        <v>1313</v>
      </c>
    </row>
    <row r="236" spans="1:7" outlineLevel="2" x14ac:dyDescent="0.3">
      <c r="A236" t="s">
        <v>28</v>
      </c>
      <c r="B236" t="s">
        <v>60</v>
      </c>
      <c r="C236" t="s">
        <v>72</v>
      </c>
      <c r="D236">
        <f t="shared" si="3"/>
        <v>3</v>
      </c>
      <c r="E236" s="1">
        <v>41713</v>
      </c>
      <c r="F236" s="1">
        <v>41716</v>
      </c>
      <c r="G236">
        <v>1091.7</v>
      </c>
    </row>
    <row r="237" spans="1:7" outlineLevel="2" x14ac:dyDescent="0.3">
      <c r="A237" t="s">
        <v>25</v>
      </c>
      <c r="B237" t="s">
        <v>68</v>
      </c>
      <c r="C237" t="s">
        <v>38</v>
      </c>
      <c r="D237">
        <f t="shared" si="3"/>
        <v>3</v>
      </c>
      <c r="E237" s="1">
        <v>41713</v>
      </c>
      <c r="F237" s="1">
        <v>41714</v>
      </c>
      <c r="G237">
        <v>407.8</v>
      </c>
    </row>
    <row r="238" spans="1:7" outlineLevel="2" x14ac:dyDescent="0.3">
      <c r="A238" t="s">
        <v>33</v>
      </c>
      <c r="B238" t="s">
        <v>41</v>
      </c>
      <c r="C238" t="s">
        <v>72</v>
      </c>
      <c r="D238">
        <f t="shared" si="3"/>
        <v>3</v>
      </c>
      <c r="E238" s="1">
        <v>41713</v>
      </c>
      <c r="F238" s="1">
        <v>41717</v>
      </c>
      <c r="G238">
        <v>1290.7</v>
      </c>
    </row>
    <row r="239" spans="1:7" outlineLevel="2" x14ac:dyDescent="0.3">
      <c r="A239" t="s">
        <v>9</v>
      </c>
      <c r="B239" t="s">
        <v>103</v>
      </c>
      <c r="C239" t="s">
        <v>27</v>
      </c>
      <c r="D239">
        <f t="shared" si="3"/>
        <v>3</v>
      </c>
      <c r="E239" s="1">
        <v>41713</v>
      </c>
      <c r="F239" s="1">
        <v>41717</v>
      </c>
      <c r="G239">
        <v>954</v>
      </c>
    </row>
    <row r="240" spans="1:7" outlineLevel="2" x14ac:dyDescent="0.3">
      <c r="A240" t="s">
        <v>73</v>
      </c>
      <c r="B240" t="s">
        <v>104</v>
      </c>
      <c r="C240" t="s">
        <v>19</v>
      </c>
      <c r="D240">
        <f t="shared" si="3"/>
        <v>3</v>
      </c>
      <c r="E240" s="1">
        <v>41713</v>
      </c>
      <c r="F240" s="1">
        <v>41714</v>
      </c>
      <c r="G240">
        <v>654.4</v>
      </c>
    </row>
    <row r="241" spans="1:7" outlineLevel="2" x14ac:dyDescent="0.3">
      <c r="A241" t="s">
        <v>73</v>
      </c>
      <c r="B241" t="s">
        <v>155</v>
      </c>
      <c r="C241" t="s">
        <v>27</v>
      </c>
      <c r="D241">
        <f t="shared" si="3"/>
        <v>3</v>
      </c>
      <c r="E241" s="1">
        <v>41713</v>
      </c>
      <c r="F241" s="1">
        <v>41713</v>
      </c>
      <c r="G241">
        <v>442</v>
      </c>
    </row>
    <row r="242" spans="1:7" outlineLevel="2" x14ac:dyDescent="0.3">
      <c r="A242" t="s">
        <v>166</v>
      </c>
      <c r="B242" t="s">
        <v>167</v>
      </c>
      <c r="C242" t="s">
        <v>8</v>
      </c>
      <c r="D242">
        <f t="shared" si="3"/>
        <v>3</v>
      </c>
      <c r="E242" s="1">
        <v>41713</v>
      </c>
      <c r="F242" s="1">
        <v>41715</v>
      </c>
      <c r="G242">
        <v>1102</v>
      </c>
    </row>
    <row r="243" spans="1:7" outlineLevel="2" x14ac:dyDescent="0.3">
      <c r="A243" t="s">
        <v>6</v>
      </c>
      <c r="B243" t="s">
        <v>45</v>
      </c>
      <c r="C243" t="s">
        <v>17</v>
      </c>
      <c r="D243">
        <f t="shared" si="3"/>
        <v>3</v>
      </c>
      <c r="E243" s="1">
        <v>41713</v>
      </c>
      <c r="F243" s="1">
        <v>41715</v>
      </c>
      <c r="G243">
        <v>911.5</v>
      </c>
    </row>
    <row r="244" spans="1:7" outlineLevel="2" x14ac:dyDescent="0.3">
      <c r="A244" t="s">
        <v>15</v>
      </c>
      <c r="B244" t="s">
        <v>96</v>
      </c>
      <c r="C244" t="s">
        <v>17</v>
      </c>
      <c r="D244">
        <f t="shared" si="3"/>
        <v>3</v>
      </c>
      <c r="E244" s="1">
        <v>41713</v>
      </c>
      <c r="F244" s="1">
        <v>41717</v>
      </c>
      <c r="G244">
        <v>1321.5</v>
      </c>
    </row>
    <row r="245" spans="1:7" outlineLevel="2" x14ac:dyDescent="0.3">
      <c r="A245" t="s">
        <v>9</v>
      </c>
      <c r="B245" t="s">
        <v>18</v>
      </c>
      <c r="C245" t="s">
        <v>72</v>
      </c>
      <c r="D245">
        <f t="shared" si="3"/>
        <v>3</v>
      </c>
      <c r="E245" s="1">
        <v>41713</v>
      </c>
      <c r="F245" s="1">
        <v>41716</v>
      </c>
      <c r="G245">
        <v>1091.7</v>
      </c>
    </row>
    <row r="246" spans="1:7" outlineLevel="2" x14ac:dyDescent="0.3">
      <c r="A246" t="s">
        <v>82</v>
      </c>
      <c r="B246" t="s">
        <v>125</v>
      </c>
      <c r="C246" t="s">
        <v>47</v>
      </c>
      <c r="D246">
        <f t="shared" si="3"/>
        <v>3</v>
      </c>
      <c r="E246" s="1">
        <v>41715</v>
      </c>
      <c r="F246" s="1">
        <v>41717</v>
      </c>
      <c r="G246">
        <v>689.8</v>
      </c>
    </row>
    <row r="247" spans="1:7" outlineLevel="2" x14ac:dyDescent="0.3">
      <c r="A247" t="s">
        <v>39</v>
      </c>
      <c r="B247" t="s">
        <v>40</v>
      </c>
      <c r="C247" t="s">
        <v>47</v>
      </c>
      <c r="D247">
        <f t="shared" si="3"/>
        <v>3</v>
      </c>
      <c r="E247" s="1">
        <v>41715</v>
      </c>
      <c r="F247" s="1">
        <v>41716</v>
      </c>
      <c r="G247">
        <v>526.79999999999995</v>
      </c>
    </row>
    <row r="248" spans="1:7" outlineLevel="2" x14ac:dyDescent="0.3">
      <c r="A248" t="s">
        <v>15</v>
      </c>
      <c r="B248" t="s">
        <v>63</v>
      </c>
      <c r="C248" t="s">
        <v>66</v>
      </c>
      <c r="D248">
        <f t="shared" si="3"/>
        <v>3</v>
      </c>
      <c r="E248" s="1">
        <v>41715</v>
      </c>
      <c r="F248" s="1">
        <v>41716</v>
      </c>
      <c r="G248">
        <v>485.7</v>
      </c>
    </row>
    <row r="249" spans="1:7" outlineLevel="2" x14ac:dyDescent="0.3">
      <c r="A249" t="s">
        <v>57</v>
      </c>
      <c r="B249" t="s">
        <v>58</v>
      </c>
      <c r="C249" t="s">
        <v>8</v>
      </c>
      <c r="D249">
        <f t="shared" si="3"/>
        <v>3</v>
      </c>
      <c r="E249" s="1">
        <v>41715</v>
      </c>
      <c r="F249" s="1">
        <v>41715</v>
      </c>
      <c r="G249">
        <v>680</v>
      </c>
    </row>
    <row r="250" spans="1:7" outlineLevel="2" x14ac:dyDescent="0.3">
      <c r="A250" t="s">
        <v>61</v>
      </c>
      <c r="B250" t="s">
        <v>62</v>
      </c>
      <c r="C250" t="s">
        <v>72</v>
      </c>
      <c r="D250">
        <f t="shared" si="3"/>
        <v>3</v>
      </c>
      <c r="E250" s="1">
        <v>41716</v>
      </c>
      <c r="F250" s="1">
        <v>41716</v>
      </c>
      <c r="G250">
        <v>494.7</v>
      </c>
    </row>
    <row r="251" spans="1:7" outlineLevel="2" x14ac:dyDescent="0.3">
      <c r="A251" t="s">
        <v>126</v>
      </c>
      <c r="B251" t="s">
        <v>127</v>
      </c>
      <c r="C251" t="s">
        <v>14</v>
      </c>
      <c r="D251">
        <f t="shared" si="3"/>
        <v>3</v>
      </c>
      <c r="E251" s="1">
        <v>41716</v>
      </c>
      <c r="F251" s="1">
        <v>41716</v>
      </c>
      <c r="G251">
        <v>178.5</v>
      </c>
    </row>
    <row r="252" spans="1:7" outlineLevel="2" x14ac:dyDescent="0.3">
      <c r="A252" t="s">
        <v>12</v>
      </c>
      <c r="B252" t="s">
        <v>13</v>
      </c>
      <c r="C252" t="s">
        <v>30</v>
      </c>
      <c r="D252">
        <f t="shared" si="3"/>
        <v>3</v>
      </c>
      <c r="E252" s="1">
        <v>41716</v>
      </c>
      <c r="F252" s="1">
        <v>41717</v>
      </c>
      <c r="G252">
        <v>331.5</v>
      </c>
    </row>
    <row r="253" spans="1:7" outlineLevel="2" x14ac:dyDescent="0.3">
      <c r="A253" t="s">
        <v>131</v>
      </c>
      <c r="B253" t="s">
        <v>142</v>
      </c>
      <c r="C253" t="s">
        <v>72</v>
      </c>
      <c r="D253">
        <f t="shared" si="3"/>
        <v>3</v>
      </c>
      <c r="E253" s="1">
        <v>41719</v>
      </c>
      <c r="F253" s="1">
        <v>41723</v>
      </c>
      <c r="G253">
        <v>1290.7</v>
      </c>
    </row>
    <row r="254" spans="1:7" outlineLevel="2" x14ac:dyDescent="0.3">
      <c r="A254" t="s">
        <v>54</v>
      </c>
      <c r="B254" t="s">
        <v>133</v>
      </c>
      <c r="C254" t="s">
        <v>24</v>
      </c>
      <c r="D254">
        <f t="shared" si="3"/>
        <v>3</v>
      </c>
      <c r="E254" s="1">
        <v>41719</v>
      </c>
      <c r="F254" s="1">
        <v>41721</v>
      </c>
      <c r="G254">
        <v>588.70000000000005</v>
      </c>
    </row>
    <row r="255" spans="1:7" outlineLevel="2" x14ac:dyDescent="0.3">
      <c r="A255" t="s">
        <v>25</v>
      </c>
      <c r="B255" t="s">
        <v>67</v>
      </c>
      <c r="C255" t="s">
        <v>72</v>
      </c>
      <c r="D255">
        <f t="shared" si="3"/>
        <v>3</v>
      </c>
      <c r="E255" s="1">
        <v>41719</v>
      </c>
      <c r="F255" s="1">
        <v>41723</v>
      </c>
      <c r="G255">
        <v>1290.7</v>
      </c>
    </row>
    <row r="256" spans="1:7" outlineLevel="2" x14ac:dyDescent="0.3">
      <c r="A256" t="s">
        <v>70</v>
      </c>
      <c r="B256" t="s">
        <v>71</v>
      </c>
      <c r="C256" t="s">
        <v>11</v>
      </c>
      <c r="D256">
        <f t="shared" si="3"/>
        <v>3</v>
      </c>
      <c r="E256" s="1">
        <v>41719</v>
      </c>
      <c r="F256" s="1">
        <v>41720</v>
      </c>
      <c r="G256">
        <v>295.39999999999998</v>
      </c>
    </row>
    <row r="257" spans="1:7" outlineLevel="2" x14ac:dyDescent="0.3">
      <c r="A257" t="s">
        <v>9</v>
      </c>
      <c r="B257" t="s">
        <v>69</v>
      </c>
      <c r="C257" t="s">
        <v>66</v>
      </c>
      <c r="D257">
        <f t="shared" si="3"/>
        <v>3</v>
      </c>
      <c r="E257" s="1">
        <v>41719</v>
      </c>
      <c r="F257" s="1">
        <v>41721</v>
      </c>
      <c r="G257">
        <v>663.7</v>
      </c>
    </row>
    <row r="258" spans="1:7" outlineLevel="2" x14ac:dyDescent="0.3">
      <c r="A258" t="s">
        <v>113</v>
      </c>
      <c r="B258" t="s">
        <v>114</v>
      </c>
      <c r="C258" t="s">
        <v>59</v>
      </c>
      <c r="D258">
        <f t="shared" si="3"/>
        <v>3</v>
      </c>
      <c r="E258" s="1">
        <v>41719</v>
      </c>
      <c r="F258" s="1">
        <v>41720</v>
      </c>
      <c r="G258">
        <v>601</v>
      </c>
    </row>
    <row r="259" spans="1:7" outlineLevel="2" x14ac:dyDescent="0.3">
      <c r="A259" t="s">
        <v>6</v>
      </c>
      <c r="B259" t="s">
        <v>56</v>
      </c>
      <c r="C259" t="s">
        <v>11</v>
      </c>
      <c r="D259">
        <f t="shared" si="3"/>
        <v>3</v>
      </c>
      <c r="E259" s="1">
        <v>41725</v>
      </c>
      <c r="F259" s="1">
        <v>41726</v>
      </c>
      <c r="G259">
        <v>295.39999999999998</v>
      </c>
    </row>
    <row r="260" spans="1:7" outlineLevel="2" x14ac:dyDescent="0.3">
      <c r="A260" t="s">
        <v>33</v>
      </c>
      <c r="B260" t="s">
        <v>34</v>
      </c>
      <c r="C260" t="s">
        <v>72</v>
      </c>
      <c r="D260">
        <f t="shared" si="3"/>
        <v>3</v>
      </c>
      <c r="E260" s="1">
        <v>41725</v>
      </c>
      <c r="F260" s="1">
        <v>41729</v>
      </c>
      <c r="G260">
        <v>1290.7</v>
      </c>
    </row>
    <row r="261" spans="1:7" outlineLevel="2" x14ac:dyDescent="0.3">
      <c r="A261" t="s">
        <v>134</v>
      </c>
      <c r="B261" t="s">
        <v>135</v>
      </c>
      <c r="C261" t="s">
        <v>38</v>
      </c>
      <c r="D261">
        <f t="shared" ref="D261:D326" si="4">MONTH(E261)</f>
        <v>3</v>
      </c>
      <c r="E261" s="1">
        <v>41725</v>
      </c>
      <c r="F261" s="1">
        <v>41729</v>
      </c>
      <c r="G261">
        <v>794.8</v>
      </c>
    </row>
    <row r="262" spans="1:7" outlineLevel="2" x14ac:dyDescent="0.3">
      <c r="A262" t="s">
        <v>93</v>
      </c>
      <c r="B262" t="s">
        <v>94</v>
      </c>
      <c r="C262" t="s">
        <v>19</v>
      </c>
      <c r="D262">
        <f t="shared" si="4"/>
        <v>3</v>
      </c>
      <c r="E262" s="1">
        <v>41725</v>
      </c>
      <c r="F262" s="1">
        <v>41726</v>
      </c>
      <c r="G262">
        <v>654.4</v>
      </c>
    </row>
    <row r="263" spans="1:7" outlineLevel="2" x14ac:dyDescent="0.3">
      <c r="A263" t="s">
        <v>137</v>
      </c>
      <c r="B263" t="s">
        <v>138</v>
      </c>
      <c r="C263" t="s">
        <v>72</v>
      </c>
      <c r="D263">
        <f t="shared" si="4"/>
        <v>3</v>
      </c>
      <c r="E263" s="1">
        <v>41725</v>
      </c>
      <c r="F263" s="1">
        <v>41726</v>
      </c>
      <c r="G263">
        <v>693.7</v>
      </c>
    </row>
    <row r="264" spans="1:7" outlineLevel="2" x14ac:dyDescent="0.3">
      <c r="A264" t="s">
        <v>9</v>
      </c>
      <c r="B264" t="s">
        <v>18</v>
      </c>
      <c r="C264" t="s">
        <v>11</v>
      </c>
      <c r="D264">
        <f t="shared" si="4"/>
        <v>3</v>
      </c>
      <c r="E264" s="1">
        <v>41725</v>
      </c>
      <c r="F264" s="1">
        <v>41728</v>
      </c>
      <c r="G264">
        <v>573.4</v>
      </c>
    </row>
    <row r="265" spans="1:7" outlineLevel="1" x14ac:dyDescent="0.3">
      <c r="D265" s="3" t="s">
        <v>401</v>
      </c>
      <c r="E265" s="5">
        <f>SUBTOTAL(3,E202:E264)</f>
        <v>63</v>
      </c>
      <c r="F265" s="1"/>
    </row>
    <row r="266" spans="1:7" outlineLevel="2" x14ac:dyDescent="0.3">
      <c r="A266" t="s">
        <v>115</v>
      </c>
      <c r="B266" t="s">
        <v>140</v>
      </c>
      <c r="C266" t="s">
        <v>38</v>
      </c>
      <c r="D266">
        <f t="shared" si="4"/>
        <v>4</v>
      </c>
      <c r="E266" s="1">
        <v>41731</v>
      </c>
      <c r="F266" s="1">
        <v>41733</v>
      </c>
      <c r="G266">
        <v>536.79999999999995</v>
      </c>
    </row>
    <row r="267" spans="1:7" outlineLevel="2" x14ac:dyDescent="0.3">
      <c r="A267" t="s">
        <v>9</v>
      </c>
      <c r="B267" t="s">
        <v>103</v>
      </c>
      <c r="C267" t="s">
        <v>47</v>
      </c>
      <c r="D267">
        <f t="shared" si="4"/>
        <v>4</v>
      </c>
      <c r="E267" s="1">
        <v>41731</v>
      </c>
      <c r="F267" s="1">
        <v>41735</v>
      </c>
      <c r="G267">
        <v>1015.8</v>
      </c>
    </row>
    <row r="268" spans="1:7" outlineLevel="2" x14ac:dyDescent="0.3">
      <c r="A268" t="s">
        <v>143</v>
      </c>
      <c r="B268" t="s">
        <v>144</v>
      </c>
      <c r="C268" t="s">
        <v>27</v>
      </c>
      <c r="D268">
        <f t="shared" si="4"/>
        <v>4</v>
      </c>
      <c r="E268" s="1">
        <v>41731</v>
      </c>
      <c r="F268" s="1">
        <v>41734</v>
      </c>
      <c r="G268">
        <v>826</v>
      </c>
    </row>
    <row r="269" spans="1:7" outlineLevel="2" x14ac:dyDescent="0.3">
      <c r="A269" t="s">
        <v>147</v>
      </c>
      <c r="B269" t="s">
        <v>148</v>
      </c>
      <c r="C269" t="s">
        <v>17</v>
      </c>
      <c r="D269">
        <f t="shared" si="4"/>
        <v>4</v>
      </c>
      <c r="E269" s="1">
        <v>41731</v>
      </c>
      <c r="F269" s="1">
        <v>41735</v>
      </c>
      <c r="G269">
        <v>1321.5</v>
      </c>
    </row>
    <row r="270" spans="1:7" outlineLevel="2" x14ac:dyDescent="0.3">
      <c r="A270" t="s">
        <v>166</v>
      </c>
      <c r="B270" t="s">
        <v>167</v>
      </c>
      <c r="C270" t="s">
        <v>72</v>
      </c>
      <c r="D270">
        <f t="shared" si="4"/>
        <v>4</v>
      </c>
      <c r="E270" s="1">
        <v>41731</v>
      </c>
      <c r="F270" s="1">
        <v>41733</v>
      </c>
      <c r="G270">
        <v>892.7</v>
      </c>
    </row>
    <row r="271" spans="1:7" outlineLevel="2" x14ac:dyDescent="0.3">
      <c r="A271" t="s">
        <v>91</v>
      </c>
      <c r="B271" t="s">
        <v>161</v>
      </c>
      <c r="C271" t="s">
        <v>11</v>
      </c>
      <c r="D271">
        <f t="shared" si="4"/>
        <v>4</v>
      </c>
      <c r="E271" s="1">
        <v>41731</v>
      </c>
      <c r="F271" s="1">
        <v>41732</v>
      </c>
      <c r="G271">
        <v>295.39999999999998</v>
      </c>
    </row>
    <row r="272" spans="1:7" outlineLevel="2" x14ac:dyDescent="0.3">
      <c r="A272" t="s">
        <v>137</v>
      </c>
      <c r="B272" t="s">
        <v>160</v>
      </c>
      <c r="C272" t="s">
        <v>38</v>
      </c>
      <c r="D272">
        <f t="shared" si="4"/>
        <v>4</v>
      </c>
      <c r="E272" s="1">
        <v>41732</v>
      </c>
      <c r="F272" s="1">
        <v>41736</v>
      </c>
      <c r="G272">
        <v>794.8</v>
      </c>
    </row>
    <row r="273" spans="1:7" outlineLevel="2" x14ac:dyDescent="0.3">
      <c r="A273" t="s">
        <v>48</v>
      </c>
      <c r="B273" t="s">
        <v>49</v>
      </c>
      <c r="C273" t="s">
        <v>11</v>
      </c>
      <c r="D273">
        <f t="shared" si="4"/>
        <v>4</v>
      </c>
      <c r="E273" s="1">
        <v>41737</v>
      </c>
      <c r="F273" s="1">
        <v>41740</v>
      </c>
      <c r="G273">
        <v>573.4</v>
      </c>
    </row>
    <row r="274" spans="1:7" outlineLevel="2" x14ac:dyDescent="0.3">
      <c r="A274" t="s">
        <v>15</v>
      </c>
      <c r="B274" t="s">
        <v>46</v>
      </c>
      <c r="C274" t="s">
        <v>59</v>
      </c>
      <c r="D274">
        <f t="shared" si="4"/>
        <v>4</v>
      </c>
      <c r="E274" s="1">
        <v>41737</v>
      </c>
      <c r="F274" s="1">
        <v>41739</v>
      </c>
      <c r="G274">
        <v>760</v>
      </c>
    </row>
    <row r="275" spans="1:7" outlineLevel="2" x14ac:dyDescent="0.3">
      <c r="A275" t="s">
        <v>61</v>
      </c>
      <c r="B275" t="s">
        <v>62</v>
      </c>
      <c r="C275" t="s">
        <v>14</v>
      </c>
      <c r="D275">
        <f t="shared" si="4"/>
        <v>4</v>
      </c>
      <c r="E275" s="1">
        <v>41737</v>
      </c>
      <c r="F275" s="1">
        <v>41741</v>
      </c>
      <c r="G275">
        <v>674.5</v>
      </c>
    </row>
    <row r="276" spans="1:7" outlineLevel="2" x14ac:dyDescent="0.3">
      <c r="A276" t="s">
        <v>12</v>
      </c>
      <c r="B276" t="s">
        <v>13</v>
      </c>
      <c r="C276" t="s">
        <v>14</v>
      </c>
      <c r="D276">
        <f t="shared" si="4"/>
        <v>4</v>
      </c>
      <c r="E276" s="1">
        <v>41737</v>
      </c>
      <c r="F276" s="1">
        <v>41740</v>
      </c>
      <c r="G276">
        <v>550.5</v>
      </c>
    </row>
    <row r="277" spans="1:7" outlineLevel="2" x14ac:dyDescent="0.3">
      <c r="A277" t="s">
        <v>147</v>
      </c>
      <c r="B277" t="s">
        <v>148</v>
      </c>
      <c r="C277" t="s">
        <v>72</v>
      </c>
      <c r="D277">
        <f t="shared" si="4"/>
        <v>4</v>
      </c>
      <c r="E277" s="1">
        <v>41737</v>
      </c>
      <c r="F277" s="1">
        <v>41740</v>
      </c>
      <c r="G277">
        <v>1091.7</v>
      </c>
    </row>
    <row r="278" spans="1:7" outlineLevel="2" x14ac:dyDescent="0.3">
      <c r="A278" t="s">
        <v>36</v>
      </c>
      <c r="B278" t="s">
        <v>37</v>
      </c>
      <c r="C278" t="s">
        <v>17</v>
      </c>
      <c r="D278">
        <f t="shared" si="4"/>
        <v>4</v>
      </c>
      <c r="E278" s="1">
        <v>41737</v>
      </c>
      <c r="F278" s="1">
        <v>41741</v>
      </c>
      <c r="G278">
        <v>1321.5</v>
      </c>
    </row>
    <row r="279" spans="1:7" outlineLevel="2" x14ac:dyDescent="0.3">
      <c r="A279" t="s">
        <v>31</v>
      </c>
      <c r="B279" t="s">
        <v>78</v>
      </c>
      <c r="C279" t="s">
        <v>72</v>
      </c>
      <c r="D279">
        <f t="shared" si="4"/>
        <v>4</v>
      </c>
      <c r="E279" s="1">
        <v>41743</v>
      </c>
      <c r="F279" s="1">
        <v>41747</v>
      </c>
      <c r="G279">
        <v>1290.7</v>
      </c>
    </row>
    <row r="280" spans="1:7" outlineLevel="2" x14ac:dyDescent="0.3">
      <c r="A280" t="s">
        <v>25</v>
      </c>
      <c r="B280" t="s">
        <v>67</v>
      </c>
      <c r="C280" t="s">
        <v>8</v>
      </c>
      <c r="D280">
        <f t="shared" si="4"/>
        <v>4</v>
      </c>
      <c r="E280" s="1">
        <v>41743</v>
      </c>
      <c r="F280" s="1">
        <v>41745</v>
      </c>
      <c r="G280">
        <v>1102</v>
      </c>
    </row>
    <row r="281" spans="1:7" outlineLevel="2" x14ac:dyDescent="0.3">
      <c r="A281" t="s">
        <v>33</v>
      </c>
      <c r="B281" t="s">
        <v>41</v>
      </c>
      <c r="C281" t="s">
        <v>8</v>
      </c>
      <c r="D281">
        <f t="shared" si="4"/>
        <v>4</v>
      </c>
      <c r="E281" s="1">
        <v>41743</v>
      </c>
      <c r="F281" s="1">
        <v>41744</v>
      </c>
      <c r="G281">
        <v>891</v>
      </c>
    </row>
    <row r="282" spans="1:7" outlineLevel="2" x14ac:dyDescent="0.3">
      <c r="A282" t="s">
        <v>54</v>
      </c>
      <c r="B282" t="s">
        <v>121</v>
      </c>
      <c r="C282" t="s">
        <v>8</v>
      </c>
      <c r="D282">
        <f t="shared" si="4"/>
        <v>4</v>
      </c>
      <c r="E282" s="1">
        <v>41743</v>
      </c>
      <c r="F282" s="1">
        <v>41746</v>
      </c>
      <c r="G282">
        <v>1313</v>
      </c>
    </row>
    <row r="283" spans="1:7" outlineLevel="2" x14ac:dyDescent="0.3">
      <c r="A283" t="s">
        <v>111</v>
      </c>
      <c r="B283" t="s">
        <v>112</v>
      </c>
      <c r="C283" t="s">
        <v>17</v>
      </c>
      <c r="D283">
        <f t="shared" si="4"/>
        <v>4</v>
      </c>
      <c r="E283" s="1">
        <v>41743</v>
      </c>
      <c r="F283" s="1">
        <v>41744</v>
      </c>
      <c r="G283">
        <v>706.5</v>
      </c>
    </row>
    <row r="284" spans="1:7" outlineLevel="2" x14ac:dyDescent="0.3">
      <c r="A284" t="s">
        <v>131</v>
      </c>
      <c r="B284" t="s">
        <v>132</v>
      </c>
      <c r="C284" t="s">
        <v>17</v>
      </c>
      <c r="D284">
        <f t="shared" si="4"/>
        <v>4</v>
      </c>
      <c r="E284" s="1">
        <v>41743</v>
      </c>
      <c r="F284" s="1">
        <v>41745</v>
      </c>
      <c r="G284">
        <v>911.5</v>
      </c>
    </row>
    <row r="285" spans="1:7" outlineLevel="2" x14ac:dyDescent="0.3">
      <c r="A285" t="s">
        <v>9</v>
      </c>
      <c r="B285" t="s">
        <v>103</v>
      </c>
      <c r="C285" t="s">
        <v>19</v>
      </c>
      <c r="D285">
        <f t="shared" si="4"/>
        <v>4</v>
      </c>
      <c r="E285" s="1">
        <v>41747</v>
      </c>
      <c r="F285" s="1">
        <v>41747</v>
      </c>
      <c r="G285">
        <v>513.4</v>
      </c>
    </row>
    <row r="286" spans="1:7" outlineLevel="2" x14ac:dyDescent="0.3">
      <c r="A286" t="s">
        <v>122</v>
      </c>
      <c r="B286" t="s">
        <v>123</v>
      </c>
      <c r="C286" t="s">
        <v>72</v>
      </c>
      <c r="D286">
        <f t="shared" si="4"/>
        <v>4</v>
      </c>
      <c r="E286" s="1">
        <v>41749</v>
      </c>
      <c r="F286" s="1">
        <v>41751</v>
      </c>
      <c r="G286">
        <v>892.7</v>
      </c>
    </row>
    <row r="287" spans="1:7" outlineLevel="2" x14ac:dyDescent="0.3">
      <c r="A287" t="s">
        <v>15</v>
      </c>
      <c r="B287" t="s">
        <v>105</v>
      </c>
      <c r="C287" t="s">
        <v>47</v>
      </c>
      <c r="D287">
        <f t="shared" si="4"/>
        <v>4</v>
      </c>
      <c r="E287" s="1">
        <v>41749</v>
      </c>
      <c r="F287" s="1">
        <v>41750</v>
      </c>
      <c r="G287">
        <v>526.79999999999995</v>
      </c>
    </row>
    <row r="288" spans="1:7" outlineLevel="2" x14ac:dyDescent="0.3">
      <c r="A288" t="s">
        <v>9</v>
      </c>
      <c r="B288" t="s">
        <v>103</v>
      </c>
      <c r="C288" t="s">
        <v>59</v>
      </c>
      <c r="D288">
        <f t="shared" si="4"/>
        <v>4</v>
      </c>
      <c r="E288" s="1">
        <v>41752</v>
      </c>
      <c r="F288" s="1">
        <v>41753</v>
      </c>
      <c r="G288">
        <v>601</v>
      </c>
    </row>
    <row r="289" spans="1:7" outlineLevel="2" x14ac:dyDescent="0.3">
      <c r="A289" t="s">
        <v>75</v>
      </c>
      <c r="B289" t="s">
        <v>76</v>
      </c>
      <c r="C289" t="s">
        <v>47</v>
      </c>
      <c r="D289">
        <f t="shared" si="4"/>
        <v>4</v>
      </c>
      <c r="E289" s="1">
        <v>41752</v>
      </c>
      <c r="F289" s="1">
        <v>41753</v>
      </c>
      <c r="G289">
        <v>526.79999999999995</v>
      </c>
    </row>
    <row r="290" spans="1:7" outlineLevel="2" x14ac:dyDescent="0.3">
      <c r="A290" t="s">
        <v>131</v>
      </c>
      <c r="B290" t="s">
        <v>132</v>
      </c>
      <c r="C290" t="s">
        <v>38</v>
      </c>
      <c r="D290">
        <f t="shared" si="4"/>
        <v>4</v>
      </c>
      <c r="E290" s="1">
        <v>41753</v>
      </c>
      <c r="F290" s="1">
        <v>41753</v>
      </c>
      <c r="G290">
        <v>278.8</v>
      </c>
    </row>
    <row r="291" spans="1:7" outlineLevel="2" x14ac:dyDescent="0.3">
      <c r="A291" t="s">
        <v>28</v>
      </c>
      <c r="B291" t="s">
        <v>60</v>
      </c>
      <c r="C291" t="s">
        <v>38</v>
      </c>
      <c r="D291">
        <f t="shared" si="4"/>
        <v>4</v>
      </c>
      <c r="E291" s="1">
        <v>41755</v>
      </c>
      <c r="F291" s="1">
        <v>41759</v>
      </c>
      <c r="G291">
        <v>794.8</v>
      </c>
    </row>
    <row r="292" spans="1:7" outlineLevel="2" x14ac:dyDescent="0.3">
      <c r="A292" t="s">
        <v>25</v>
      </c>
      <c r="B292" t="s">
        <v>26</v>
      </c>
      <c r="C292" t="s">
        <v>59</v>
      </c>
      <c r="D292">
        <f t="shared" si="4"/>
        <v>4</v>
      </c>
      <c r="E292" s="1">
        <v>41755</v>
      </c>
      <c r="F292" s="1">
        <v>41758</v>
      </c>
      <c r="G292">
        <v>919</v>
      </c>
    </row>
    <row r="293" spans="1:7" outlineLevel="2" x14ac:dyDescent="0.3">
      <c r="A293" t="s">
        <v>168</v>
      </c>
      <c r="B293" t="s">
        <v>169</v>
      </c>
      <c r="C293" t="s">
        <v>11</v>
      </c>
      <c r="D293">
        <f t="shared" si="4"/>
        <v>4</v>
      </c>
      <c r="E293" s="1">
        <v>41755</v>
      </c>
      <c r="F293" s="1">
        <v>41756</v>
      </c>
      <c r="G293">
        <v>295.39999999999998</v>
      </c>
    </row>
    <row r="294" spans="1:7" outlineLevel="2" x14ac:dyDescent="0.3">
      <c r="A294" t="s">
        <v>25</v>
      </c>
      <c r="B294" t="s">
        <v>35</v>
      </c>
      <c r="C294" t="s">
        <v>47</v>
      </c>
      <c r="D294">
        <f t="shared" si="4"/>
        <v>4</v>
      </c>
      <c r="E294" s="1">
        <v>41755</v>
      </c>
      <c r="F294" s="1">
        <v>41756</v>
      </c>
      <c r="G294">
        <v>526.79999999999995</v>
      </c>
    </row>
    <row r="295" spans="1:7" outlineLevel="2" x14ac:dyDescent="0.3">
      <c r="A295" t="s">
        <v>113</v>
      </c>
      <c r="B295" t="s">
        <v>114</v>
      </c>
      <c r="C295" t="s">
        <v>19</v>
      </c>
      <c r="D295">
        <f t="shared" si="4"/>
        <v>4</v>
      </c>
      <c r="E295" s="1">
        <v>41755</v>
      </c>
      <c r="F295" s="1">
        <v>41758</v>
      </c>
      <c r="G295">
        <v>936.4</v>
      </c>
    </row>
    <row r="296" spans="1:7" outlineLevel="2" x14ac:dyDescent="0.3">
      <c r="A296" t="s">
        <v>91</v>
      </c>
      <c r="B296" t="s">
        <v>92</v>
      </c>
      <c r="C296" t="s">
        <v>11</v>
      </c>
      <c r="D296">
        <f t="shared" si="4"/>
        <v>4</v>
      </c>
      <c r="E296" s="1">
        <v>41755</v>
      </c>
      <c r="F296" s="1">
        <v>41755</v>
      </c>
      <c r="G296">
        <v>156.4</v>
      </c>
    </row>
    <row r="297" spans="1:7" outlineLevel="2" x14ac:dyDescent="0.3">
      <c r="A297" t="s">
        <v>6</v>
      </c>
      <c r="B297" t="s">
        <v>139</v>
      </c>
      <c r="C297" t="s">
        <v>17</v>
      </c>
      <c r="D297">
        <f t="shared" si="4"/>
        <v>4</v>
      </c>
      <c r="E297" s="1">
        <v>41757</v>
      </c>
      <c r="F297" s="1">
        <v>41758</v>
      </c>
      <c r="G297">
        <v>706.5</v>
      </c>
    </row>
    <row r="298" spans="1:7" outlineLevel="1" x14ac:dyDescent="0.3">
      <c r="D298" s="3" t="s">
        <v>402</v>
      </c>
      <c r="E298" s="5">
        <f>SUBTOTAL(3,E266:E297)</f>
        <v>32</v>
      </c>
      <c r="F298" s="1"/>
    </row>
    <row r="299" spans="1:7" outlineLevel="2" x14ac:dyDescent="0.3">
      <c r="A299" t="s">
        <v>28</v>
      </c>
      <c r="B299" t="s">
        <v>29</v>
      </c>
      <c r="C299" t="s">
        <v>19</v>
      </c>
      <c r="D299">
        <f t="shared" si="4"/>
        <v>5</v>
      </c>
      <c r="E299" s="1">
        <v>41761</v>
      </c>
      <c r="F299" s="1">
        <v>41765</v>
      </c>
      <c r="G299">
        <v>1077.4000000000001</v>
      </c>
    </row>
    <row r="300" spans="1:7" outlineLevel="2" x14ac:dyDescent="0.3">
      <c r="A300" t="s">
        <v>31</v>
      </c>
      <c r="B300" t="s">
        <v>32</v>
      </c>
      <c r="C300" t="s">
        <v>14</v>
      </c>
      <c r="D300">
        <f t="shared" si="4"/>
        <v>5</v>
      </c>
      <c r="E300" s="1">
        <v>41761</v>
      </c>
      <c r="F300" s="1">
        <v>41763</v>
      </c>
      <c r="G300">
        <v>426.5</v>
      </c>
    </row>
    <row r="301" spans="1:7" outlineLevel="2" x14ac:dyDescent="0.3">
      <c r="A301" t="s">
        <v>97</v>
      </c>
      <c r="B301" t="s">
        <v>98</v>
      </c>
      <c r="C301" t="s">
        <v>17</v>
      </c>
      <c r="D301">
        <f t="shared" si="4"/>
        <v>5</v>
      </c>
      <c r="E301" s="1">
        <v>41761</v>
      </c>
      <c r="F301" s="1">
        <v>41762</v>
      </c>
      <c r="G301">
        <v>706.5</v>
      </c>
    </row>
    <row r="302" spans="1:7" outlineLevel="2" x14ac:dyDescent="0.3">
      <c r="A302" t="s">
        <v>22</v>
      </c>
      <c r="B302" t="s">
        <v>23</v>
      </c>
      <c r="C302" t="s">
        <v>19</v>
      </c>
      <c r="D302">
        <f t="shared" si="4"/>
        <v>5</v>
      </c>
      <c r="E302" s="1">
        <v>41764</v>
      </c>
      <c r="F302" s="1">
        <v>41765</v>
      </c>
      <c r="G302">
        <v>654.4</v>
      </c>
    </row>
    <row r="303" spans="1:7" outlineLevel="2" x14ac:dyDescent="0.3">
      <c r="A303" t="s">
        <v>15</v>
      </c>
      <c r="B303" t="s">
        <v>44</v>
      </c>
      <c r="C303" t="s">
        <v>24</v>
      </c>
      <c r="D303">
        <f t="shared" si="4"/>
        <v>5</v>
      </c>
      <c r="E303" s="1">
        <v>41764</v>
      </c>
      <c r="F303" s="1">
        <v>41764</v>
      </c>
      <c r="G303">
        <v>290.7</v>
      </c>
    </row>
    <row r="304" spans="1:7" outlineLevel="2" x14ac:dyDescent="0.3">
      <c r="A304" t="s">
        <v>166</v>
      </c>
      <c r="B304" t="s">
        <v>167</v>
      </c>
      <c r="C304" t="s">
        <v>27</v>
      </c>
      <c r="D304">
        <f t="shared" si="4"/>
        <v>5</v>
      </c>
      <c r="E304" s="1">
        <v>41765</v>
      </c>
      <c r="F304" s="1">
        <v>41766</v>
      </c>
      <c r="G304">
        <v>570</v>
      </c>
    </row>
    <row r="305" spans="1:7" outlineLevel="2" x14ac:dyDescent="0.3">
      <c r="A305" t="s">
        <v>82</v>
      </c>
      <c r="B305" t="s">
        <v>83</v>
      </c>
      <c r="C305" t="s">
        <v>17</v>
      </c>
      <c r="D305">
        <f t="shared" si="4"/>
        <v>5</v>
      </c>
      <c r="E305" s="1">
        <v>41767</v>
      </c>
      <c r="F305" s="1">
        <v>41770</v>
      </c>
      <c r="G305">
        <v>1116.5</v>
      </c>
    </row>
    <row r="306" spans="1:7" outlineLevel="2" x14ac:dyDescent="0.3">
      <c r="A306" t="s">
        <v>84</v>
      </c>
      <c r="B306" t="s">
        <v>85</v>
      </c>
      <c r="C306" t="s">
        <v>8</v>
      </c>
      <c r="D306">
        <f t="shared" si="4"/>
        <v>5</v>
      </c>
      <c r="E306" s="1">
        <v>41767</v>
      </c>
      <c r="F306" s="1">
        <v>41769</v>
      </c>
      <c r="G306">
        <v>1102</v>
      </c>
    </row>
    <row r="307" spans="1:7" outlineLevel="2" x14ac:dyDescent="0.3">
      <c r="A307" t="s">
        <v>99</v>
      </c>
      <c r="B307" t="s">
        <v>130</v>
      </c>
      <c r="C307" t="s">
        <v>14</v>
      </c>
      <c r="D307">
        <f t="shared" si="4"/>
        <v>5</v>
      </c>
      <c r="E307" s="1">
        <v>41767</v>
      </c>
      <c r="F307" s="1">
        <v>41768</v>
      </c>
      <c r="G307">
        <v>302.5</v>
      </c>
    </row>
    <row r="308" spans="1:7" outlineLevel="2" x14ac:dyDescent="0.3">
      <c r="A308" t="s">
        <v>73</v>
      </c>
      <c r="B308" t="s">
        <v>74</v>
      </c>
      <c r="C308" t="s">
        <v>11</v>
      </c>
      <c r="D308">
        <f t="shared" si="4"/>
        <v>5</v>
      </c>
      <c r="E308" s="1">
        <v>41767</v>
      </c>
      <c r="F308" s="1">
        <v>41770</v>
      </c>
      <c r="G308">
        <v>573.4</v>
      </c>
    </row>
    <row r="309" spans="1:7" outlineLevel="2" x14ac:dyDescent="0.3">
      <c r="A309" t="s">
        <v>36</v>
      </c>
      <c r="B309" t="s">
        <v>37</v>
      </c>
      <c r="C309" t="s">
        <v>19</v>
      </c>
      <c r="D309">
        <f t="shared" si="4"/>
        <v>5</v>
      </c>
      <c r="E309" s="1">
        <v>41767</v>
      </c>
      <c r="F309" s="1">
        <v>41770</v>
      </c>
      <c r="G309">
        <v>936.4</v>
      </c>
    </row>
    <row r="310" spans="1:7" outlineLevel="2" x14ac:dyDescent="0.3">
      <c r="A310" t="s">
        <v>75</v>
      </c>
      <c r="B310" t="s">
        <v>76</v>
      </c>
      <c r="C310" t="s">
        <v>66</v>
      </c>
      <c r="D310">
        <f t="shared" si="4"/>
        <v>5</v>
      </c>
      <c r="E310" s="1">
        <v>41767</v>
      </c>
      <c r="F310" s="1">
        <v>41771</v>
      </c>
      <c r="G310">
        <v>1019.7</v>
      </c>
    </row>
    <row r="311" spans="1:7" outlineLevel="2" x14ac:dyDescent="0.3">
      <c r="A311" t="s">
        <v>122</v>
      </c>
      <c r="B311" t="s">
        <v>123</v>
      </c>
      <c r="C311" t="s">
        <v>11</v>
      </c>
      <c r="D311">
        <f t="shared" si="4"/>
        <v>5</v>
      </c>
      <c r="E311" s="1">
        <v>41773</v>
      </c>
      <c r="F311" s="1">
        <v>41776</v>
      </c>
      <c r="G311">
        <v>573.4</v>
      </c>
    </row>
    <row r="312" spans="1:7" outlineLevel="2" x14ac:dyDescent="0.3">
      <c r="A312" t="s">
        <v>15</v>
      </c>
      <c r="B312" t="s">
        <v>46</v>
      </c>
      <c r="C312" t="s">
        <v>24</v>
      </c>
      <c r="D312">
        <f t="shared" si="4"/>
        <v>5</v>
      </c>
      <c r="E312" s="1">
        <v>41773</v>
      </c>
      <c r="F312" s="1">
        <v>41777</v>
      </c>
      <c r="G312">
        <v>886.7</v>
      </c>
    </row>
    <row r="313" spans="1:7" outlineLevel="2" x14ac:dyDescent="0.3">
      <c r="A313" t="s">
        <v>25</v>
      </c>
      <c r="B313" t="s">
        <v>67</v>
      </c>
      <c r="C313" t="s">
        <v>19</v>
      </c>
      <c r="D313">
        <f t="shared" si="4"/>
        <v>5</v>
      </c>
      <c r="E313" s="1">
        <v>41773</v>
      </c>
      <c r="F313" s="1">
        <v>41777</v>
      </c>
      <c r="G313">
        <v>1077.4000000000001</v>
      </c>
    </row>
    <row r="314" spans="1:7" outlineLevel="2" x14ac:dyDescent="0.3">
      <c r="A314" t="s">
        <v>28</v>
      </c>
      <c r="B314" t="s">
        <v>60</v>
      </c>
      <c r="C314" t="s">
        <v>24</v>
      </c>
      <c r="D314">
        <f t="shared" si="4"/>
        <v>5</v>
      </c>
      <c r="E314" s="1">
        <v>41773</v>
      </c>
      <c r="F314" s="1">
        <v>41774</v>
      </c>
      <c r="G314">
        <v>439.7</v>
      </c>
    </row>
    <row r="315" spans="1:7" outlineLevel="2" x14ac:dyDescent="0.3">
      <c r="A315" t="s">
        <v>31</v>
      </c>
      <c r="B315" t="s">
        <v>32</v>
      </c>
      <c r="C315" t="s">
        <v>24</v>
      </c>
      <c r="D315">
        <f t="shared" si="4"/>
        <v>5</v>
      </c>
      <c r="E315" s="1">
        <v>41773</v>
      </c>
      <c r="F315" s="1">
        <v>41775</v>
      </c>
      <c r="G315">
        <v>588.70000000000005</v>
      </c>
    </row>
    <row r="316" spans="1:7" outlineLevel="2" x14ac:dyDescent="0.3">
      <c r="A316" t="s">
        <v>137</v>
      </c>
      <c r="B316" t="s">
        <v>160</v>
      </c>
      <c r="C316" t="s">
        <v>38</v>
      </c>
      <c r="D316">
        <f t="shared" si="4"/>
        <v>5</v>
      </c>
      <c r="E316" s="1">
        <v>41773</v>
      </c>
      <c r="F316" s="1">
        <v>41774</v>
      </c>
      <c r="G316">
        <v>407.8</v>
      </c>
    </row>
    <row r="317" spans="1:7" outlineLevel="2" x14ac:dyDescent="0.3">
      <c r="A317" t="s">
        <v>31</v>
      </c>
      <c r="B317" t="s">
        <v>77</v>
      </c>
      <c r="C317" t="s">
        <v>24</v>
      </c>
      <c r="D317">
        <f t="shared" si="4"/>
        <v>5</v>
      </c>
      <c r="E317" s="1">
        <v>41773</v>
      </c>
      <c r="F317" s="1">
        <v>41775</v>
      </c>
      <c r="G317">
        <v>588.70000000000005</v>
      </c>
    </row>
    <row r="318" spans="1:7" outlineLevel="2" x14ac:dyDescent="0.3">
      <c r="A318" t="s">
        <v>33</v>
      </c>
      <c r="B318" t="s">
        <v>41</v>
      </c>
      <c r="C318" t="s">
        <v>72</v>
      </c>
      <c r="D318">
        <f t="shared" si="4"/>
        <v>5</v>
      </c>
      <c r="E318" s="1">
        <v>41779</v>
      </c>
      <c r="F318" s="1">
        <v>41780</v>
      </c>
      <c r="G318">
        <v>693.7</v>
      </c>
    </row>
    <row r="319" spans="1:7" outlineLevel="2" x14ac:dyDescent="0.3">
      <c r="A319" t="s">
        <v>15</v>
      </c>
      <c r="B319" t="s">
        <v>105</v>
      </c>
      <c r="C319" t="s">
        <v>14</v>
      </c>
      <c r="D319">
        <f t="shared" si="4"/>
        <v>5</v>
      </c>
      <c r="E319" s="1">
        <v>41779</v>
      </c>
      <c r="F319" s="1">
        <v>41783</v>
      </c>
      <c r="G319">
        <v>674.5</v>
      </c>
    </row>
    <row r="320" spans="1:7" outlineLevel="2" x14ac:dyDescent="0.3">
      <c r="A320" t="s">
        <v>151</v>
      </c>
      <c r="B320" t="s">
        <v>152</v>
      </c>
      <c r="C320" t="s">
        <v>30</v>
      </c>
      <c r="D320">
        <f t="shared" si="4"/>
        <v>5</v>
      </c>
      <c r="E320" s="1">
        <v>41779</v>
      </c>
      <c r="F320" s="1">
        <v>41782</v>
      </c>
      <c r="G320">
        <v>569.5</v>
      </c>
    </row>
    <row r="321" spans="1:7" outlineLevel="2" x14ac:dyDescent="0.3">
      <c r="A321" t="s">
        <v>166</v>
      </c>
      <c r="B321" t="s">
        <v>167</v>
      </c>
      <c r="C321" t="s">
        <v>27</v>
      </c>
      <c r="D321">
        <f t="shared" si="4"/>
        <v>5</v>
      </c>
      <c r="E321" s="1">
        <v>41779</v>
      </c>
      <c r="F321" s="1">
        <v>41782</v>
      </c>
      <c r="G321">
        <v>826</v>
      </c>
    </row>
    <row r="322" spans="1:7" outlineLevel="2" x14ac:dyDescent="0.3">
      <c r="A322" t="s">
        <v>158</v>
      </c>
      <c r="B322" t="s">
        <v>159</v>
      </c>
      <c r="C322" t="s">
        <v>24</v>
      </c>
      <c r="D322">
        <f t="shared" si="4"/>
        <v>5</v>
      </c>
      <c r="E322" s="1">
        <v>41779</v>
      </c>
      <c r="F322" s="1">
        <v>41783</v>
      </c>
      <c r="G322">
        <v>886.7</v>
      </c>
    </row>
    <row r="323" spans="1:7" outlineLevel="2" x14ac:dyDescent="0.3">
      <c r="A323" t="s">
        <v>91</v>
      </c>
      <c r="B323" t="s">
        <v>92</v>
      </c>
      <c r="C323" t="s">
        <v>66</v>
      </c>
      <c r="D323">
        <f t="shared" si="4"/>
        <v>5</v>
      </c>
      <c r="E323" s="1">
        <v>41779</v>
      </c>
      <c r="F323" s="1">
        <v>41782</v>
      </c>
      <c r="G323">
        <v>841.7</v>
      </c>
    </row>
    <row r="324" spans="1:7" outlineLevel="2" x14ac:dyDescent="0.3">
      <c r="A324" t="s">
        <v>15</v>
      </c>
      <c r="B324" t="s">
        <v>44</v>
      </c>
      <c r="C324" t="s">
        <v>72</v>
      </c>
      <c r="D324">
        <f t="shared" si="4"/>
        <v>5</v>
      </c>
      <c r="E324" s="1">
        <v>41785</v>
      </c>
      <c r="F324" s="1">
        <v>41787</v>
      </c>
      <c r="G324">
        <v>892.7</v>
      </c>
    </row>
    <row r="325" spans="1:7" outlineLevel="2" x14ac:dyDescent="0.3">
      <c r="A325" t="s">
        <v>131</v>
      </c>
      <c r="B325" t="s">
        <v>154</v>
      </c>
      <c r="C325" t="s">
        <v>66</v>
      </c>
      <c r="D325">
        <f t="shared" si="4"/>
        <v>5</v>
      </c>
      <c r="E325" s="1">
        <v>41785</v>
      </c>
      <c r="F325" s="1">
        <v>41789</v>
      </c>
      <c r="G325">
        <v>1019.7</v>
      </c>
    </row>
    <row r="326" spans="1:7" outlineLevel="2" x14ac:dyDescent="0.3">
      <c r="A326" t="s">
        <v>79</v>
      </c>
      <c r="B326" t="s">
        <v>80</v>
      </c>
      <c r="C326" t="s">
        <v>11</v>
      </c>
      <c r="D326">
        <f t="shared" si="4"/>
        <v>5</v>
      </c>
      <c r="E326" s="1">
        <v>41785</v>
      </c>
      <c r="F326" s="1">
        <v>41787</v>
      </c>
      <c r="G326">
        <v>434.4</v>
      </c>
    </row>
    <row r="327" spans="1:7" outlineLevel="2" x14ac:dyDescent="0.3">
      <c r="A327" t="s">
        <v>57</v>
      </c>
      <c r="B327" t="s">
        <v>163</v>
      </c>
      <c r="C327" t="s">
        <v>59</v>
      </c>
      <c r="D327">
        <f t="shared" ref="D327:D391" si="5">MONTH(E327)</f>
        <v>5</v>
      </c>
      <c r="E327" s="1">
        <v>41785</v>
      </c>
      <c r="F327" s="1">
        <v>41788</v>
      </c>
      <c r="G327">
        <v>919</v>
      </c>
    </row>
    <row r="328" spans="1:7" outlineLevel="2" x14ac:dyDescent="0.3">
      <c r="A328" t="s">
        <v>25</v>
      </c>
      <c r="B328" t="s">
        <v>26</v>
      </c>
      <c r="C328" t="s">
        <v>59</v>
      </c>
      <c r="D328">
        <f t="shared" si="5"/>
        <v>5</v>
      </c>
      <c r="E328" s="1">
        <v>41785</v>
      </c>
      <c r="F328" s="1">
        <v>41788</v>
      </c>
      <c r="G328">
        <v>919</v>
      </c>
    </row>
    <row r="329" spans="1:7" outlineLevel="2" x14ac:dyDescent="0.3">
      <c r="A329" t="s">
        <v>36</v>
      </c>
      <c r="B329" t="s">
        <v>37</v>
      </c>
      <c r="C329" t="s">
        <v>59</v>
      </c>
      <c r="D329">
        <f t="shared" si="5"/>
        <v>5</v>
      </c>
      <c r="E329" s="1">
        <v>41785</v>
      </c>
      <c r="F329" s="1">
        <v>41787</v>
      </c>
      <c r="G329">
        <v>760</v>
      </c>
    </row>
    <row r="330" spans="1:7" outlineLevel="1" x14ac:dyDescent="0.3">
      <c r="D330" s="3" t="s">
        <v>403</v>
      </c>
      <c r="E330" s="5">
        <f>SUBTOTAL(3,E299:E329)</f>
        <v>31</v>
      </c>
      <c r="F330" s="1"/>
    </row>
    <row r="331" spans="1:7" outlineLevel="2" x14ac:dyDescent="0.3">
      <c r="A331" t="s">
        <v>15</v>
      </c>
      <c r="B331" t="s">
        <v>44</v>
      </c>
      <c r="C331" t="s">
        <v>19</v>
      </c>
      <c r="D331">
        <f t="shared" si="5"/>
        <v>6</v>
      </c>
      <c r="E331" s="1">
        <v>41791</v>
      </c>
      <c r="F331" s="1">
        <v>41794</v>
      </c>
      <c r="G331">
        <v>936.4</v>
      </c>
    </row>
    <row r="332" spans="1:7" outlineLevel="2" x14ac:dyDescent="0.3">
      <c r="A332" t="s">
        <v>115</v>
      </c>
      <c r="B332" t="s">
        <v>153</v>
      </c>
      <c r="C332" t="s">
        <v>24</v>
      </c>
      <c r="D332">
        <f t="shared" si="5"/>
        <v>6</v>
      </c>
      <c r="E332" s="1">
        <v>41791</v>
      </c>
      <c r="F332" s="1">
        <v>41794</v>
      </c>
      <c r="G332">
        <v>737.7</v>
      </c>
    </row>
    <row r="333" spans="1:7" outlineLevel="2" x14ac:dyDescent="0.3">
      <c r="A333" t="s">
        <v>93</v>
      </c>
      <c r="B333" t="s">
        <v>124</v>
      </c>
      <c r="C333" t="s">
        <v>24</v>
      </c>
      <c r="D333">
        <f t="shared" si="5"/>
        <v>6</v>
      </c>
      <c r="E333" s="1">
        <v>41791</v>
      </c>
      <c r="F333" s="1">
        <v>41795</v>
      </c>
      <c r="G333">
        <v>886.7</v>
      </c>
    </row>
    <row r="334" spans="1:7" outlineLevel="2" x14ac:dyDescent="0.3">
      <c r="A334" t="s">
        <v>25</v>
      </c>
      <c r="B334" t="s">
        <v>67</v>
      </c>
      <c r="C334" t="s">
        <v>30</v>
      </c>
      <c r="D334">
        <f t="shared" si="5"/>
        <v>6</v>
      </c>
      <c r="E334" s="1">
        <v>41791</v>
      </c>
      <c r="F334" s="1">
        <v>41793</v>
      </c>
      <c r="G334">
        <v>450.5</v>
      </c>
    </row>
    <row r="335" spans="1:7" outlineLevel="2" x14ac:dyDescent="0.3">
      <c r="A335" t="s">
        <v>84</v>
      </c>
      <c r="B335" t="s">
        <v>85</v>
      </c>
      <c r="C335" t="s">
        <v>19</v>
      </c>
      <c r="D335">
        <f t="shared" si="5"/>
        <v>6</v>
      </c>
      <c r="E335" s="1">
        <v>41791</v>
      </c>
      <c r="F335" s="1">
        <v>41794</v>
      </c>
      <c r="G335">
        <v>936.4</v>
      </c>
    </row>
    <row r="336" spans="1:7" outlineLevel="2" x14ac:dyDescent="0.3">
      <c r="A336" t="s">
        <v>134</v>
      </c>
      <c r="B336" t="s">
        <v>149</v>
      </c>
      <c r="C336" t="s">
        <v>24</v>
      </c>
      <c r="D336">
        <f t="shared" si="5"/>
        <v>6</v>
      </c>
      <c r="E336" s="1">
        <v>41791</v>
      </c>
      <c r="F336" s="1">
        <v>41793</v>
      </c>
      <c r="G336">
        <v>588.70000000000005</v>
      </c>
    </row>
    <row r="337" spans="1:7" outlineLevel="2" x14ac:dyDescent="0.3">
      <c r="A337" t="s">
        <v>15</v>
      </c>
      <c r="B337" t="s">
        <v>96</v>
      </c>
      <c r="C337" t="s">
        <v>59</v>
      </c>
      <c r="D337">
        <f t="shared" si="5"/>
        <v>6</v>
      </c>
      <c r="E337" s="1">
        <v>41791</v>
      </c>
      <c r="F337" s="1">
        <v>41793</v>
      </c>
      <c r="G337">
        <v>760</v>
      </c>
    </row>
    <row r="338" spans="1:7" outlineLevel="2" x14ac:dyDescent="0.3">
      <c r="A338" t="s">
        <v>28</v>
      </c>
      <c r="B338" t="s">
        <v>60</v>
      </c>
      <c r="C338" t="s">
        <v>30</v>
      </c>
      <c r="D338">
        <f t="shared" si="5"/>
        <v>6</v>
      </c>
      <c r="E338" s="1">
        <v>41792</v>
      </c>
      <c r="F338" s="1">
        <v>41792</v>
      </c>
      <c r="G338">
        <v>212.5</v>
      </c>
    </row>
    <row r="339" spans="1:7" outlineLevel="2" x14ac:dyDescent="0.3">
      <c r="A339" t="s">
        <v>25</v>
      </c>
      <c r="B339" t="s">
        <v>26</v>
      </c>
      <c r="C339" t="s">
        <v>38</v>
      </c>
      <c r="D339">
        <f t="shared" si="5"/>
        <v>6</v>
      </c>
      <c r="E339" s="1">
        <v>41792</v>
      </c>
      <c r="F339" s="1">
        <v>41792</v>
      </c>
      <c r="G339">
        <v>278.8</v>
      </c>
    </row>
    <row r="340" spans="1:7" outlineLevel="2" x14ac:dyDescent="0.3">
      <c r="A340" t="s">
        <v>15</v>
      </c>
      <c r="B340" t="s">
        <v>63</v>
      </c>
      <c r="C340" t="s">
        <v>24</v>
      </c>
      <c r="D340">
        <f t="shared" si="5"/>
        <v>6</v>
      </c>
      <c r="E340" s="1">
        <v>41792</v>
      </c>
      <c r="F340" s="1">
        <v>41794</v>
      </c>
      <c r="G340">
        <v>588.70000000000005</v>
      </c>
    </row>
    <row r="341" spans="1:7" outlineLevel="2" x14ac:dyDescent="0.3">
      <c r="A341" t="s">
        <v>91</v>
      </c>
      <c r="B341" t="s">
        <v>92</v>
      </c>
      <c r="C341" t="s">
        <v>38</v>
      </c>
      <c r="D341">
        <f t="shared" si="5"/>
        <v>6</v>
      </c>
      <c r="E341" s="1">
        <v>41792</v>
      </c>
      <c r="F341" s="1">
        <v>41792</v>
      </c>
      <c r="G341">
        <v>278.8</v>
      </c>
    </row>
    <row r="342" spans="1:7" outlineLevel="2" x14ac:dyDescent="0.3">
      <c r="A342" t="s">
        <v>170</v>
      </c>
      <c r="B342" t="s">
        <v>171</v>
      </c>
      <c r="C342" t="s">
        <v>14</v>
      </c>
      <c r="D342">
        <f t="shared" si="5"/>
        <v>6</v>
      </c>
      <c r="E342" s="1">
        <v>41793</v>
      </c>
      <c r="F342" s="1">
        <v>41793</v>
      </c>
      <c r="G342">
        <v>178.5</v>
      </c>
    </row>
    <row r="343" spans="1:7" outlineLevel="2" x14ac:dyDescent="0.3">
      <c r="A343" t="s">
        <v>31</v>
      </c>
      <c r="B343" t="s">
        <v>77</v>
      </c>
      <c r="C343" t="s">
        <v>17</v>
      </c>
      <c r="D343">
        <f t="shared" si="5"/>
        <v>6</v>
      </c>
      <c r="E343" s="1">
        <v>41793</v>
      </c>
      <c r="F343" s="1">
        <v>41794</v>
      </c>
      <c r="G343">
        <v>706.5</v>
      </c>
    </row>
    <row r="344" spans="1:7" outlineLevel="2" x14ac:dyDescent="0.3">
      <c r="A344" t="s">
        <v>99</v>
      </c>
      <c r="B344" t="s">
        <v>130</v>
      </c>
      <c r="C344" t="s">
        <v>30</v>
      </c>
      <c r="D344">
        <f t="shared" si="5"/>
        <v>6</v>
      </c>
      <c r="E344" s="1">
        <v>41794</v>
      </c>
      <c r="F344" s="1">
        <v>41795</v>
      </c>
      <c r="G344">
        <v>331.5</v>
      </c>
    </row>
    <row r="345" spans="1:7" outlineLevel="2" x14ac:dyDescent="0.3">
      <c r="A345" t="s">
        <v>164</v>
      </c>
      <c r="B345" t="s">
        <v>165</v>
      </c>
      <c r="C345" t="s">
        <v>27</v>
      </c>
      <c r="D345">
        <f t="shared" si="5"/>
        <v>6</v>
      </c>
      <c r="E345" s="1">
        <v>41794</v>
      </c>
      <c r="F345" s="1">
        <v>41795</v>
      </c>
      <c r="G345">
        <v>570</v>
      </c>
    </row>
    <row r="346" spans="1:7" outlineLevel="2" x14ac:dyDescent="0.3">
      <c r="A346" t="s">
        <v>91</v>
      </c>
      <c r="B346" t="s">
        <v>92</v>
      </c>
      <c r="C346" t="s">
        <v>17</v>
      </c>
      <c r="D346">
        <f t="shared" si="5"/>
        <v>6</v>
      </c>
      <c r="E346" s="1">
        <v>41794</v>
      </c>
      <c r="F346" s="1">
        <v>41795</v>
      </c>
      <c r="G346">
        <v>706.5</v>
      </c>
    </row>
    <row r="347" spans="1:7" outlineLevel="2" x14ac:dyDescent="0.3">
      <c r="A347" t="s">
        <v>25</v>
      </c>
      <c r="B347" t="s">
        <v>67</v>
      </c>
      <c r="C347" t="s">
        <v>17</v>
      </c>
      <c r="D347">
        <f t="shared" si="5"/>
        <v>6</v>
      </c>
      <c r="E347" s="1">
        <v>41795</v>
      </c>
      <c r="F347" s="1">
        <v>41795</v>
      </c>
      <c r="G347">
        <v>501.5</v>
      </c>
    </row>
    <row r="348" spans="1:7" outlineLevel="2" x14ac:dyDescent="0.3">
      <c r="A348" t="s">
        <v>22</v>
      </c>
      <c r="B348" t="s">
        <v>23</v>
      </c>
      <c r="C348" t="s">
        <v>11</v>
      </c>
      <c r="D348">
        <f t="shared" si="5"/>
        <v>6</v>
      </c>
      <c r="E348" s="1">
        <v>41797</v>
      </c>
      <c r="F348" s="1">
        <v>41797</v>
      </c>
      <c r="G348">
        <v>156.4</v>
      </c>
    </row>
    <row r="349" spans="1:7" outlineLevel="2" x14ac:dyDescent="0.3">
      <c r="A349" t="s">
        <v>93</v>
      </c>
      <c r="B349" t="s">
        <v>124</v>
      </c>
      <c r="C349" t="s">
        <v>66</v>
      </c>
      <c r="D349">
        <f t="shared" si="5"/>
        <v>6</v>
      </c>
      <c r="E349" s="1">
        <v>41797</v>
      </c>
      <c r="F349" s="1">
        <v>41799</v>
      </c>
      <c r="G349">
        <v>663.7</v>
      </c>
    </row>
    <row r="350" spans="1:7" outlineLevel="2" x14ac:dyDescent="0.3">
      <c r="A350" t="s">
        <v>86</v>
      </c>
      <c r="B350" t="s">
        <v>150</v>
      </c>
      <c r="C350" t="s">
        <v>72</v>
      </c>
      <c r="D350">
        <f t="shared" si="5"/>
        <v>6</v>
      </c>
      <c r="E350" s="1">
        <v>41797</v>
      </c>
      <c r="F350" s="1">
        <v>41801</v>
      </c>
      <c r="G350">
        <v>1290.7</v>
      </c>
    </row>
    <row r="351" spans="1:7" outlineLevel="2" x14ac:dyDescent="0.3">
      <c r="A351" t="s">
        <v>12</v>
      </c>
      <c r="B351" t="s">
        <v>13</v>
      </c>
      <c r="C351" t="s">
        <v>11</v>
      </c>
      <c r="D351">
        <f t="shared" si="5"/>
        <v>6</v>
      </c>
      <c r="E351" s="1">
        <v>41797</v>
      </c>
      <c r="F351" s="1">
        <v>41801</v>
      </c>
      <c r="G351">
        <v>712.4</v>
      </c>
    </row>
    <row r="352" spans="1:7" outlineLevel="2" x14ac:dyDescent="0.3">
      <c r="A352" t="s">
        <v>91</v>
      </c>
      <c r="B352" t="s">
        <v>161</v>
      </c>
      <c r="C352" t="s">
        <v>19</v>
      </c>
      <c r="D352">
        <f t="shared" si="5"/>
        <v>6</v>
      </c>
      <c r="E352" s="1">
        <v>41797</v>
      </c>
      <c r="F352" s="1">
        <v>41799</v>
      </c>
      <c r="G352">
        <v>795.4</v>
      </c>
    </row>
    <row r="353" spans="1:7" outlineLevel="2" x14ac:dyDescent="0.3">
      <c r="A353" t="s">
        <v>36</v>
      </c>
      <c r="B353" t="s">
        <v>37</v>
      </c>
      <c r="C353" t="s">
        <v>66</v>
      </c>
      <c r="D353">
        <f t="shared" si="5"/>
        <v>6</v>
      </c>
      <c r="E353" s="1">
        <v>41799</v>
      </c>
      <c r="F353" s="1">
        <v>41800</v>
      </c>
      <c r="G353">
        <v>485.7</v>
      </c>
    </row>
    <row r="354" spans="1:7" outlineLevel="2" x14ac:dyDescent="0.3">
      <c r="A354" t="s">
        <v>54</v>
      </c>
      <c r="B354" t="s">
        <v>55</v>
      </c>
      <c r="C354" t="s">
        <v>66</v>
      </c>
      <c r="D354">
        <f t="shared" si="5"/>
        <v>6</v>
      </c>
      <c r="E354" s="1">
        <v>41803</v>
      </c>
      <c r="F354" s="1">
        <v>41805</v>
      </c>
      <c r="G354">
        <v>663.7</v>
      </c>
    </row>
    <row r="355" spans="1:7" outlineLevel="2" x14ac:dyDescent="0.3">
      <c r="A355" t="s">
        <v>131</v>
      </c>
      <c r="B355" t="s">
        <v>154</v>
      </c>
      <c r="C355" t="s">
        <v>59</v>
      </c>
      <c r="D355">
        <f t="shared" si="5"/>
        <v>6</v>
      </c>
      <c r="E355" s="1">
        <v>41803</v>
      </c>
      <c r="F355" s="1">
        <v>41807</v>
      </c>
      <c r="G355">
        <v>1078</v>
      </c>
    </row>
    <row r="356" spans="1:7" outlineLevel="2" x14ac:dyDescent="0.3">
      <c r="A356" t="s">
        <v>22</v>
      </c>
      <c r="B356" t="s">
        <v>172</v>
      </c>
      <c r="C356" t="s">
        <v>72</v>
      </c>
      <c r="D356">
        <f t="shared" si="5"/>
        <v>6</v>
      </c>
      <c r="E356" s="1">
        <v>41803</v>
      </c>
      <c r="F356" s="1">
        <v>41803</v>
      </c>
      <c r="G356">
        <v>494.7</v>
      </c>
    </row>
    <row r="357" spans="1:7" outlineLevel="2" x14ac:dyDescent="0.3">
      <c r="A357" t="s">
        <v>84</v>
      </c>
      <c r="B357" t="s">
        <v>85</v>
      </c>
      <c r="C357" t="s">
        <v>38</v>
      </c>
      <c r="D357">
        <f t="shared" si="5"/>
        <v>6</v>
      </c>
      <c r="E357" s="1">
        <v>41803</v>
      </c>
      <c r="F357" s="1">
        <v>41807</v>
      </c>
      <c r="G357">
        <v>794.8</v>
      </c>
    </row>
    <row r="358" spans="1:7" outlineLevel="2" x14ac:dyDescent="0.3">
      <c r="A358" t="s">
        <v>6</v>
      </c>
      <c r="B358" t="s">
        <v>56</v>
      </c>
      <c r="C358" t="s">
        <v>72</v>
      </c>
      <c r="D358">
        <f t="shared" si="5"/>
        <v>6</v>
      </c>
      <c r="E358" s="1">
        <v>41803</v>
      </c>
      <c r="F358" s="1">
        <v>41806</v>
      </c>
      <c r="G358">
        <v>1091.7</v>
      </c>
    </row>
    <row r="359" spans="1:7" outlineLevel="2" x14ac:dyDescent="0.3">
      <c r="A359" t="s">
        <v>33</v>
      </c>
      <c r="B359" t="s">
        <v>41</v>
      </c>
      <c r="C359" t="s">
        <v>72</v>
      </c>
      <c r="D359">
        <f t="shared" si="5"/>
        <v>6</v>
      </c>
      <c r="E359" s="1">
        <v>41803</v>
      </c>
      <c r="F359" s="1">
        <v>41806</v>
      </c>
      <c r="G359">
        <v>1091.7</v>
      </c>
    </row>
    <row r="360" spans="1:7" outlineLevel="2" x14ac:dyDescent="0.3">
      <c r="A360" t="s">
        <v>134</v>
      </c>
      <c r="B360" t="s">
        <v>135</v>
      </c>
      <c r="C360" t="s">
        <v>38</v>
      </c>
      <c r="D360">
        <f t="shared" si="5"/>
        <v>6</v>
      </c>
      <c r="E360" s="1">
        <v>41803</v>
      </c>
      <c r="F360" s="1">
        <v>41807</v>
      </c>
      <c r="G360">
        <v>794.8</v>
      </c>
    </row>
    <row r="361" spans="1:7" outlineLevel="2" x14ac:dyDescent="0.3">
      <c r="A361" t="s">
        <v>9</v>
      </c>
      <c r="B361" t="s">
        <v>69</v>
      </c>
      <c r="C361" t="s">
        <v>72</v>
      </c>
      <c r="D361">
        <f t="shared" si="5"/>
        <v>6</v>
      </c>
      <c r="E361" s="1">
        <v>41803</v>
      </c>
      <c r="F361" s="1">
        <v>41804</v>
      </c>
      <c r="G361">
        <v>693.7</v>
      </c>
    </row>
    <row r="362" spans="1:7" outlineLevel="2" x14ac:dyDescent="0.3">
      <c r="A362" t="s">
        <v>99</v>
      </c>
      <c r="B362" t="s">
        <v>100</v>
      </c>
      <c r="C362" t="s">
        <v>72</v>
      </c>
      <c r="D362">
        <f t="shared" si="5"/>
        <v>6</v>
      </c>
      <c r="E362" s="1">
        <v>41803</v>
      </c>
      <c r="F362" s="1">
        <v>41805</v>
      </c>
      <c r="G362">
        <v>892.7</v>
      </c>
    </row>
    <row r="363" spans="1:7" outlineLevel="2" x14ac:dyDescent="0.3">
      <c r="A363" t="s">
        <v>145</v>
      </c>
      <c r="B363" t="s">
        <v>146</v>
      </c>
      <c r="C363" t="s">
        <v>47</v>
      </c>
      <c r="D363">
        <f t="shared" si="5"/>
        <v>6</v>
      </c>
      <c r="E363" s="1">
        <v>41803</v>
      </c>
      <c r="F363" s="1">
        <v>41806</v>
      </c>
      <c r="G363">
        <v>852.8</v>
      </c>
    </row>
    <row r="364" spans="1:7" outlineLevel="2" x14ac:dyDescent="0.3">
      <c r="A364" t="s">
        <v>151</v>
      </c>
      <c r="B364" t="s">
        <v>152</v>
      </c>
      <c r="C364" t="s">
        <v>72</v>
      </c>
      <c r="D364">
        <f t="shared" si="5"/>
        <v>6</v>
      </c>
      <c r="E364" s="1">
        <v>41803</v>
      </c>
      <c r="F364" s="1">
        <v>41803</v>
      </c>
      <c r="G364">
        <v>494.7</v>
      </c>
    </row>
    <row r="365" spans="1:7" outlineLevel="2" x14ac:dyDescent="0.3">
      <c r="A365" t="s">
        <v>75</v>
      </c>
      <c r="B365" t="s">
        <v>88</v>
      </c>
      <c r="C365" t="s">
        <v>27</v>
      </c>
      <c r="D365">
        <f t="shared" si="5"/>
        <v>6</v>
      </c>
      <c r="E365" s="1">
        <v>41803</v>
      </c>
      <c r="F365" s="1">
        <v>41803</v>
      </c>
      <c r="G365">
        <v>442</v>
      </c>
    </row>
    <row r="366" spans="1:7" outlineLevel="2" x14ac:dyDescent="0.3">
      <c r="A366" t="s">
        <v>137</v>
      </c>
      <c r="B366" t="s">
        <v>160</v>
      </c>
      <c r="C366" t="s">
        <v>66</v>
      </c>
      <c r="D366">
        <f t="shared" si="5"/>
        <v>6</v>
      </c>
      <c r="E366" s="1">
        <v>41803</v>
      </c>
      <c r="F366" s="1">
        <v>41805</v>
      </c>
      <c r="G366">
        <v>663.7</v>
      </c>
    </row>
    <row r="367" spans="1:7" outlineLevel="2" x14ac:dyDescent="0.3">
      <c r="A367" t="s">
        <v>158</v>
      </c>
      <c r="B367" t="s">
        <v>159</v>
      </c>
      <c r="C367" t="s">
        <v>8</v>
      </c>
      <c r="D367">
        <f t="shared" si="5"/>
        <v>6</v>
      </c>
      <c r="E367" s="1">
        <v>41803</v>
      </c>
      <c r="F367" s="1">
        <v>41806</v>
      </c>
      <c r="G367">
        <v>1313</v>
      </c>
    </row>
    <row r="368" spans="1:7" outlineLevel="2" x14ac:dyDescent="0.3">
      <c r="A368" t="s">
        <v>115</v>
      </c>
      <c r="B368" t="s">
        <v>116</v>
      </c>
      <c r="C368" t="s">
        <v>17</v>
      </c>
      <c r="D368">
        <f t="shared" si="5"/>
        <v>6</v>
      </c>
      <c r="E368" s="1">
        <v>41803</v>
      </c>
      <c r="F368" s="1">
        <v>41805</v>
      </c>
      <c r="G368">
        <v>911.5</v>
      </c>
    </row>
    <row r="369" spans="1:7" outlineLevel="2" x14ac:dyDescent="0.3">
      <c r="A369" t="s">
        <v>164</v>
      </c>
      <c r="B369" t="s">
        <v>165</v>
      </c>
      <c r="C369" t="s">
        <v>59</v>
      </c>
      <c r="D369">
        <f t="shared" si="5"/>
        <v>6</v>
      </c>
      <c r="E369" s="1">
        <v>41806</v>
      </c>
      <c r="F369" s="1">
        <v>41807</v>
      </c>
      <c r="G369">
        <v>601</v>
      </c>
    </row>
    <row r="370" spans="1:7" outlineLevel="2" x14ac:dyDescent="0.3">
      <c r="A370" t="s">
        <v>75</v>
      </c>
      <c r="B370" t="s">
        <v>76</v>
      </c>
      <c r="C370" t="s">
        <v>27</v>
      </c>
      <c r="D370">
        <f t="shared" si="5"/>
        <v>6</v>
      </c>
      <c r="E370" s="1">
        <v>41806</v>
      </c>
      <c r="F370" s="1">
        <v>41806</v>
      </c>
      <c r="G370">
        <v>442</v>
      </c>
    </row>
    <row r="371" spans="1:7" outlineLevel="2" x14ac:dyDescent="0.3">
      <c r="A371" t="s">
        <v>126</v>
      </c>
      <c r="B371" t="s">
        <v>127</v>
      </c>
      <c r="C371" t="s">
        <v>30</v>
      </c>
      <c r="D371">
        <f t="shared" si="5"/>
        <v>6</v>
      </c>
      <c r="E371" s="1">
        <v>41809</v>
      </c>
      <c r="F371" s="1">
        <v>41812</v>
      </c>
      <c r="G371">
        <v>569.5</v>
      </c>
    </row>
    <row r="372" spans="1:7" outlineLevel="2" x14ac:dyDescent="0.3">
      <c r="A372" t="s">
        <v>145</v>
      </c>
      <c r="B372" t="s">
        <v>146</v>
      </c>
      <c r="C372" t="s">
        <v>24</v>
      </c>
      <c r="D372">
        <f t="shared" si="5"/>
        <v>6</v>
      </c>
      <c r="E372" s="1">
        <v>41809</v>
      </c>
      <c r="F372" s="1">
        <v>41810</v>
      </c>
      <c r="G372">
        <v>439.7</v>
      </c>
    </row>
    <row r="373" spans="1:7" outlineLevel="2" x14ac:dyDescent="0.3">
      <c r="A373" t="s">
        <v>75</v>
      </c>
      <c r="B373" t="s">
        <v>88</v>
      </c>
      <c r="C373" t="s">
        <v>66</v>
      </c>
      <c r="D373">
        <f t="shared" si="5"/>
        <v>6</v>
      </c>
      <c r="E373" s="1">
        <v>41809</v>
      </c>
      <c r="F373" s="1">
        <v>41812</v>
      </c>
      <c r="G373">
        <v>841.7</v>
      </c>
    </row>
    <row r="374" spans="1:7" outlineLevel="2" x14ac:dyDescent="0.3">
      <c r="A374" t="s">
        <v>109</v>
      </c>
      <c r="B374" t="s">
        <v>110</v>
      </c>
      <c r="C374" t="s">
        <v>19</v>
      </c>
      <c r="D374">
        <f t="shared" si="5"/>
        <v>6</v>
      </c>
      <c r="E374" s="1">
        <v>41809</v>
      </c>
      <c r="F374" s="1">
        <v>41811</v>
      </c>
      <c r="G374">
        <v>795.4</v>
      </c>
    </row>
    <row r="375" spans="1:7" outlineLevel="2" x14ac:dyDescent="0.3">
      <c r="A375" t="s">
        <v>20</v>
      </c>
      <c r="B375" t="s">
        <v>162</v>
      </c>
      <c r="C375" t="s">
        <v>72</v>
      </c>
      <c r="D375">
        <f t="shared" si="5"/>
        <v>6</v>
      </c>
      <c r="E375" s="1">
        <v>41809</v>
      </c>
      <c r="F375" s="1">
        <v>41813</v>
      </c>
      <c r="G375">
        <v>1290.7</v>
      </c>
    </row>
    <row r="376" spans="1:7" outlineLevel="2" x14ac:dyDescent="0.3">
      <c r="A376" t="s">
        <v>20</v>
      </c>
      <c r="B376" t="s">
        <v>21</v>
      </c>
      <c r="C376" t="s">
        <v>27</v>
      </c>
      <c r="D376">
        <f t="shared" si="5"/>
        <v>6</v>
      </c>
      <c r="E376" s="1">
        <v>41809</v>
      </c>
      <c r="F376" s="1">
        <v>41811</v>
      </c>
      <c r="G376">
        <v>698</v>
      </c>
    </row>
    <row r="377" spans="1:7" outlineLevel="2" x14ac:dyDescent="0.3">
      <c r="A377" t="s">
        <v>48</v>
      </c>
      <c r="B377" t="s">
        <v>49</v>
      </c>
      <c r="C377" t="s">
        <v>24</v>
      </c>
      <c r="D377">
        <f t="shared" si="5"/>
        <v>6</v>
      </c>
      <c r="E377" s="1">
        <v>41815</v>
      </c>
      <c r="F377" s="1">
        <v>41816</v>
      </c>
      <c r="G377">
        <v>439.7</v>
      </c>
    </row>
    <row r="378" spans="1:7" outlineLevel="2" x14ac:dyDescent="0.3">
      <c r="A378" t="s">
        <v>54</v>
      </c>
      <c r="B378" t="s">
        <v>133</v>
      </c>
      <c r="C378" t="s">
        <v>72</v>
      </c>
      <c r="D378">
        <f t="shared" si="5"/>
        <v>6</v>
      </c>
      <c r="E378" s="1">
        <v>41815</v>
      </c>
      <c r="F378" s="1">
        <v>41815</v>
      </c>
      <c r="G378">
        <v>494.7</v>
      </c>
    </row>
    <row r="379" spans="1:7" outlineLevel="2" x14ac:dyDescent="0.3">
      <c r="A379" t="s">
        <v>54</v>
      </c>
      <c r="B379" t="s">
        <v>133</v>
      </c>
      <c r="C379" t="s">
        <v>17</v>
      </c>
      <c r="D379">
        <f t="shared" si="5"/>
        <v>6</v>
      </c>
      <c r="E379" s="1">
        <v>41815</v>
      </c>
      <c r="F379" s="1">
        <v>41817</v>
      </c>
      <c r="G379">
        <v>911.5</v>
      </c>
    </row>
    <row r="380" spans="1:7" outlineLevel="2" x14ac:dyDescent="0.3">
      <c r="A380" t="s">
        <v>50</v>
      </c>
      <c r="B380" t="s">
        <v>51</v>
      </c>
      <c r="C380" t="s">
        <v>8</v>
      </c>
      <c r="D380">
        <f t="shared" si="5"/>
        <v>6</v>
      </c>
      <c r="E380" s="1">
        <v>41815</v>
      </c>
      <c r="F380" s="1">
        <v>41816</v>
      </c>
      <c r="G380">
        <v>891</v>
      </c>
    </row>
    <row r="381" spans="1:7" outlineLevel="2" x14ac:dyDescent="0.3">
      <c r="A381" t="s">
        <v>61</v>
      </c>
      <c r="B381" t="s">
        <v>62</v>
      </c>
      <c r="C381" t="s">
        <v>38</v>
      </c>
      <c r="D381">
        <f t="shared" si="5"/>
        <v>6</v>
      </c>
      <c r="E381" s="1">
        <v>41815</v>
      </c>
      <c r="F381" s="1">
        <v>41818</v>
      </c>
      <c r="G381">
        <v>665.8</v>
      </c>
    </row>
    <row r="382" spans="1:7" outlineLevel="2" x14ac:dyDescent="0.3">
      <c r="A382" t="s">
        <v>126</v>
      </c>
      <c r="B382" t="s">
        <v>127</v>
      </c>
      <c r="C382" t="s">
        <v>19</v>
      </c>
      <c r="D382">
        <f t="shared" si="5"/>
        <v>6</v>
      </c>
      <c r="E382" s="1">
        <v>41815</v>
      </c>
      <c r="F382" s="1">
        <v>41817</v>
      </c>
      <c r="G382">
        <v>795.4</v>
      </c>
    </row>
    <row r="383" spans="1:7" outlineLevel="2" x14ac:dyDescent="0.3">
      <c r="A383" t="s">
        <v>9</v>
      </c>
      <c r="B383" t="s">
        <v>103</v>
      </c>
      <c r="C383" t="s">
        <v>19</v>
      </c>
      <c r="D383">
        <f t="shared" si="5"/>
        <v>6</v>
      </c>
      <c r="E383" s="1">
        <v>41815</v>
      </c>
      <c r="F383" s="1">
        <v>41816</v>
      </c>
      <c r="G383">
        <v>654.4</v>
      </c>
    </row>
    <row r="384" spans="1:7" outlineLevel="2" x14ac:dyDescent="0.3">
      <c r="A384" t="s">
        <v>156</v>
      </c>
      <c r="B384" t="s">
        <v>157</v>
      </c>
      <c r="C384" t="s">
        <v>24</v>
      </c>
      <c r="D384">
        <f t="shared" si="5"/>
        <v>6</v>
      </c>
      <c r="E384" s="1">
        <v>41815</v>
      </c>
      <c r="F384" s="1">
        <v>41818</v>
      </c>
      <c r="G384">
        <v>737.7</v>
      </c>
    </row>
    <row r="385" spans="1:7" outlineLevel="2" x14ac:dyDescent="0.3">
      <c r="A385" t="s">
        <v>52</v>
      </c>
      <c r="B385" t="s">
        <v>53</v>
      </c>
      <c r="C385" t="s">
        <v>24</v>
      </c>
      <c r="D385">
        <f t="shared" si="5"/>
        <v>6</v>
      </c>
      <c r="E385" s="1">
        <v>41815</v>
      </c>
      <c r="F385" s="1">
        <v>41819</v>
      </c>
      <c r="G385">
        <v>886.7</v>
      </c>
    </row>
    <row r="386" spans="1:7" outlineLevel="2" x14ac:dyDescent="0.3">
      <c r="A386" t="s">
        <v>158</v>
      </c>
      <c r="B386" t="s">
        <v>159</v>
      </c>
      <c r="C386" t="s">
        <v>11</v>
      </c>
      <c r="D386">
        <f t="shared" si="5"/>
        <v>6</v>
      </c>
      <c r="E386" s="1">
        <v>41815</v>
      </c>
      <c r="F386" s="1">
        <v>41816</v>
      </c>
      <c r="G386">
        <v>295.39999999999998</v>
      </c>
    </row>
    <row r="387" spans="1:7" outlineLevel="2" x14ac:dyDescent="0.3">
      <c r="A387" t="s">
        <v>6</v>
      </c>
      <c r="B387" t="s">
        <v>45</v>
      </c>
      <c r="C387" t="s">
        <v>47</v>
      </c>
      <c r="D387">
        <f t="shared" si="5"/>
        <v>6</v>
      </c>
      <c r="E387" s="1">
        <v>41815</v>
      </c>
      <c r="F387" s="1">
        <v>41817</v>
      </c>
      <c r="G387">
        <v>689.8</v>
      </c>
    </row>
    <row r="388" spans="1:7" outlineLevel="2" x14ac:dyDescent="0.3">
      <c r="A388" t="s">
        <v>31</v>
      </c>
      <c r="B388" t="s">
        <v>77</v>
      </c>
      <c r="C388" t="s">
        <v>8</v>
      </c>
      <c r="D388">
        <f t="shared" si="5"/>
        <v>6</v>
      </c>
      <c r="E388" s="1">
        <v>41815</v>
      </c>
      <c r="F388" s="1">
        <v>41819</v>
      </c>
      <c r="G388">
        <v>1524</v>
      </c>
    </row>
    <row r="389" spans="1:7" outlineLevel="2" x14ac:dyDescent="0.3">
      <c r="A389" t="s">
        <v>15</v>
      </c>
      <c r="B389" t="s">
        <v>16</v>
      </c>
      <c r="C389" t="s">
        <v>11</v>
      </c>
      <c r="D389">
        <f t="shared" si="5"/>
        <v>6</v>
      </c>
      <c r="E389" s="1">
        <v>41815</v>
      </c>
      <c r="F389" s="1">
        <v>41816</v>
      </c>
      <c r="G389">
        <v>295.39999999999998</v>
      </c>
    </row>
    <row r="390" spans="1:7" outlineLevel="2" x14ac:dyDescent="0.3">
      <c r="A390" t="s">
        <v>113</v>
      </c>
      <c r="B390" t="s">
        <v>114</v>
      </c>
      <c r="C390" t="s">
        <v>59</v>
      </c>
      <c r="D390">
        <f t="shared" si="5"/>
        <v>6</v>
      </c>
      <c r="E390" s="1">
        <v>41815</v>
      </c>
      <c r="F390" s="1">
        <v>41817</v>
      </c>
      <c r="G390">
        <v>760</v>
      </c>
    </row>
    <row r="391" spans="1:7" outlineLevel="2" x14ac:dyDescent="0.3">
      <c r="A391" t="s">
        <v>115</v>
      </c>
      <c r="B391" t="s">
        <v>116</v>
      </c>
      <c r="C391" t="s">
        <v>19</v>
      </c>
      <c r="D391">
        <f t="shared" si="5"/>
        <v>6</v>
      </c>
      <c r="E391" s="1">
        <v>41815</v>
      </c>
      <c r="F391" s="1">
        <v>41817</v>
      </c>
      <c r="G391">
        <v>795.4</v>
      </c>
    </row>
    <row r="392" spans="1:7" outlineLevel="2" x14ac:dyDescent="0.3">
      <c r="A392" t="s">
        <v>86</v>
      </c>
      <c r="B392" t="s">
        <v>136</v>
      </c>
      <c r="C392" t="s">
        <v>14</v>
      </c>
      <c r="D392">
        <f t="shared" ref="D392:D456" si="6">MONTH(E392)</f>
        <v>6</v>
      </c>
      <c r="E392" s="1">
        <v>41815</v>
      </c>
      <c r="F392" s="1">
        <v>41816</v>
      </c>
      <c r="G392">
        <v>302.5</v>
      </c>
    </row>
    <row r="393" spans="1:7" outlineLevel="2" x14ac:dyDescent="0.3">
      <c r="A393" t="s">
        <v>9</v>
      </c>
      <c r="B393" t="s">
        <v>103</v>
      </c>
      <c r="C393" t="s">
        <v>47</v>
      </c>
      <c r="D393">
        <f t="shared" si="6"/>
        <v>6</v>
      </c>
      <c r="E393" s="1">
        <v>41818</v>
      </c>
      <c r="F393" s="1">
        <v>41818</v>
      </c>
      <c r="G393">
        <v>363.8</v>
      </c>
    </row>
    <row r="394" spans="1:7" outlineLevel="1" x14ac:dyDescent="0.3">
      <c r="D394" s="3" t="s">
        <v>404</v>
      </c>
      <c r="E394" s="5">
        <f>SUBTOTAL(3,E331:E393)</f>
        <v>63</v>
      </c>
      <c r="F394" s="1"/>
    </row>
    <row r="395" spans="1:7" outlineLevel="2" x14ac:dyDescent="0.3">
      <c r="A395" t="s">
        <v>15</v>
      </c>
      <c r="B395" t="s">
        <v>46</v>
      </c>
      <c r="C395" t="s">
        <v>72</v>
      </c>
      <c r="D395">
        <f t="shared" si="6"/>
        <v>7</v>
      </c>
      <c r="E395" s="1">
        <v>41821</v>
      </c>
      <c r="F395" s="1">
        <v>41825</v>
      </c>
      <c r="G395">
        <v>1290.7</v>
      </c>
    </row>
    <row r="396" spans="1:7" outlineLevel="2" x14ac:dyDescent="0.3">
      <c r="A396" t="s">
        <v>33</v>
      </c>
      <c r="B396" t="s">
        <v>41</v>
      </c>
      <c r="C396" t="s">
        <v>19</v>
      </c>
      <c r="D396">
        <f t="shared" si="6"/>
        <v>7</v>
      </c>
      <c r="E396" s="1">
        <v>41821</v>
      </c>
      <c r="F396" s="1">
        <v>41825</v>
      </c>
      <c r="G396">
        <v>1077.4000000000001</v>
      </c>
    </row>
    <row r="397" spans="1:7" outlineLevel="2" x14ac:dyDescent="0.3">
      <c r="A397" t="s">
        <v>101</v>
      </c>
      <c r="B397" t="s">
        <v>102</v>
      </c>
      <c r="C397" t="s">
        <v>66</v>
      </c>
      <c r="D397">
        <f t="shared" si="6"/>
        <v>7</v>
      </c>
      <c r="E397" s="1">
        <v>41821</v>
      </c>
      <c r="F397" s="1">
        <v>41823</v>
      </c>
      <c r="G397">
        <v>663.7</v>
      </c>
    </row>
    <row r="398" spans="1:7" outlineLevel="2" x14ac:dyDescent="0.3">
      <c r="A398" t="s">
        <v>143</v>
      </c>
      <c r="B398" t="s">
        <v>144</v>
      </c>
      <c r="C398" t="s">
        <v>14</v>
      </c>
      <c r="D398">
        <f t="shared" si="6"/>
        <v>7</v>
      </c>
      <c r="E398" s="1">
        <v>41821</v>
      </c>
      <c r="F398" s="1">
        <v>41825</v>
      </c>
      <c r="G398">
        <v>674.5</v>
      </c>
    </row>
    <row r="399" spans="1:7" outlineLevel="2" x14ac:dyDescent="0.3">
      <c r="A399" t="s">
        <v>151</v>
      </c>
      <c r="B399" t="s">
        <v>152</v>
      </c>
      <c r="C399" t="s">
        <v>17</v>
      </c>
      <c r="D399">
        <f t="shared" si="6"/>
        <v>7</v>
      </c>
      <c r="E399" s="1">
        <v>41821</v>
      </c>
      <c r="F399" s="1">
        <v>41823</v>
      </c>
      <c r="G399">
        <v>911.5</v>
      </c>
    </row>
    <row r="400" spans="1:7" outlineLevel="2" x14ac:dyDescent="0.3">
      <c r="A400" t="s">
        <v>75</v>
      </c>
      <c r="B400" t="s">
        <v>76</v>
      </c>
      <c r="C400" t="s">
        <v>14</v>
      </c>
      <c r="D400">
        <f t="shared" si="6"/>
        <v>7</v>
      </c>
      <c r="E400" s="1">
        <v>41821</v>
      </c>
      <c r="F400" s="1">
        <v>41824</v>
      </c>
      <c r="G400">
        <v>550.5</v>
      </c>
    </row>
    <row r="401" spans="1:7" outlineLevel="2" x14ac:dyDescent="0.3">
      <c r="A401" t="s">
        <v>115</v>
      </c>
      <c r="B401" t="s">
        <v>153</v>
      </c>
      <c r="C401" t="s">
        <v>72</v>
      </c>
      <c r="D401">
        <f t="shared" si="6"/>
        <v>7</v>
      </c>
      <c r="E401" s="1">
        <v>41827</v>
      </c>
      <c r="F401" s="1">
        <v>41829</v>
      </c>
      <c r="G401">
        <v>892.7</v>
      </c>
    </row>
    <row r="402" spans="1:7" outlineLevel="2" x14ac:dyDescent="0.3">
      <c r="A402" t="s">
        <v>131</v>
      </c>
      <c r="B402" t="s">
        <v>142</v>
      </c>
      <c r="C402" t="s">
        <v>27</v>
      </c>
      <c r="D402">
        <f t="shared" si="6"/>
        <v>7</v>
      </c>
      <c r="E402" s="1">
        <v>41827</v>
      </c>
      <c r="F402" s="1">
        <v>41829</v>
      </c>
      <c r="G402">
        <v>698</v>
      </c>
    </row>
    <row r="403" spans="1:7" outlineLevel="2" x14ac:dyDescent="0.3">
      <c r="A403" t="s">
        <v>25</v>
      </c>
      <c r="B403" t="s">
        <v>67</v>
      </c>
      <c r="C403" t="s">
        <v>24</v>
      </c>
      <c r="D403">
        <f t="shared" si="6"/>
        <v>7</v>
      </c>
      <c r="E403" s="1">
        <v>41827</v>
      </c>
      <c r="F403" s="1">
        <v>41830</v>
      </c>
      <c r="G403">
        <v>737.7</v>
      </c>
    </row>
    <row r="404" spans="1:7" outlineLevel="2" x14ac:dyDescent="0.3">
      <c r="A404" t="s">
        <v>25</v>
      </c>
      <c r="B404" t="s">
        <v>26</v>
      </c>
      <c r="C404" t="s">
        <v>38</v>
      </c>
      <c r="D404">
        <f t="shared" si="6"/>
        <v>7</v>
      </c>
      <c r="E404" s="1">
        <v>41827</v>
      </c>
      <c r="F404" s="1">
        <v>41828</v>
      </c>
      <c r="G404">
        <v>407.8</v>
      </c>
    </row>
    <row r="405" spans="1:7" outlineLevel="2" x14ac:dyDescent="0.3">
      <c r="A405" t="s">
        <v>61</v>
      </c>
      <c r="B405" t="s">
        <v>62</v>
      </c>
      <c r="C405" t="s">
        <v>59</v>
      </c>
      <c r="D405">
        <f t="shared" si="6"/>
        <v>7</v>
      </c>
      <c r="E405" s="1">
        <v>41827</v>
      </c>
      <c r="F405" s="1">
        <v>41830</v>
      </c>
      <c r="G405">
        <v>919</v>
      </c>
    </row>
    <row r="406" spans="1:7" outlineLevel="2" x14ac:dyDescent="0.3">
      <c r="A406" t="s">
        <v>168</v>
      </c>
      <c r="B406" t="s">
        <v>169</v>
      </c>
      <c r="C406" t="s">
        <v>24</v>
      </c>
      <c r="D406">
        <f t="shared" si="6"/>
        <v>7</v>
      </c>
      <c r="E406" s="1">
        <v>41827</v>
      </c>
      <c r="F406" s="1">
        <v>41828</v>
      </c>
      <c r="G406">
        <v>439.7</v>
      </c>
    </row>
    <row r="407" spans="1:7" outlineLevel="2" x14ac:dyDescent="0.3">
      <c r="A407" t="s">
        <v>33</v>
      </c>
      <c r="B407" t="s">
        <v>41</v>
      </c>
      <c r="C407" t="s">
        <v>19</v>
      </c>
      <c r="D407">
        <f t="shared" si="6"/>
        <v>7</v>
      </c>
      <c r="E407" s="1">
        <v>41827</v>
      </c>
      <c r="F407" s="1">
        <v>41829</v>
      </c>
      <c r="G407">
        <v>795.4</v>
      </c>
    </row>
    <row r="408" spans="1:7" outlineLevel="2" x14ac:dyDescent="0.3">
      <c r="A408" t="s">
        <v>143</v>
      </c>
      <c r="B408" t="s">
        <v>144</v>
      </c>
      <c r="C408" t="s">
        <v>14</v>
      </c>
      <c r="D408">
        <f t="shared" si="6"/>
        <v>7</v>
      </c>
      <c r="E408" s="1">
        <v>41827</v>
      </c>
      <c r="F408" s="1">
        <v>41828</v>
      </c>
      <c r="G408">
        <v>302.5</v>
      </c>
    </row>
    <row r="409" spans="1:7" outlineLevel="2" x14ac:dyDescent="0.3">
      <c r="A409" t="s">
        <v>164</v>
      </c>
      <c r="B409" t="s">
        <v>165</v>
      </c>
      <c r="C409" t="s">
        <v>47</v>
      </c>
      <c r="D409">
        <f t="shared" si="6"/>
        <v>7</v>
      </c>
      <c r="E409" s="1">
        <v>41827</v>
      </c>
      <c r="F409" s="1">
        <v>41827</v>
      </c>
      <c r="G409">
        <v>363.8</v>
      </c>
    </row>
    <row r="410" spans="1:7" outlineLevel="2" x14ac:dyDescent="0.3">
      <c r="A410" t="s">
        <v>52</v>
      </c>
      <c r="B410" t="s">
        <v>53</v>
      </c>
      <c r="C410" t="s">
        <v>38</v>
      </c>
      <c r="D410">
        <f t="shared" si="6"/>
        <v>7</v>
      </c>
      <c r="E410" s="1">
        <v>41827</v>
      </c>
      <c r="F410" s="1">
        <v>41831</v>
      </c>
      <c r="G410">
        <v>794.8</v>
      </c>
    </row>
    <row r="411" spans="1:7" outlineLevel="2" x14ac:dyDescent="0.3">
      <c r="A411" t="s">
        <v>147</v>
      </c>
      <c r="B411" t="s">
        <v>148</v>
      </c>
      <c r="C411" t="s">
        <v>38</v>
      </c>
      <c r="D411">
        <f t="shared" si="6"/>
        <v>7</v>
      </c>
      <c r="E411" s="1">
        <v>41827</v>
      </c>
      <c r="F411" s="1">
        <v>41831</v>
      </c>
      <c r="G411">
        <v>794.8</v>
      </c>
    </row>
    <row r="412" spans="1:7" outlineLevel="2" x14ac:dyDescent="0.3">
      <c r="A412" t="s">
        <v>89</v>
      </c>
      <c r="B412" t="s">
        <v>90</v>
      </c>
      <c r="C412" t="s">
        <v>11</v>
      </c>
      <c r="D412">
        <f t="shared" si="6"/>
        <v>7</v>
      </c>
      <c r="E412" s="1">
        <v>41827</v>
      </c>
      <c r="F412" s="1">
        <v>41828</v>
      </c>
      <c r="G412">
        <v>295.39999999999998</v>
      </c>
    </row>
    <row r="413" spans="1:7" outlineLevel="2" x14ac:dyDescent="0.3">
      <c r="A413" t="s">
        <v>39</v>
      </c>
      <c r="B413" t="s">
        <v>40</v>
      </c>
      <c r="C413" t="s">
        <v>17</v>
      </c>
      <c r="D413">
        <f t="shared" si="6"/>
        <v>7</v>
      </c>
      <c r="E413" s="1">
        <v>41827</v>
      </c>
      <c r="F413" s="1">
        <v>41828</v>
      </c>
      <c r="G413">
        <v>706.5</v>
      </c>
    </row>
    <row r="414" spans="1:7" outlineLevel="2" x14ac:dyDescent="0.3">
      <c r="A414" t="s">
        <v>15</v>
      </c>
      <c r="B414" t="s">
        <v>63</v>
      </c>
      <c r="C414" t="s">
        <v>66</v>
      </c>
      <c r="D414">
        <f t="shared" si="6"/>
        <v>7</v>
      </c>
      <c r="E414" s="1">
        <v>41827</v>
      </c>
      <c r="F414" s="1">
        <v>41828</v>
      </c>
      <c r="G414">
        <v>485.7</v>
      </c>
    </row>
    <row r="415" spans="1:7" outlineLevel="2" x14ac:dyDescent="0.3">
      <c r="A415" t="s">
        <v>91</v>
      </c>
      <c r="B415" t="s">
        <v>92</v>
      </c>
      <c r="C415" t="s">
        <v>66</v>
      </c>
      <c r="D415">
        <f t="shared" si="6"/>
        <v>7</v>
      </c>
      <c r="E415" s="1">
        <v>41827</v>
      </c>
      <c r="F415" s="1">
        <v>41830</v>
      </c>
      <c r="G415">
        <v>841.7</v>
      </c>
    </row>
    <row r="416" spans="1:7" outlineLevel="2" x14ac:dyDescent="0.3">
      <c r="A416" t="s">
        <v>164</v>
      </c>
      <c r="B416" t="s">
        <v>165</v>
      </c>
      <c r="C416" t="s">
        <v>59</v>
      </c>
      <c r="D416">
        <f t="shared" si="6"/>
        <v>7</v>
      </c>
      <c r="E416" s="1">
        <v>41830</v>
      </c>
      <c r="F416" s="1">
        <v>41830</v>
      </c>
      <c r="G416">
        <v>442</v>
      </c>
    </row>
    <row r="417" spans="1:7" outlineLevel="2" x14ac:dyDescent="0.3">
      <c r="A417" t="s">
        <v>131</v>
      </c>
      <c r="B417" t="s">
        <v>142</v>
      </c>
      <c r="C417" t="s">
        <v>14</v>
      </c>
      <c r="D417">
        <f t="shared" si="6"/>
        <v>7</v>
      </c>
      <c r="E417" s="1">
        <v>41831</v>
      </c>
      <c r="F417" s="1">
        <v>41831</v>
      </c>
      <c r="G417">
        <v>178.5</v>
      </c>
    </row>
    <row r="418" spans="1:7" outlineLevel="2" x14ac:dyDescent="0.3">
      <c r="A418" t="s">
        <v>31</v>
      </c>
      <c r="B418" t="s">
        <v>78</v>
      </c>
      <c r="C418" t="s">
        <v>47</v>
      </c>
      <c r="D418">
        <f t="shared" si="6"/>
        <v>7</v>
      </c>
      <c r="E418" s="1">
        <v>41833</v>
      </c>
      <c r="F418" s="1">
        <v>41836</v>
      </c>
      <c r="G418">
        <v>852.8</v>
      </c>
    </row>
    <row r="419" spans="1:7" outlineLevel="2" x14ac:dyDescent="0.3">
      <c r="A419" t="s">
        <v>70</v>
      </c>
      <c r="B419" t="s">
        <v>117</v>
      </c>
      <c r="C419" t="s">
        <v>72</v>
      </c>
      <c r="D419">
        <f t="shared" si="6"/>
        <v>7</v>
      </c>
      <c r="E419" s="1">
        <v>41833</v>
      </c>
      <c r="F419" s="1">
        <v>41837</v>
      </c>
      <c r="G419">
        <v>1290.7</v>
      </c>
    </row>
    <row r="420" spans="1:7" outlineLevel="2" x14ac:dyDescent="0.3">
      <c r="A420" t="s">
        <v>15</v>
      </c>
      <c r="B420" t="s">
        <v>63</v>
      </c>
      <c r="C420" t="s">
        <v>17</v>
      </c>
      <c r="D420">
        <f t="shared" si="6"/>
        <v>7</v>
      </c>
      <c r="E420" s="1">
        <v>41834</v>
      </c>
      <c r="F420" s="1">
        <v>41834</v>
      </c>
      <c r="G420">
        <v>501.5</v>
      </c>
    </row>
    <row r="421" spans="1:7" outlineLevel="2" x14ac:dyDescent="0.3">
      <c r="A421" t="s">
        <v>22</v>
      </c>
      <c r="B421" t="s">
        <v>172</v>
      </c>
      <c r="C421" t="s">
        <v>66</v>
      </c>
      <c r="D421">
        <f t="shared" si="6"/>
        <v>7</v>
      </c>
      <c r="E421" s="1">
        <v>41835</v>
      </c>
      <c r="F421" s="1">
        <v>41835</v>
      </c>
      <c r="G421">
        <v>307.7</v>
      </c>
    </row>
    <row r="422" spans="1:7" outlineLevel="2" x14ac:dyDescent="0.3">
      <c r="A422" t="s">
        <v>168</v>
      </c>
      <c r="B422" t="s">
        <v>169</v>
      </c>
      <c r="C422" t="s">
        <v>11</v>
      </c>
      <c r="D422">
        <f t="shared" si="6"/>
        <v>7</v>
      </c>
      <c r="E422" s="1">
        <v>41835</v>
      </c>
      <c r="F422" s="1">
        <v>41836</v>
      </c>
      <c r="G422">
        <v>295.39999999999998</v>
      </c>
    </row>
    <row r="423" spans="1:7" outlineLevel="2" x14ac:dyDescent="0.3">
      <c r="A423" t="s">
        <v>73</v>
      </c>
      <c r="B423" t="s">
        <v>104</v>
      </c>
      <c r="C423" t="s">
        <v>19</v>
      </c>
      <c r="D423">
        <f t="shared" si="6"/>
        <v>7</v>
      </c>
      <c r="E423" s="1">
        <v>41835</v>
      </c>
      <c r="F423" s="1">
        <v>41835</v>
      </c>
      <c r="G423">
        <v>513.4</v>
      </c>
    </row>
    <row r="424" spans="1:7" outlineLevel="2" x14ac:dyDescent="0.3">
      <c r="A424" t="s">
        <v>54</v>
      </c>
      <c r="B424" t="s">
        <v>81</v>
      </c>
      <c r="C424" t="s">
        <v>27</v>
      </c>
      <c r="D424">
        <f t="shared" si="6"/>
        <v>7</v>
      </c>
      <c r="E424" s="1">
        <v>41837</v>
      </c>
      <c r="F424" s="1">
        <v>41837</v>
      </c>
      <c r="G424">
        <v>442</v>
      </c>
    </row>
    <row r="425" spans="1:7" outlineLevel="2" x14ac:dyDescent="0.3">
      <c r="A425" t="s">
        <v>128</v>
      </c>
      <c r="B425" t="s">
        <v>129</v>
      </c>
      <c r="C425" t="s">
        <v>38</v>
      </c>
      <c r="D425">
        <f t="shared" si="6"/>
        <v>7</v>
      </c>
      <c r="E425" s="1">
        <v>41839</v>
      </c>
      <c r="F425" s="1">
        <v>41843</v>
      </c>
      <c r="G425">
        <v>794.8</v>
      </c>
    </row>
    <row r="426" spans="1:7" outlineLevel="2" x14ac:dyDescent="0.3">
      <c r="A426" t="s">
        <v>128</v>
      </c>
      <c r="B426" t="s">
        <v>129</v>
      </c>
      <c r="C426" t="s">
        <v>14</v>
      </c>
      <c r="D426">
        <f t="shared" si="6"/>
        <v>7</v>
      </c>
      <c r="E426" s="1">
        <v>41839</v>
      </c>
      <c r="F426" s="1">
        <v>41842</v>
      </c>
      <c r="G426">
        <v>550.5</v>
      </c>
    </row>
    <row r="427" spans="1:7" outlineLevel="2" x14ac:dyDescent="0.3">
      <c r="A427" t="s">
        <v>93</v>
      </c>
      <c r="B427" t="s">
        <v>124</v>
      </c>
      <c r="C427" t="s">
        <v>47</v>
      </c>
      <c r="D427">
        <f t="shared" si="6"/>
        <v>7</v>
      </c>
      <c r="E427" s="1">
        <v>41839</v>
      </c>
      <c r="F427" s="1">
        <v>41840</v>
      </c>
      <c r="G427">
        <v>526.79999999999995</v>
      </c>
    </row>
    <row r="428" spans="1:7" outlineLevel="2" x14ac:dyDescent="0.3">
      <c r="A428" t="s">
        <v>22</v>
      </c>
      <c r="B428" t="s">
        <v>172</v>
      </c>
      <c r="C428" t="s">
        <v>30</v>
      </c>
      <c r="D428">
        <f t="shared" si="6"/>
        <v>7</v>
      </c>
      <c r="E428" s="1">
        <v>41839</v>
      </c>
      <c r="F428" s="1">
        <v>41843</v>
      </c>
      <c r="G428">
        <v>688.5</v>
      </c>
    </row>
    <row r="429" spans="1:7" outlineLevel="2" x14ac:dyDescent="0.3">
      <c r="A429" t="s">
        <v>54</v>
      </c>
      <c r="B429" t="s">
        <v>133</v>
      </c>
      <c r="C429" t="s">
        <v>19</v>
      </c>
      <c r="D429">
        <f t="shared" si="6"/>
        <v>7</v>
      </c>
      <c r="E429" s="1">
        <v>41839</v>
      </c>
      <c r="F429" s="1">
        <v>41840</v>
      </c>
      <c r="G429">
        <v>654.4</v>
      </c>
    </row>
    <row r="430" spans="1:7" outlineLevel="2" x14ac:dyDescent="0.3">
      <c r="A430" t="s">
        <v>25</v>
      </c>
      <c r="B430" t="s">
        <v>67</v>
      </c>
      <c r="C430" t="s">
        <v>66</v>
      </c>
      <c r="D430">
        <f t="shared" si="6"/>
        <v>7</v>
      </c>
      <c r="E430" s="1">
        <v>41839</v>
      </c>
      <c r="F430" s="1">
        <v>41840</v>
      </c>
      <c r="G430">
        <v>485.7</v>
      </c>
    </row>
    <row r="431" spans="1:7" outlineLevel="2" x14ac:dyDescent="0.3">
      <c r="A431" t="s">
        <v>84</v>
      </c>
      <c r="B431" t="s">
        <v>85</v>
      </c>
      <c r="C431" t="s">
        <v>11</v>
      </c>
      <c r="D431">
        <f t="shared" si="6"/>
        <v>7</v>
      </c>
      <c r="E431" s="1">
        <v>41839</v>
      </c>
      <c r="F431" s="1">
        <v>41840</v>
      </c>
      <c r="G431">
        <v>295.39999999999998</v>
      </c>
    </row>
    <row r="432" spans="1:7" outlineLevel="2" x14ac:dyDescent="0.3">
      <c r="A432" t="s">
        <v>86</v>
      </c>
      <c r="B432" t="s">
        <v>150</v>
      </c>
      <c r="C432" t="s">
        <v>24</v>
      </c>
      <c r="D432">
        <f t="shared" si="6"/>
        <v>7</v>
      </c>
      <c r="E432" s="1">
        <v>41839</v>
      </c>
      <c r="F432" s="1">
        <v>41843</v>
      </c>
      <c r="G432">
        <v>886.7</v>
      </c>
    </row>
    <row r="433" spans="1:7" outlineLevel="2" x14ac:dyDescent="0.3">
      <c r="A433" t="s">
        <v>9</v>
      </c>
      <c r="B433" t="s">
        <v>103</v>
      </c>
      <c r="C433" t="s">
        <v>24</v>
      </c>
      <c r="D433">
        <f t="shared" si="6"/>
        <v>7</v>
      </c>
      <c r="E433" s="1">
        <v>41839</v>
      </c>
      <c r="F433" s="1">
        <v>41840</v>
      </c>
      <c r="G433">
        <v>439.7</v>
      </c>
    </row>
    <row r="434" spans="1:7" outlineLevel="2" x14ac:dyDescent="0.3">
      <c r="A434" t="s">
        <v>42</v>
      </c>
      <c r="B434" t="s">
        <v>43</v>
      </c>
      <c r="C434" t="s">
        <v>24</v>
      </c>
      <c r="D434">
        <f t="shared" si="6"/>
        <v>7</v>
      </c>
      <c r="E434" s="1">
        <v>41839</v>
      </c>
      <c r="F434" s="1">
        <v>41841</v>
      </c>
      <c r="G434">
        <v>588.70000000000005</v>
      </c>
    </row>
    <row r="435" spans="1:7" outlineLevel="2" x14ac:dyDescent="0.3">
      <c r="A435" t="s">
        <v>156</v>
      </c>
      <c r="B435" t="s">
        <v>157</v>
      </c>
      <c r="C435" t="s">
        <v>19</v>
      </c>
      <c r="D435">
        <f t="shared" si="6"/>
        <v>7</v>
      </c>
      <c r="E435" s="1">
        <v>41839</v>
      </c>
      <c r="F435" s="1">
        <v>41841</v>
      </c>
      <c r="G435">
        <v>795.4</v>
      </c>
    </row>
    <row r="436" spans="1:7" outlineLevel="2" x14ac:dyDescent="0.3">
      <c r="A436" t="s">
        <v>15</v>
      </c>
      <c r="B436" t="s">
        <v>63</v>
      </c>
      <c r="C436" t="s">
        <v>11</v>
      </c>
      <c r="D436">
        <f t="shared" si="6"/>
        <v>7</v>
      </c>
      <c r="E436" s="1">
        <v>41839</v>
      </c>
      <c r="F436" s="1">
        <v>41839</v>
      </c>
      <c r="G436">
        <v>156.4</v>
      </c>
    </row>
    <row r="437" spans="1:7" outlineLevel="2" x14ac:dyDescent="0.3">
      <c r="A437" t="s">
        <v>131</v>
      </c>
      <c r="B437" t="s">
        <v>132</v>
      </c>
      <c r="C437" t="s">
        <v>19</v>
      </c>
      <c r="D437">
        <f t="shared" si="6"/>
        <v>7</v>
      </c>
      <c r="E437" s="1">
        <v>41839</v>
      </c>
      <c r="F437" s="1">
        <v>41843</v>
      </c>
      <c r="G437">
        <v>1077.4000000000001</v>
      </c>
    </row>
    <row r="438" spans="1:7" outlineLevel="2" x14ac:dyDescent="0.3">
      <c r="A438" t="s">
        <v>168</v>
      </c>
      <c r="B438" t="s">
        <v>169</v>
      </c>
      <c r="C438" t="s">
        <v>8</v>
      </c>
      <c r="D438">
        <f t="shared" si="6"/>
        <v>7</v>
      </c>
      <c r="E438" s="1">
        <v>41841</v>
      </c>
      <c r="F438" s="1">
        <v>41841</v>
      </c>
      <c r="G438">
        <v>680</v>
      </c>
    </row>
    <row r="439" spans="1:7" outlineLevel="2" x14ac:dyDescent="0.3">
      <c r="A439" t="s">
        <v>109</v>
      </c>
      <c r="B439" t="s">
        <v>110</v>
      </c>
      <c r="C439" t="s">
        <v>72</v>
      </c>
      <c r="D439">
        <f t="shared" si="6"/>
        <v>7</v>
      </c>
      <c r="E439" s="1">
        <v>41841</v>
      </c>
      <c r="F439" s="1">
        <v>41843</v>
      </c>
      <c r="G439">
        <v>892.7</v>
      </c>
    </row>
    <row r="440" spans="1:7" outlineLevel="2" x14ac:dyDescent="0.3">
      <c r="A440" t="s">
        <v>137</v>
      </c>
      <c r="B440" t="s">
        <v>138</v>
      </c>
      <c r="C440" t="s">
        <v>66</v>
      </c>
      <c r="D440">
        <f t="shared" si="6"/>
        <v>7</v>
      </c>
      <c r="E440" s="1">
        <v>41841</v>
      </c>
      <c r="F440" s="1">
        <v>41841</v>
      </c>
      <c r="G440">
        <v>307.7</v>
      </c>
    </row>
    <row r="441" spans="1:7" outlineLevel="2" x14ac:dyDescent="0.3">
      <c r="A441" t="s">
        <v>115</v>
      </c>
      <c r="B441" t="s">
        <v>153</v>
      </c>
      <c r="C441" t="s">
        <v>24</v>
      </c>
      <c r="D441">
        <f t="shared" si="6"/>
        <v>7</v>
      </c>
      <c r="E441" s="1">
        <v>41845</v>
      </c>
      <c r="F441" s="1">
        <v>41848</v>
      </c>
      <c r="G441">
        <v>737.7</v>
      </c>
    </row>
    <row r="442" spans="1:7" outlineLevel="2" x14ac:dyDescent="0.3">
      <c r="A442" t="s">
        <v>122</v>
      </c>
      <c r="B442" t="s">
        <v>123</v>
      </c>
      <c r="C442" t="s">
        <v>17</v>
      </c>
      <c r="D442">
        <f t="shared" si="6"/>
        <v>7</v>
      </c>
      <c r="E442" s="1">
        <v>41845</v>
      </c>
      <c r="F442" s="1">
        <v>41847</v>
      </c>
      <c r="G442">
        <v>911.5</v>
      </c>
    </row>
    <row r="443" spans="1:7" outlineLevel="2" x14ac:dyDescent="0.3">
      <c r="A443" t="s">
        <v>82</v>
      </c>
      <c r="B443" t="s">
        <v>83</v>
      </c>
      <c r="C443" t="s">
        <v>30</v>
      </c>
      <c r="D443">
        <f t="shared" si="6"/>
        <v>7</v>
      </c>
      <c r="E443" s="1">
        <v>41845</v>
      </c>
      <c r="F443" s="1">
        <v>41849</v>
      </c>
      <c r="G443">
        <v>688.5</v>
      </c>
    </row>
    <row r="444" spans="1:7" outlineLevel="2" x14ac:dyDescent="0.3">
      <c r="A444" t="s">
        <v>28</v>
      </c>
      <c r="B444" t="s">
        <v>60</v>
      </c>
      <c r="C444" t="s">
        <v>30</v>
      </c>
      <c r="D444">
        <f t="shared" si="6"/>
        <v>7</v>
      </c>
      <c r="E444" s="1">
        <v>41845</v>
      </c>
      <c r="F444" s="1">
        <v>41849</v>
      </c>
      <c r="G444">
        <v>688.5</v>
      </c>
    </row>
    <row r="445" spans="1:7" outlineLevel="2" x14ac:dyDescent="0.3">
      <c r="A445" t="s">
        <v>54</v>
      </c>
      <c r="B445" t="s">
        <v>121</v>
      </c>
      <c r="C445" t="s">
        <v>11</v>
      </c>
      <c r="D445">
        <f t="shared" si="6"/>
        <v>7</v>
      </c>
      <c r="E445" s="1">
        <v>41845</v>
      </c>
      <c r="F445" s="1">
        <v>41849</v>
      </c>
      <c r="G445">
        <v>712.4</v>
      </c>
    </row>
    <row r="446" spans="1:7" outlineLevel="2" x14ac:dyDescent="0.3">
      <c r="A446" t="s">
        <v>111</v>
      </c>
      <c r="B446" t="s">
        <v>112</v>
      </c>
      <c r="C446" t="s">
        <v>17</v>
      </c>
      <c r="D446">
        <f t="shared" si="6"/>
        <v>7</v>
      </c>
      <c r="E446" s="1">
        <v>41845</v>
      </c>
      <c r="F446" s="1">
        <v>41846</v>
      </c>
      <c r="G446">
        <v>706.5</v>
      </c>
    </row>
    <row r="447" spans="1:7" outlineLevel="2" x14ac:dyDescent="0.3">
      <c r="A447" t="s">
        <v>15</v>
      </c>
      <c r="B447" t="s">
        <v>44</v>
      </c>
      <c r="C447" t="s">
        <v>38</v>
      </c>
      <c r="D447">
        <f t="shared" si="6"/>
        <v>7</v>
      </c>
      <c r="E447" s="1">
        <v>41851</v>
      </c>
      <c r="F447" s="1">
        <v>41855</v>
      </c>
      <c r="G447">
        <v>794.8</v>
      </c>
    </row>
    <row r="448" spans="1:7" outlineLevel="2" x14ac:dyDescent="0.3">
      <c r="A448" t="s">
        <v>15</v>
      </c>
      <c r="B448" t="s">
        <v>46</v>
      </c>
      <c r="C448" t="s">
        <v>72</v>
      </c>
      <c r="D448">
        <f t="shared" si="6"/>
        <v>7</v>
      </c>
      <c r="E448" s="1">
        <v>41851</v>
      </c>
      <c r="F448" s="1">
        <v>41854</v>
      </c>
      <c r="G448">
        <v>1091.7</v>
      </c>
    </row>
    <row r="449" spans="1:7" outlineLevel="2" x14ac:dyDescent="0.3">
      <c r="A449" t="s">
        <v>93</v>
      </c>
      <c r="B449" t="s">
        <v>124</v>
      </c>
      <c r="C449" t="s">
        <v>72</v>
      </c>
      <c r="D449">
        <f t="shared" si="6"/>
        <v>7</v>
      </c>
      <c r="E449" s="1">
        <v>41851</v>
      </c>
      <c r="F449" s="1">
        <v>41853</v>
      </c>
      <c r="G449">
        <v>892.7</v>
      </c>
    </row>
    <row r="450" spans="1:7" outlineLevel="2" x14ac:dyDescent="0.3">
      <c r="A450" t="s">
        <v>82</v>
      </c>
      <c r="B450" t="s">
        <v>83</v>
      </c>
      <c r="C450" t="s">
        <v>27</v>
      </c>
      <c r="D450">
        <f t="shared" si="6"/>
        <v>7</v>
      </c>
      <c r="E450" s="1">
        <v>41851</v>
      </c>
      <c r="F450" s="1">
        <v>41852</v>
      </c>
      <c r="G450">
        <v>570</v>
      </c>
    </row>
    <row r="451" spans="1:7" outlineLevel="2" x14ac:dyDescent="0.3">
      <c r="A451" t="s">
        <v>6</v>
      </c>
      <c r="B451" t="s">
        <v>56</v>
      </c>
      <c r="C451" t="s">
        <v>24</v>
      </c>
      <c r="D451">
        <f t="shared" si="6"/>
        <v>7</v>
      </c>
      <c r="E451" s="1">
        <v>41851</v>
      </c>
      <c r="F451" s="1">
        <v>41854</v>
      </c>
      <c r="G451">
        <v>737.7</v>
      </c>
    </row>
    <row r="452" spans="1:7" outlineLevel="2" x14ac:dyDescent="0.3">
      <c r="A452" t="s">
        <v>33</v>
      </c>
      <c r="B452" t="s">
        <v>41</v>
      </c>
      <c r="C452" t="s">
        <v>30</v>
      </c>
      <c r="D452">
        <f t="shared" si="6"/>
        <v>7</v>
      </c>
      <c r="E452" s="1">
        <v>41851</v>
      </c>
      <c r="F452" s="1">
        <v>41855</v>
      </c>
      <c r="G452">
        <v>688.5</v>
      </c>
    </row>
    <row r="453" spans="1:7" outlineLevel="2" x14ac:dyDescent="0.3">
      <c r="A453" t="s">
        <v>101</v>
      </c>
      <c r="B453" t="s">
        <v>102</v>
      </c>
      <c r="C453" t="s">
        <v>38</v>
      </c>
      <c r="D453">
        <f t="shared" si="6"/>
        <v>7</v>
      </c>
      <c r="E453" s="1">
        <v>41851</v>
      </c>
      <c r="F453" s="1">
        <v>41853</v>
      </c>
      <c r="G453">
        <v>536.79999999999995</v>
      </c>
    </row>
    <row r="454" spans="1:7" outlineLevel="2" x14ac:dyDescent="0.3">
      <c r="A454" t="s">
        <v>164</v>
      </c>
      <c r="B454" t="s">
        <v>165</v>
      </c>
      <c r="C454" t="s">
        <v>47</v>
      </c>
      <c r="D454">
        <f t="shared" si="6"/>
        <v>7</v>
      </c>
      <c r="E454" s="1">
        <v>41851</v>
      </c>
      <c r="F454" s="1">
        <v>41852</v>
      </c>
      <c r="G454">
        <v>526.79999999999995</v>
      </c>
    </row>
    <row r="455" spans="1:7" outlineLevel="2" x14ac:dyDescent="0.3">
      <c r="A455" t="s">
        <v>107</v>
      </c>
      <c r="B455" t="s">
        <v>108</v>
      </c>
      <c r="C455" t="s">
        <v>8</v>
      </c>
      <c r="D455">
        <f t="shared" si="6"/>
        <v>7</v>
      </c>
      <c r="E455" s="1">
        <v>41851</v>
      </c>
      <c r="F455" s="1">
        <v>41855</v>
      </c>
      <c r="G455">
        <v>1524</v>
      </c>
    </row>
    <row r="456" spans="1:7" outlineLevel="2" x14ac:dyDescent="0.3">
      <c r="A456" t="s">
        <v>166</v>
      </c>
      <c r="B456" t="s">
        <v>167</v>
      </c>
      <c r="C456" t="s">
        <v>17</v>
      </c>
      <c r="D456">
        <f t="shared" si="6"/>
        <v>7</v>
      </c>
      <c r="E456" s="1">
        <v>41851</v>
      </c>
      <c r="F456" s="1">
        <v>41854</v>
      </c>
      <c r="G456">
        <v>1116.5</v>
      </c>
    </row>
    <row r="457" spans="1:7" outlineLevel="2" x14ac:dyDescent="0.3">
      <c r="A457" t="s">
        <v>134</v>
      </c>
      <c r="B457" t="s">
        <v>149</v>
      </c>
      <c r="C457" t="s">
        <v>11</v>
      </c>
      <c r="D457">
        <f t="shared" ref="D457:D522" si="7">MONTH(E457)</f>
        <v>7</v>
      </c>
      <c r="E457" s="1">
        <v>41851</v>
      </c>
      <c r="F457" s="1">
        <v>41852</v>
      </c>
      <c r="G457">
        <v>295.39999999999998</v>
      </c>
    </row>
    <row r="458" spans="1:7" outlineLevel="2" x14ac:dyDescent="0.3">
      <c r="A458" t="s">
        <v>111</v>
      </c>
      <c r="B458" t="s">
        <v>112</v>
      </c>
      <c r="C458" t="s">
        <v>72</v>
      </c>
      <c r="D458">
        <f t="shared" si="7"/>
        <v>7</v>
      </c>
      <c r="E458" s="1">
        <v>41851</v>
      </c>
      <c r="F458" s="1">
        <v>41852</v>
      </c>
      <c r="G458">
        <v>693.7</v>
      </c>
    </row>
    <row r="459" spans="1:7" outlineLevel="2" x14ac:dyDescent="0.3">
      <c r="A459" t="s">
        <v>31</v>
      </c>
      <c r="B459" t="s">
        <v>77</v>
      </c>
      <c r="C459" t="s">
        <v>59</v>
      </c>
      <c r="D459">
        <f t="shared" si="7"/>
        <v>7</v>
      </c>
      <c r="E459" s="1">
        <v>41851</v>
      </c>
      <c r="F459" s="1">
        <v>41852</v>
      </c>
      <c r="G459">
        <v>601</v>
      </c>
    </row>
    <row r="460" spans="1:7" outlineLevel="2" x14ac:dyDescent="0.3">
      <c r="A460" t="s">
        <v>15</v>
      </c>
      <c r="B460" t="s">
        <v>16</v>
      </c>
      <c r="C460" t="s">
        <v>8</v>
      </c>
      <c r="D460">
        <f t="shared" si="7"/>
        <v>7</v>
      </c>
      <c r="E460" s="1">
        <v>41851</v>
      </c>
      <c r="F460" s="1">
        <v>41854</v>
      </c>
      <c r="G460">
        <v>1313</v>
      </c>
    </row>
    <row r="461" spans="1:7" outlineLevel="2" x14ac:dyDescent="0.3">
      <c r="A461" t="s">
        <v>113</v>
      </c>
      <c r="B461" t="s">
        <v>114</v>
      </c>
      <c r="C461" t="s">
        <v>38</v>
      </c>
      <c r="D461">
        <f t="shared" si="7"/>
        <v>7</v>
      </c>
      <c r="E461" s="1">
        <v>41851</v>
      </c>
      <c r="F461" s="1">
        <v>41852</v>
      </c>
      <c r="G461">
        <v>407.8</v>
      </c>
    </row>
    <row r="462" spans="1:7" outlineLevel="2" x14ac:dyDescent="0.3">
      <c r="A462" t="s">
        <v>91</v>
      </c>
      <c r="B462" t="s">
        <v>92</v>
      </c>
      <c r="C462" t="s">
        <v>66</v>
      </c>
      <c r="D462">
        <f t="shared" si="7"/>
        <v>7</v>
      </c>
      <c r="E462" s="1">
        <v>41851</v>
      </c>
      <c r="F462" s="1">
        <v>41854</v>
      </c>
      <c r="G462">
        <v>841.7</v>
      </c>
    </row>
    <row r="463" spans="1:7" outlineLevel="2" x14ac:dyDescent="0.3">
      <c r="A463" t="s">
        <v>93</v>
      </c>
      <c r="B463" t="s">
        <v>94</v>
      </c>
      <c r="C463" t="s">
        <v>27</v>
      </c>
      <c r="D463">
        <f t="shared" si="7"/>
        <v>7</v>
      </c>
      <c r="E463" s="1">
        <v>41851</v>
      </c>
      <c r="F463" s="1">
        <v>41855</v>
      </c>
      <c r="G463">
        <v>954</v>
      </c>
    </row>
    <row r="464" spans="1:7" outlineLevel="2" x14ac:dyDescent="0.3">
      <c r="A464" t="s">
        <v>15</v>
      </c>
      <c r="B464" t="s">
        <v>96</v>
      </c>
      <c r="C464" t="s">
        <v>30</v>
      </c>
      <c r="D464">
        <f t="shared" si="7"/>
        <v>7</v>
      </c>
      <c r="E464" s="1">
        <v>41851</v>
      </c>
      <c r="F464" s="1">
        <v>41853</v>
      </c>
      <c r="G464">
        <v>450.5</v>
      </c>
    </row>
    <row r="465" spans="1:7" outlineLevel="1" x14ac:dyDescent="0.3">
      <c r="D465" s="3" t="s">
        <v>405</v>
      </c>
      <c r="E465" s="5">
        <f>SUBTOTAL(3,E395:E464)</f>
        <v>70</v>
      </c>
      <c r="F465" s="1"/>
    </row>
    <row r="466" spans="1:7" outlineLevel="2" x14ac:dyDescent="0.3">
      <c r="A466" t="s">
        <v>54</v>
      </c>
      <c r="B466" t="s">
        <v>55</v>
      </c>
      <c r="C466" t="s">
        <v>38</v>
      </c>
      <c r="D466">
        <f t="shared" si="7"/>
        <v>8</v>
      </c>
      <c r="E466" s="1">
        <v>41857</v>
      </c>
      <c r="F466" s="1">
        <v>41858</v>
      </c>
      <c r="G466">
        <v>407.8</v>
      </c>
    </row>
    <row r="467" spans="1:7" outlineLevel="2" x14ac:dyDescent="0.3">
      <c r="A467" t="s">
        <v>143</v>
      </c>
      <c r="B467" t="s">
        <v>144</v>
      </c>
      <c r="C467" t="s">
        <v>17</v>
      </c>
      <c r="D467">
        <f t="shared" si="7"/>
        <v>8</v>
      </c>
      <c r="E467" s="1">
        <v>41857</v>
      </c>
      <c r="F467" s="1">
        <v>41858</v>
      </c>
      <c r="G467">
        <v>706.5</v>
      </c>
    </row>
    <row r="468" spans="1:7" outlineLevel="2" x14ac:dyDescent="0.3">
      <c r="A468" t="s">
        <v>25</v>
      </c>
      <c r="B468" t="s">
        <v>35</v>
      </c>
      <c r="C468" t="s">
        <v>27</v>
      </c>
      <c r="D468">
        <f t="shared" si="7"/>
        <v>8</v>
      </c>
      <c r="E468" s="1">
        <v>41857</v>
      </c>
      <c r="F468" s="1">
        <v>41861</v>
      </c>
      <c r="G468">
        <v>954</v>
      </c>
    </row>
    <row r="469" spans="1:7" outlineLevel="2" x14ac:dyDescent="0.3">
      <c r="A469" t="s">
        <v>15</v>
      </c>
      <c r="B469" t="s">
        <v>63</v>
      </c>
      <c r="C469" t="s">
        <v>30</v>
      </c>
      <c r="D469">
        <f t="shared" si="7"/>
        <v>8</v>
      </c>
      <c r="E469" s="1">
        <v>41857</v>
      </c>
      <c r="F469" s="1">
        <v>41861</v>
      </c>
      <c r="G469">
        <v>688.5</v>
      </c>
    </row>
    <row r="470" spans="1:7" outlineLevel="2" x14ac:dyDescent="0.3">
      <c r="A470" t="s">
        <v>93</v>
      </c>
      <c r="B470" t="s">
        <v>94</v>
      </c>
      <c r="C470" t="s">
        <v>47</v>
      </c>
      <c r="D470">
        <f t="shared" si="7"/>
        <v>8</v>
      </c>
      <c r="E470" s="1">
        <v>41857</v>
      </c>
      <c r="F470" s="1">
        <v>41860</v>
      </c>
      <c r="G470">
        <v>852.8</v>
      </c>
    </row>
    <row r="471" spans="1:7" outlineLevel="2" x14ac:dyDescent="0.3">
      <c r="A471" t="s">
        <v>143</v>
      </c>
      <c r="B471" t="s">
        <v>144</v>
      </c>
      <c r="C471" t="s">
        <v>66</v>
      </c>
      <c r="D471">
        <f t="shared" si="7"/>
        <v>8</v>
      </c>
      <c r="E471" s="1">
        <v>41860</v>
      </c>
      <c r="F471" s="1">
        <v>41860</v>
      </c>
      <c r="G471">
        <v>307.7</v>
      </c>
    </row>
    <row r="472" spans="1:7" outlineLevel="2" x14ac:dyDescent="0.3">
      <c r="A472" t="s">
        <v>22</v>
      </c>
      <c r="B472" t="s">
        <v>23</v>
      </c>
      <c r="C472" t="s">
        <v>8</v>
      </c>
      <c r="D472">
        <f t="shared" si="7"/>
        <v>8</v>
      </c>
      <c r="E472" s="1">
        <v>41863</v>
      </c>
      <c r="F472" s="1">
        <v>41867</v>
      </c>
      <c r="G472">
        <v>1524</v>
      </c>
    </row>
    <row r="473" spans="1:7" outlineLevel="2" x14ac:dyDescent="0.3">
      <c r="A473" t="s">
        <v>115</v>
      </c>
      <c r="B473" t="s">
        <v>153</v>
      </c>
      <c r="C473" t="s">
        <v>47</v>
      </c>
      <c r="D473">
        <f t="shared" si="7"/>
        <v>8</v>
      </c>
      <c r="E473" s="1">
        <v>41863</v>
      </c>
      <c r="F473" s="1">
        <v>41864</v>
      </c>
      <c r="G473">
        <v>526.79999999999995</v>
      </c>
    </row>
    <row r="474" spans="1:7" outlineLevel="2" x14ac:dyDescent="0.3">
      <c r="A474" t="s">
        <v>93</v>
      </c>
      <c r="B474" t="s">
        <v>124</v>
      </c>
      <c r="C474" t="s">
        <v>24</v>
      </c>
      <c r="D474">
        <f t="shared" si="7"/>
        <v>8</v>
      </c>
      <c r="E474" s="1">
        <v>41863</v>
      </c>
      <c r="F474" s="1">
        <v>41865</v>
      </c>
      <c r="G474">
        <v>588.70000000000005</v>
      </c>
    </row>
    <row r="475" spans="1:7" outlineLevel="2" x14ac:dyDescent="0.3">
      <c r="A475" t="s">
        <v>79</v>
      </c>
      <c r="B475" t="s">
        <v>80</v>
      </c>
      <c r="C475" t="s">
        <v>24</v>
      </c>
      <c r="D475">
        <f t="shared" si="7"/>
        <v>8</v>
      </c>
      <c r="E475" s="1">
        <v>41863</v>
      </c>
      <c r="F475" s="1">
        <v>41863</v>
      </c>
      <c r="G475">
        <v>290.7</v>
      </c>
    </row>
    <row r="476" spans="1:7" outlineLevel="2" x14ac:dyDescent="0.3">
      <c r="A476" t="s">
        <v>84</v>
      </c>
      <c r="B476" t="s">
        <v>85</v>
      </c>
      <c r="C476" t="s">
        <v>66</v>
      </c>
      <c r="D476">
        <f t="shared" si="7"/>
        <v>8</v>
      </c>
      <c r="E476" s="1">
        <v>41863</v>
      </c>
      <c r="F476" s="1">
        <v>41865</v>
      </c>
      <c r="G476">
        <v>663.7</v>
      </c>
    </row>
    <row r="477" spans="1:7" outlineLevel="2" x14ac:dyDescent="0.3">
      <c r="A477" t="s">
        <v>28</v>
      </c>
      <c r="B477" t="s">
        <v>60</v>
      </c>
      <c r="C477" t="s">
        <v>38</v>
      </c>
      <c r="D477">
        <f t="shared" si="7"/>
        <v>8</v>
      </c>
      <c r="E477" s="1">
        <v>41863</v>
      </c>
      <c r="F477" s="1">
        <v>41865</v>
      </c>
      <c r="G477">
        <v>536.79999999999995</v>
      </c>
    </row>
    <row r="478" spans="1:7" outlineLevel="2" x14ac:dyDescent="0.3">
      <c r="A478" t="s">
        <v>9</v>
      </c>
      <c r="B478" t="s">
        <v>10</v>
      </c>
      <c r="C478" t="s">
        <v>47</v>
      </c>
      <c r="D478">
        <f t="shared" si="7"/>
        <v>8</v>
      </c>
      <c r="E478" s="1">
        <v>41863</v>
      </c>
      <c r="F478" s="1">
        <v>41864</v>
      </c>
      <c r="G478">
        <v>526.79999999999995</v>
      </c>
    </row>
    <row r="479" spans="1:7" outlineLevel="2" x14ac:dyDescent="0.3">
      <c r="A479" t="s">
        <v>73</v>
      </c>
      <c r="B479" t="s">
        <v>74</v>
      </c>
      <c r="C479" t="s">
        <v>8</v>
      </c>
      <c r="D479">
        <f t="shared" si="7"/>
        <v>8</v>
      </c>
      <c r="E479" s="1">
        <v>41863</v>
      </c>
      <c r="F479" s="1">
        <v>41864</v>
      </c>
      <c r="G479">
        <v>891</v>
      </c>
    </row>
    <row r="480" spans="1:7" outlineLevel="2" x14ac:dyDescent="0.3">
      <c r="A480" t="s">
        <v>73</v>
      </c>
      <c r="B480" t="s">
        <v>104</v>
      </c>
      <c r="C480" t="s">
        <v>17</v>
      </c>
      <c r="D480">
        <f t="shared" si="7"/>
        <v>8</v>
      </c>
      <c r="E480" s="1">
        <v>41863</v>
      </c>
      <c r="F480" s="1">
        <v>41867</v>
      </c>
      <c r="G480">
        <v>1321.5</v>
      </c>
    </row>
    <row r="481" spans="1:7" outlineLevel="2" x14ac:dyDescent="0.3">
      <c r="A481" t="s">
        <v>86</v>
      </c>
      <c r="B481" t="s">
        <v>87</v>
      </c>
      <c r="C481" t="s">
        <v>72</v>
      </c>
      <c r="D481">
        <f t="shared" si="7"/>
        <v>8</v>
      </c>
      <c r="E481" s="1">
        <v>41863</v>
      </c>
      <c r="F481" s="1">
        <v>41863</v>
      </c>
      <c r="G481">
        <v>494.7</v>
      </c>
    </row>
    <row r="482" spans="1:7" outlineLevel="2" x14ac:dyDescent="0.3">
      <c r="A482" t="s">
        <v>145</v>
      </c>
      <c r="B482" t="s">
        <v>146</v>
      </c>
      <c r="C482" t="s">
        <v>30</v>
      </c>
      <c r="D482">
        <f t="shared" si="7"/>
        <v>8</v>
      </c>
      <c r="E482" s="1">
        <v>41863</v>
      </c>
      <c r="F482" s="1">
        <v>41867</v>
      </c>
      <c r="G482">
        <v>688.5</v>
      </c>
    </row>
    <row r="483" spans="1:7" outlineLevel="2" x14ac:dyDescent="0.3">
      <c r="A483" t="s">
        <v>25</v>
      </c>
      <c r="B483" t="s">
        <v>35</v>
      </c>
      <c r="C483" t="s">
        <v>72</v>
      </c>
      <c r="D483">
        <f t="shared" si="7"/>
        <v>8</v>
      </c>
      <c r="E483" s="1">
        <v>41863</v>
      </c>
      <c r="F483" s="1">
        <v>41863</v>
      </c>
      <c r="G483">
        <v>494.7</v>
      </c>
    </row>
    <row r="484" spans="1:7" outlineLevel="2" x14ac:dyDescent="0.3">
      <c r="A484" t="s">
        <v>119</v>
      </c>
      <c r="B484" t="s">
        <v>120</v>
      </c>
      <c r="C484" t="s">
        <v>47</v>
      </c>
      <c r="D484">
        <f t="shared" si="7"/>
        <v>8</v>
      </c>
      <c r="E484" s="1">
        <v>41863</v>
      </c>
      <c r="F484" s="1">
        <v>41865</v>
      </c>
      <c r="G484">
        <v>689.8</v>
      </c>
    </row>
    <row r="485" spans="1:7" outlineLevel="2" x14ac:dyDescent="0.3">
      <c r="A485" t="s">
        <v>91</v>
      </c>
      <c r="B485" t="s">
        <v>92</v>
      </c>
      <c r="C485" t="s">
        <v>14</v>
      </c>
      <c r="D485">
        <f t="shared" si="7"/>
        <v>8</v>
      </c>
      <c r="E485" s="1">
        <v>41863</v>
      </c>
      <c r="F485" s="1">
        <v>41867</v>
      </c>
      <c r="G485">
        <v>674.5</v>
      </c>
    </row>
    <row r="486" spans="1:7" outlineLevel="2" x14ac:dyDescent="0.3">
      <c r="A486" t="s">
        <v>93</v>
      </c>
      <c r="B486" t="s">
        <v>94</v>
      </c>
      <c r="C486" t="s">
        <v>66</v>
      </c>
      <c r="D486">
        <f t="shared" si="7"/>
        <v>8</v>
      </c>
      <c r="E486" s="1">
        <v>41863</v>
      </c>
      <c r="F486" s="1">
        <v>41865</v>
      </c>
      <c r="G486">
        <v>663.7</v>
      </c>
    </row>
    <row r="487" spans="1:7" outlineLevel="2" x14ac:dyDescent="0.3">
      <c r="A487" t="s">
        <v>70</v>
      </c>
      <c r="B487" t="s">
        <v>117</v>
      </c>
      <c r="C487" t="s">
        <v>59</v>
      </c>
      <c r="D487">
        <f t="shared" si="7"/>
        <v>8</v>
      </c>
      <c r="E487" s="1">
        <v>41863</v>
      </c>
      <c r="F487" s="1">
        <v>41865</v>
      </c>
      <c r="G487">
        <v>760</v>
      </c>
    </row>
    <row r="488" spans="1:7" outlineLevel="2" x14ac:dyDescent="0.3">
      <c r="A488" t="s">
        <v>20</v>
      </c>
      <c r="B488" t="s">
        <v>21</v>
      </c>
      <c r="C488" t="s">
        <v>47</v>
      </c>
      <c r="D488">
        <f t="shared" si="7"/>
        <v>8</v>
      </c>
      <c r="E488" s="1">
        <v>41863</v>
      </c>
      <c r="F488" s="1">
        <v>41867</v>
      </c>
      <c r="G488">
        <v>1015.8</v>
      </c>
    </row>
    <row r="489" spans="1:7" outlineLevel="2" x14ac:dyDescent="0.3">
      <c r="A489" t="s">
        <v>25</v>
      </c>
      <c r="B489" t="s">
        <v>35</v>
      </c>
      <c r="C489" t="s">
        <v>47</v>
      </c>
      <c r="D489">
        <f t="shared" si="7"/>
        <v>8</v>
      </c>
      <c r="E489" s="1">
        <v>41865</v>
      </c>
      <c r="F489" s="1">
        <v>41865</v>
      </c>
      <c r="G489">
        <v>363.8</v>
      </c>
    </row>
    <row r="490" spans="1:7" outlineLevel="2" x14ac:dyDescent="0.3">
      <c r="A490" t="s">
        <v>93</v>
      </c>
      <c r="B490" t="s">
        <v>124</v>
      </c>
      <c r="C490" t="s">
        <v>8</v>
      </c>
      <c r="D490">
        <f t="shared" si="7"/>
        <v>8</v>
      </c>
      <c r="E490" s="1">
        <v>41869</v>
      </c>
      <c r="F490" s="1">
        <v>41871</v>
      </c>
      <c r="G490">
        <v>1102</v>
      </c>
    </row>
    <row r="491" spans="1:7" outlineLevel="2" x14ac:dyDescent="0.3">
      <c r="A491" t="s">
        <v>54</v>
      </c>
      <c r="B491" t="s">
        <v>133</v>
      </c>
      <c r="C491" t="s">
        <v>24</v>
      </c>
      <c r="D491">
        <f t="shared" si="7"/>
        <v>8</v>
      </c>
      <c r="E491" s="1">
        <v>41869</v>
      </c>
      <c r="F491" s="1">
        <v>41873</v>
      </c>
      <c r="G491">
        <v>886.7</v>
      </c>
    </row>
    <row r="492" spans="1:7" outlineLevel="2" x14ac:dyDescent="0.3">
      <c r="A492" t="s">
        <v>70</v>
      </c>
      <c r="B492" t="s">
        <v>71</v>
      </c>
      <c r="C492" t="s">
        <v>11</v>
      </c>
      <c r="D492">
        <f t="shared" si="7"/>
        <v>8</v>
      </c>
      <c r="E492" s="1">
        <v>41869</v>
      </c>
      <c r="F492" s="1">
        <v>41870</v>
      </c>
      <c r="G492">
        <v>295.39999999999998</v>
      </c>
    </row>
    <row r="493" spans="1:7" outlineLevel="2" x14ac:dyDescent="0.3">
      <c r="A493" t="s">
        <v>86</v>
      </c>
      <c r="B493" t="s">
        <v>87</v>
      </c>
      <c r="C493" t="s">
        <v>8</v>
      </c>
      <c r="D493">
        <f t="shared" si="7"/>
        <v>8</v>
      </c>
      <c r="E493" s="1">
        <v>41869</v>
      </c>
      <c r="F493" s="1">
        <v>41870</v>
      </c>
      <c r="G493">
        <v>891</v>
      </c>
    </row>
    <row r="494" spans="1:7" outlineLevel="2" x14ac:dyDescent="0.3">
      <c r="A494" t="s">
        <v>156</v>
      </c>
      <c r="B494" t="s">
        <v>157</v>
      </c>
      <c r="C494" t="s">
        <v>47</v>
      </c>
      <c r="D494">
        <f t="shared" si="7"/>
        <v>8</v>
      </c>
      <c r="E494" s="1">
        <v>41869</v>
      </c>
      <c r="F494" s="1">
        <v>41871</v>
      </c>
      <c r="G494">
        <v>689.8</v>
      </c>
    </row>
    <row r="495" spans="1:7" outlineLevel="2" x14ac:dyDescent="0.3">
      <c r="A495" t="s">
        <v>113</v>
      </c>
      <c r="B495" t="s">
        <v>114</v>
      </c>
      <c r="C495" t="s">
        <v>17</v>
      </c>
      <c r="D495">
        <f t="shared" si="7"/>
        <v>8</v>
      </c>
      <c r="E495" s="1">
        <v>41869</v>
      </c>
      <c r="F495" s="1">
        <v>41871</v>
      </c>
      <c r="G495">
        <v>911.5</v>
      </c>
    </row>
    <row r="496" spans="1:7" outlineLevel="2" x14ac:dyDescent="0.3">
      <c r="A496" t="s">
        <v>15</v>
      </c>
      <c r="B496" t="s">
        <v>44</v>
      </c>
      <c r="C496" t="s">
        <v>30</v>
      </c>
      <c r="D496">
        <f t="shared" si="7"/>
        <v>8</v>
      </c>
      <c r="E496" s="1">
        <v>41875</v>
      </c>
      <c r="F496" s="1">
        <v>41877</v>
      </c>
      <c r="G496">
        <v>450.5</v>
      </c>
    </row>
    <row r="497" spans="1:7" outlineLevel="2" x14ac:dyDescent="0.3">
      <c r="A497" t="s">
        <v>6</v>
      </c>
      <c r="B497" t="s">
        <v>7</v>
      </c>
      <c r="C497" t="s">
        <v>8</v>
      </c>
      <c r="D497">
        <f t="shared" si="7"/>
        <v>8</v>
      </c>
      <c r="E497" s="1">
        <v>41875</v>
      </c>
      <c r="F497" s="1">
        <v>41879</v>
      </c>
      <c r="G497">
        <v>1524</v>
      </c>
    </row>
    <row r="498" spans="1:7" outlineLevel="2" x14ac:dyDescent="0.3">
      <c r="A498" t="s">
        <v>33</v>
      </c>
      <c r="B498" t="s">
        <v>141</v>
      </c>
      <c r="C498" t="s">
        <v>17</v>
      </c>
      <c r="D498">
        <f t="shared" si="7"/>
        <v>8</v>
      </c>
      <c r="E498" s="1">
        <v>41875</v>
      </c>
      <c r="F498" s="1">
        <v>41876</v>
      </c>
      <c r="G498">
        <v>706.5</v>
      </c>
    </row>
    <row r="499" spans="1:7" outlineLevel="2" x14ac:dyDescent="0.3">
      <c r="A499" t="s">
        <v>131</v>
      </c>
      <c r="B499" t="s">
        <v>154</v>
      </c>
      <c r="C499" t="s">
        <v>19</v>
      </c>
      <c r="D499">
        <f t="shared" si="7"/>
        <v>8</v>
      </c>
      <c r="E499" s="1">
        <v>41875</v>
      </c>
      <c r="F499" s="1">
        <v>41879</v>
      </c>
      <c r="G499">
        <v>1077.4000000000001</v>
      </c>
    </row>
    <row r="500" spans="1:7" outlineLevel="2" x14ac:dyDescent="0.3">
      <c r="A500" t="s">
        <v>97</v>
      </c>
      <c r="B500" t="s">
        <v>98</v>
      </c>
      <c r="C500" t="s">
        <v>8</v>
      </c>
      <c r="D500">
        <f t="shared" si="7"/>
        <v>8</v>
      </c>
      <c r="E500" s="1">
        <v>41875</v>
      </c>
      <c r="F500" s="1">
        <v>41876</v>
      </c>
      <c r="G500">
        <v>891</v>
      </c>
    </row>
    <row r="501" spans="1:7" outlineLevel="2" x14ac:dyDescent="0.3">
      <c r="A501" t="s">
        <v>126</v>
      </c>
      <c r="B501" t="s">
        <v>127</v>
      </c>
      <c r="C501" t="s">
        <v>17</v>
      </c>
      <c r="D501">
        <f t="shared" si="7"/>
        <v>8</v>
      </c>
      <c r="E501" s="1">
        <v>41875</v>
      </c>
      <c r="F501" s="1">
        <v>41878</v>
      </c>
      <c r="G501">
        <v>1116.5</v>
      </c>
    </row>
    <row r="502" spans="1:7" outlineLevel="2" x14ac:dyDescent="0.3">
      <c r="A502" t="s">
        <v>9</v>
      </c>
      <c r="B502" t="s">
        <v>103</v>
      </c>
      <c r="C502" t="s">
        <v>30</v>
      </c>
      <c r="D502">
        <f t="shared" si="7"/>
        <v>8</v>
      </c>
      <c r="E502" s="1">
        <v>41875</v>
      </c>
      <c r="F502" s="1">
        <v>41879</v>
      </c>
      <c r="G502">
        <v>688.5</v>
      </c>
    </row>
    <row r="503" spans="1:7" outlineLevel="2" x14ac:dyDescent="0.3">
      <c r="A503" t="s">
        <v>156</v>
      </c>
      <c r="B503" t="s">
        <v>157</v>
      </c>
      <c r="C503" t="s">
        <v>17</v>
      </c>
      <c r="D503">
        <f t="shared" si="7"/>
        <v>8</v>
      </c>
      <c r="E503" s="1">
        <v>41875</v>
      </c>
      <c r="F503" s="1">
        <v>41878</v>
      </c>
      <c r="G503">
        <v>1116.5</v>
      </c>
    </row>
    <row r="504" spans="1:7" outlineLevel="2" x14ac:dyDescent="0.3">
      <c r="A504" t="s">
        <v>134</v>
      </c>
      <c r="B504" t="s">
        <v>149</v>
      </c>
      <c r="C504" t="s">
        <v>24</v>
      </c>
      <c r="D504">
        <f t="shared" si="7"/>
        <v>8</v>
      </c>
      <c r="E504" s="1">
        <v>41875</v>
      </c>
      <c r="F504" s="1">
        <v>41879</v>
      </c>
      <c r="G504">
        <v>886.7</v>
      </c>
    </row>
    <row r="505" spans="1:7" outlineLevel="2" x14ac:dyDescent="0.3">
      <c r="A505" t="s">
        <v>113</v>
      </c>
      <c r="B505" t="s">
        <v>114</v>
      </c>
      <c r="C505" t="s">
        <v>72</v>
      </c>
      <c r="D505">
        <f t="shared" si="7"/>
        <v>8</v>
      </c>
      <c r="E505" s="1">
        <v>41875</v>
      </c>
      <c r="F505" s="1">
        <v>41877</v>
      </c>
      <c r="G505">
        <v>892.7</v>
      </c>
    </row>
    <row r="506" spans="1:7" outlineLevel="2" x14ac:dyDescent="0.3">
      <c r="A506" t="s">
        <v>86</v>
      </c>
      <c r="B506" t="s">
        <v>136</v>
      </c>
      <c r="C506" t="s">
        <v>14</v>
      </c>
      <c r="D506">
        <f t="shared" si="7"/>
        <v>8</v>
      </c>
      <c r="E506" s="1">
        <v>41875</v>
      </c>
      <c r="F506" s="1">
        <v>41879</v>
      </c>
      <c r="G506">
        <v>674.5</v>
      </c>
    </row>
    <row r="507" spans="1:7" outlineLevel="2" x14ac:dyDescent="0.3">
      <c r="A507" t="s">
        <v>50</v>
      </c>
      <c r="B507" t="s">
        <v>51</v>
      </c>
      <c r="C507" t="s">
        <v>8</v>
      </c>
      <c r="D507">
        <f t="shared" si="7"/>
        <v>8</v>
      </c>
      <c r="E507" s="1">
        <v>41876</v>
      </c>
      <c r="F507" s="1">
        <v>41877</v>
      </c>
      <c r="G507">
        <v>891</v>
      </c>
    </row>
    <row r="508" spans="1:7" outlineLevel="2" x14ac:dyDescent="0.3">
      <c r="A508" t="s">
        <v>107</v>
      </c>
      <c r="B508" t="s">
        <v>108</v>
      </c>
      <c r="C508" t="s">
        <v>19</v>
      </c>
      <c r="D508">
        <f t="shared" si="7"/>
        <v>8</v>
      </c>
      <c r="E508" s="1">
        <v>41876</v>
      </c>
      <c r="F508" s="1">
        <v>41877</v>
      </c>
      <c r="G508">
        <v>654.4</v>
      </c>
    </row>
    <row r="509" spans="1:7" outlineLevel="2" x14ac:dyDescent="0.3">
      <c r="A509" t="s">
        <v>20</v>
      </c>
      <c r="B509" t="s">
        <v>162</v>
      </c>
      <c r="C509" t="s">
        <v>59</v>
      </c>
      <c r="D509">
        <f t="shared" si="7"/>
        <v>8</v>
      </c>
      <c r="E509" s="1">
        <v>41876</v>
      </c>
      <c r="F509" s="1">
        <v>41878</v>
      </c>
      <c r="G509">
        <v>760</v>
      </c>
    </row>
    <row r="510" spans="1:7" outlineLevel="2" x14ac:dyDescent="0.3">
      <c r="A510" t="s">
        <v>15</v>
      </c>
      <c r="B510" t="s">
        <v>16</v>
      </c>
      <c r="C510" t="s">
        <v>38</v>
      </c>
      <c r="D510">
        <f t="shared" si="7"/>
        <v>8</v>
      </c>
      <c r="E510" s="1">
        <v>41876</v>
      </c>
      <c r="F510" s="1">
        <v>41877</v>
      </c>
      <c r="G510">
        <v>407.8</v>
      </c>
    </row>
    <row r="511" spans="1:7" outlineLevel="2" x14ac:dyDescent="0.3">
      <c r="A511" t="s">
        <v>20</v>
      </c>
      <c r="B511" t="s">
        <v>21</v>
      </c>
      <c r="C511" t="s">
        <v>19</v>
      </c>
      <c r="D511">
        <f t="shared" si="7"/>
        <v>8</v>
      </c>
      <c r="E511" s="1">
        <v>41876</v>
      </c>
      <c r="F511" s="1">
        <v>41877</v>
      </c>
      <c r="G511">
        <v>654.4</v>
      </c>
    </row>
    <row r="512" spans="1:7" outlineLevel="2" x14ac:dyDescent="0.3">
      <c r="A512" t="s">
        <v>25</v>
      </c>
      <c r="B512" t="s">
        <v>26</v>
      </c>
      <c r="C512" t="s">
        <v>38</v>
      </c>
      <c r="D512">
        <f t="shared" si="7"/>
        <v>8</v>
      </c>
      <c r="E512" s="1">
        <v>41877</v>
      </c>
      <c r="F512" s="1">
        <v>41878</v>
      </c>
      <c r="G512">
        <v>407.8</v>
      </c>
    </row>
    <row r="513" spans="1:7" outlineLevel="2" x14ac:dyDescent="0.3">
      <c r="A513" t="s">
        <v>93</v>
      </c>
      <c r="B513" t="s">
        <v>106</v>
      </c>
      <c r="C513" t="s">
        <v>72</v>
      </c>
      <c r="D513">
        <f t="shared" si="7"/>
        <v>8</v>
      </c>
      <c r="E513" s="1">
        <v>41878</v>
      </c>
      <c r="F513" s="1">
        <v>41878</v>
      </c>
      <c r="G513">
        <v>494.7</v>
      </c>
    </row>
    <row r="514" spans="1:7" outlineLevel="2" x14ac:dyDescent="0.3">
      <c r="A514" t="s">
        <v>79</v>
      </c>
      <c r="B514" t="s">
        <v>80</v>
      </c>
      <c r="C514" t="s">
        <v>47</v>
      </c>
      <c r="D514">
        <f t="shared" si="7"/>
        <v>8</v>
      </c>
      <c r="E514" s="1">
        <v>41881</v>
      </c>
      <c r="F514" s="1">
        <v>41884</v>
      </c>
      <c r="G514">
        <v>852.8</v>
      </c>
    </row>
    <row r="515" spans="1:7" outlineLevel="2" x14ac:dyDescent="0.3">
      <c r="A515" t="s">
        <v>50</v>
      </c>
      <c r="B515" t="s">
        <v>51</v>
      </c>
      <c r="C515" t="s">
        <v>72</v>
      </c>
      <c r="D515">
        <f t="shared" si="7"/>
        <v>8</v>
      </c>
      <c r="E515" s="1">
        <v>41881</v>
      </c>
      <c r="F515" s="1">
        <v>41882</v>
      </c>
      <c r="G515">
        <v>693.7</v>
      </c>
    </row>
    <row r="516" spans="1:7" outlineLevel="2" x14ac:dyDescent="0.3">
      <c r="A516" t="s">
        <v>25</v>
      </c>
      <c r="B516" t="s">
        <v>26</v>
      </c>
      <c r="C516" t="s">
        <v>11</v>
      </c>
      <c r="D516">
        <f t="shared" si="7"/>
        <v>8</v>
      </c>
      <c r="E516" s="1">
        <v>41881</v>
      </c>
      <c r="F516" s="1">
        <v>41883</v>
      </c>
      <c r="G516">
        <v>434.4</v>
      </c>
    </row>
    <row r="517" spans="1:7" outlineLevel="2" x14ac:dyDescent="0.3">
      <c r="A517" t="s">
        <v>82</v>
      </c>
      <c r="B517" t="s">
        <v>125</v>
      </c>
      <c r="C517" t="s">
        <v>66</v>
      </c>
      <c r="D517">
        <f t="shared" si="7"/>
        <v>8</v>
      </c>
      <c r="E517" s="1">
        <v>41881</v>
      </c>
      <c r="F517" s="1">
        <v>41882</v>
      </c>
      <c r="G517">
        <v>485.7</v>
      </c>
    </row>
    <row r="518" spans="1:7" outlineLevel="2" x14ac:dyDescent="0.3">
      <c r="A518" t="s">
        <v>134</v>
      </c>
      <c r="B518" t="s">
        <v>149</v>
      </c>
      <c r="C518" t="s">
        <v>8</v>
      </c>
      <c r="D518">
        <f t="shared" si="7"/>
        <v>8</v>
      </c>
      <c r="E518" s="1">
        <v>41881</v>
      </c>
      <c r="F518" s="1">
        <v>41882</v>
      </c>
      <c r="G518">
        <v>891</v>
      </c>
    </row>
    <row r="519" spans="1:7" outlineLevel="2" x14ac:dyDescent="0.3">
      <c r="A519" t="s">
        <v>64</v>
      </c>
      <c r="B519" t="s">
        <v>65</v>
      </c>
      <c r="C519" t="s">
        <v>17</v>
      </c>
      <c r="D519">
        <f t="shared" si="7"/>
        <v>8</v>
      </c>
      <c r="E519" s="1">
        <v>41881</v>
      </c>
      <c r="F519" s="1">
        <v>41885</v>
      </c>
      <c r="G519">
        <v>1321.5</v>
      </c>
    </row>
    <row r="520" spans="1:7" outlineLevel="1" x14ac:dyDescent="0.3">
      <c r="D520" s="3" t="s">
        <v>406</v>
      </c>
      <c r="E520" s="5">
        <f>SUBTOTAL(3,E466:E519)</f>
        <v>54</v>
      </c>
      <c r="F520" s="1"/>
    </row>
    <row r="521" spans="1:7" outlineLevel="2" x14ac:dyDescent="0.3">
      <c r="A521" t="s">
        <v>109</v>
      </c>
      <c r="B521" t="s">
        <v>110</v>
      </c>
      <c r="C521" t="s">
        <v>14</v>
      </c>
      <c r="D521">
        <f t="shared" si="7"/>
        <v>9</v>
      </c>
      <c r="E521" s="1">
        <v>41885</v>
      </c>
      <c r="F521" s="1">
        <v>41888</v>
      </c>
      <c r="G521">
        <v>550.5</v>
      </c>
    </row>
    <row r="522" spans="1:7" outlineLevel="2" x14ac:dyDescent="0.3">
      <c r="A522" t="s">
        <v>31</v>
      </c>
      <c r="B522" t="s">
        <v>78</v>
      </c>
      <c r="C522" t="s">
        <v>24</v>
      </c>
      <c r="D522">
        <f t="shared" si="7"/>
        <v>9</v>
      </c>
      <c r="E522" s="1">
        <v>41886</v>
      </c>
      <c r="F522" s="1">
        <v>41887</v>
      </c>
      <c r="G522">
        <v>439.7</v>
      </c>
    </row>
    <row r="523" spans="1:7" outlineLevel="2" x14ac:dyDescent="0.3">
      <c r="A523" t="s">
        <v>6</v>
      </c>
      <c r="B523" t="s">
        <v>7</v>
      </c>
      <c r="C523" t="s">
        <v>30</v>
      </c>
      <c r="D523">
        <f t="shared" ref="D523:D586" si="8">MONTH(E523)</f>
        <v>9</v>
      </c>
      <c r="E523" s="1">
        <v>41886</v>
      </c>
      <c r="F523" s="1">
        <v>41889</v>
      </c>
      <c r="G523">
        <v>569.5</v>
      </c>
    </row>
    <row r="524" spans="1:7" outlineLevel="2" x14ac:dyDescent="0.3">
      <c r="A524" t="s">
        <v>122</v>
      </c>
      <c r="B524" t="s">
        <v>123</v>
      </c>
      <c r="C524" t="s">
        <v>14</v>
      </c>
      <c r="D524">
        <f t="shared" si="8"/>
        <v>9</v>
      </c>
      <c r="E524" s="1">
        <v>41886</v>
      </c>
      <c r="F524" s="1">
        <v>41889</v>
      </c>
      <c r="G524">
        <v>550.5</v>
      </c>
    </row>
    <row r="525" spans="1:7" outlineLevel="2" x14ac:dyDescent="0.3">
      <c r="A525" t="s">
        <v>93</v>
      </c>
      <c r="B525" t="s">
        <v>124</v>
      </c>
      <c r="C525" t="s">
        <v>24</v>
      </c>
      <c r="D525">
        <f t="shared" si="8"/>
        <v>9</v>
      </c>
      <c r="E525" s="1">
        <v>41886</v>
      </c>
      <c r="F525" s="1">
        <v>41887</v>
      </c>
      <c r="G525">
        <v>439.7</v>
      </c>
    </row>
    <row r="526" spans="1:7" outlineLevel="2" x14ac:dyDescent="0.3">
      <c r="A526" t="s">
        <v>22</v>
      </c>
      <c r="B526" t="s">
        <v>172</v>
      </c>
      <c r="C526" t="s">
        <v>24</v>
      </c>
      <c r="D526">
        <f t="shared" si="8"/>
        <v>9</v>
      </c>
      <c r="E526" s="1">
        <v>41886</v>
      </c>
      <c r="F526" s="1">
        <v>41886</v>
      </c>
      <c r="G526">
        <v>290.7</v>
      </c>
    </row>
    <row r="527" spans="1:7" outlineLevel="2" x14ac:dyDescent="0.3">
      <c r="A527" t="s">
        <v>84</v>
      </c>
      <c r="B527" t="s">
        <v>85</v>
      </c>
      <c r="C527" t="s">
        <v>19</v>
      </c>
      <c r="D527">
        <f t="shared" si="8"/>
        <v>9</v>
      </c>
      <c r="E527" s="1">
        <v>41886</v>
      </c>
      <c r="F527" s="1">
        <v>41890</v>
      </c>
      <c r="G527">
        <v>1077.4000000000001</v>
      </c>
    </row>
    <row r="528" spans="1:7" outlineLevel="2" x14ac:dyDescent="0.3">
      <c r="A528" t="s">
        <v>82</v>
      </c>
      <c r="B528" t="s">
        <v>125</v>
      </c>
      <c r="C528" t="s">
        <v>14</v>
      </c>
      <c r="D528">
        <f t="shared" si="8"/>
        <v>9</v>
      </c>
      <c r="E528" s="1">
        <v>41886</v>
      </c>
      <c r="F528" s="1">
        <v>41888</v>
      </c>
      <c r="G528">
        <v>426.5</v>
      </c>
    </row>
    <row r="529" spans="1:7" outlineLevel="2" x14ac:dyDescent="0.3">
      <c r="A529" t="s">
        <v>33</v>
      </c>
      <c r="B529" t="s">
        <v>34</v>
      </c>
      <c r="C529" t="s">
        <v>27</v>
      </c>
      <c r="D529">
        <f t="shared" si="8"/>
        <v>9</v>
      </c>
      <c r="E529" s="1">
        <v>41886</v>
      </c>
      <c r="F529" s="1">
        <v>41887</v>
      </c>
      <c r="G529">
        <v>570</v>
      </c>
    </row>
    <row r="530" spans="1:7" outlineLevel="2" x14ac:dyDescent="0.3">
      <c r="A530" t="s">
        <v>9</v>
      </c>
      <c r="B530" t="s">
        <v>69</v>
      </c>
      <c r="C530" t="s">
        <v>24</v>
      </c>
      <c r="D530">
        <f t="shared" si="8"/>
        <v>9</v>
      </c>
      <c r="E530" s="1">
        <v>41886</v>
      </c>
      <c r="F530" s="1">
        <v>41886</v>
      </c>
      <c r="G530">
        <v>290.7</v>
      </c>
    </row>
    <row r="531" spans="1:7" outlineLevel="2" x14ac:dyDescent="0.3">
      <c r="A531" t="s">
        <v>143</v>
      </c>
      <c r="B531" t="s">
        <v>144</v>
      </c>
      <c r="C531" t="s">
        <v>19</v>
      </c>
      <c r="D531">
        <f t="shared" si="8"/>
        <v>9</v>
      </c>
      <c r="E531" s="1">
        <v>41886</v>
      </c>
      <c r="F531" s="1">
        <v>41887</v>
      </c>
      <c r="G531">
        <v>654.4</v>
      </c>
    </row>
    <row r="532" spans="1:7" outlineLevel="2" x14ac:dyDescent="0.3">
      <c r="A532" t="s">
        <v>75</v>
      </c>
      <c r="B532" t="s">
        <v>88</v>
      </c>
      <c r="C532" t="s">
        <v>66</v>
      </c>
      <c r="D532">
        <f t="shared" si="8"/>
        <v>9</v>
      </c>
      <c r="E532" s="1">
        <v>41886</v>
      </c>
      <c r="F532" s="1">
        <v>41890</v>
      </c>
      <c r="G532">
        <v>1019.7</v>
      </c>
    </row>
    <row r="533" spans="1:7" outlineLevel="2" x14ac:dyDescent="0.3">
      <c r="A533" t="s">
        <v>119</v>
      </c>
      <c r="B533" t="s">
        <v>120</v>
      </c>
      <c r="C533" t="s">
        <v>11</v>
      </c>
      <c r="D533">
        <f t="shared" si="8"/>
        <v>9</v>
      </c>
      <c r="E533" s="1">
        <v>41886</v>
      </c>
      <c r="F533" s="1">
        <v>41889</v>
      </c>
      <c r="G533">
        <v>573.4</v>
      </c>
    </row>
    <row r="534" spans="1:7" outlineLevel="2" x14ac:dyDescent="0.3">
      <c r="A534" t="s">
        <v>36</v>
      </c>
      <c r="B534" t="s">
        <v>37</v>
      </c>
      <c r="C534" t="s">
        <v>17</v>
      </c>
      <c r="D534">
        <f t="shared" si="8"/>
        <v>9</v>
      </c>
      <c r="E534" s="1">
        <v>41886</v>
      </c>
      <c r="F534" s="1">
        <v>41889</v>
      </c>
      <c r="G534">
        <v>1116.5</v>
      </c>
    </row>
    <row r="535" spans="1:7" outlineLevel="2" x14ac:dyDescent="0.3">
      <c r="A535" t="s">
        <v>75</v>
      </c>
      <c r="B535" t="s">
        <v>76</v>
      </c>
      <c r="C535" t="s">
        <v>11</v>
      </c>
      <c r="D535">
        <f t="shared" si="8"/>
        <v>9</v>
      </c>
      <c r="E535" s="1">
        <v>41886</v>
      </c>
      <c r="F535" s="1">
        <v>41888</v>
      </c>
      <c r="G535">
        <v>434.4</v>
      </c>
    </row>
    <row r="536" spans="1:7" outlineLevel="2" x14ac:dyDescent="0.3">
      <c r="A536" t="s">
        <v>91</v>
      </c>
      <c r="B536" t="s">
        <v>92</v>
      </c>
      <c r="C536" t="s">
        <v>38</v>
      </c>
      <c r="D536">
        <f t="shared" si="8"/>
        <v>9</v>
      </c>
      <c r="E536" s="1">
        <v>41886</v>
      </c>
      <c r="F536" s="1">
        <v>41887</v>
      </c>
      <c r="G536">
        <v>407.8</v>
      </c>
    </row>
    <row r="537" spans="1:7" outlineLevel="2" x14ac:dyDescent="0.3">
      <c r="A537" t="s">
        <v>12</v>
      </c>
      <c r="B537" t="s">
        <v>95</v>
      </c>
      <c r="C537" t="s">
        <v>66</v>
      </c>
      <c r="D537">
        <f t="shared" si="8"/>
        <v>9</v>
      </c>
      <c r="E537" s="1">
        <v>41886</v>
      </c>
      <c r="F537" s="1">
        <v>41889</v>
      </c>
      <c r="G537">
        <v>841.7</v>
      </c>
    </row>
    <row r="538" spans="1:7" outlineLevel="2" x14ac:dyDescent="0.3">
      <c r="A538" t="s">
        <v>54</v>
      </c>
      <c r="B538" t="s">
        <v>118</v>
      </c>
      <c r="C538" t="s">
        <v>30</v>
      </c>
      <c r="D538">
        <f t="shared" si="8"/>
        <v>9</v>
      </c>
      <c r="E538" s="1">
        <v>41886</v>
      </c>
      <c r="F538" s="1">
        <v>41886</v>
      </c>
      <c r="G538">
        <v>212.5</v>
      </c>
    </row>
    <row r="539" spans="1:7" outlineLevel="2" x14ac:dyDescent="0.3">
      <c r="A539" t="s">
        <v>15</v>
      </c>
      <c r="B539" t="s">
        <v>46</v>
      </c>
      <c r="C539" t="s">
        <v>24</v>
      </c>
      <c r="D539">
        <f t="shared" si="8"/>
        <v>9</v>
      </c>
      <c r="E539" s="1">
        <v>41887</v>
      </c>
      <c r="F539" s="1">
        <v>41889</v>
      </c>
      <c r="G539">
        <v>588.70000000000005</v>
      </c>
    </row>
    <row r="540" spans="1:7" outlineLevel="2" x14ac:dyDescent="0.3">
      <c r="A540" t="s">
        <v>25</v>
      </c>
      <c r="B540" t="s">
        <v>26</v>
      </c>
      <c r="C540" t="s">
        <v>17</v>
      </c>
      <c r="D540">
        <f t="shared" si="8"/>
        <v>9</v>
      </c>
      <c r="E540" s="1">
        <v>41887</v>
      </c>
      <c r="F540" s="1">
        <v>41887</v>
      </c>
      <c r="G540">
        <v>501.5</v>
      </c>
    </row>
    <row r="541" spans="1:7" outlineLevel="2" x14ac:dyDescent="0.3">
      <c r="A541" t="s">
        <v>70</v>
      </c>
      <c r="B541" t="s">
        <v>71</v>
      </c>
      <c r="C541" t="s">
        <v>14</v>
      </c>
      <c r="D541">
        <f t="shared" si="8"/>
        <v>9</v>
      </c>
      <c r="E541" s="1">
        <v>41887</v>
      </c>
      <c r="F541" s="1">
        <v>41888</v>
      </c>
      <c r="G541">
        <v>302.5</v>
      </c>
    </row>
    <row r="542" spans="1:7" outlineLevel="2" x14ac:dyDescent="0.3">
      <c r="A542" t="s">
        <v>115</v>
      </c>
      <c r="B542" t="s">
        <v>140</v>
      </c>
      <c r="C542" t="s">
        <v>27</v>
      </c>
      <c r="D542">
        <f t="shared" si="8"/>
        <v>9</v>
      </c>
      <c r="E542" s="1">
        <v>41887</v>
      </c>
      <c r="F542" s="1">
        <v>41887</v>
      </c>
      <c r="G542">
        <v>442</v>
      </c>
    </row>
    <row r="543" spans="1:7" outlineLevel="2" x14ac:dyDescent="0.3">
      <c r="A543" t="s">
        <v>134</v>
      </c>
      <c r="B543" t="s">
        <v>135</v>
      </c>
      <c r="C543" t="s">
        <v>19</v>
      </c>
      <c r="D543">
        <f t="shared" si="8"/>
        <v>9</v>
      </c>
      <c r="E543" s="1">
        <v>41887</v>
      </c>
      <c r="F543" s="1">
        <v>41890</v>
      </c>
      <c r="G543">
        <v>936.4</v>
      </c>
    </row>
    <row r="544" spans="1:7" outlineLevel="2" x14ac:dyDescent="0.3">
      <c r="A544" t="s">
        <v>99</v>
      </c>
      <c r="B544" t="s">
        <v>100</v>
      </c>
      <c r="C544" t="s">
        <v>19</v>
      </c>
      <c r="D544">
        <f t="shared" si="8"/>
        <v>9</v>
      </c>
      <c r="E544" s="1">
        <v>41887</v>
      </c>
      <c r="F544" s="1">
        <v>41887</v>
      </c>
      <c r="G544">
        <v>513.4</v>
      </c>
    </row>
    <row r="545" spans="1:7" outlineLevel="2" x14ac:dyDescent="0.3">
      <c r="A545" t="s">
        <v>101</v>
      </c>
      <c r="B545" t="s">
        <v>102</v>
      </c>
      <c r="C545" t="s">
        <v>11</v>
      </c>
      <c r="D545">
        <f t="shared" si="8"/>
        <v>9</v>
      </c>
      <c r="E545" s="1">
        <v>41887</v>
      </c>
      <c r="F545" s="1">
        <v>41888</v>
      </c>
      <c r="G545">
        <v>295.39999999999998</v>
      </c>
    </row>
    <row r="546" spans="1:7" outlineLevel="2" x14ac:dyDescent="0.3">
      <c r="A546" t="s">
        <v>143</v>
      </c>
      <c r="B546" t="s">
        <v>144</v>
      </c>
      <c r="C546" t="s">
        <v>30</v>
      </c>
      <c r="D546">
        <f t="shared" si="8"/>
        <v>9</v>
      </c>
      <c r="E546" s="1">
        <v>41887</v>
      </c>
      <c r="F546" s="1">
        <v>41891</v>
      </c>
      <c r="G546">
        <v>688.5</v>
      </c>
    </row>
    <row r="547" spans="1:7" outlineLevel="2" x14ac:dyDescent="0.3">
      <c r="A547" t="s">
        <v>93</v>
      </c>
      <c r="B547" t="s">
        <v>106</v>
      </c>
      <c r="C547" t="s">
        <v>17</v>
      </c>
      <c r="D547">
        <f t="shared" si="8"/>
        <v>9</v>
      </c>
      <c r="E547" s="1">
        <v>41887</v>
      </c>
      <c r="F547" s="1">
        <v>41890</v>
      </c>
      <c r="G547">
        <v>1116.5</v>
      </c>
    </row>
    <row r="548" spans="1:7" outlineLevel="2" x14ac:dyDescent="0.3">
      <c r="A548" t="s">
        <v>93</v>
      </c>
      <c r="B548" t="s">
        <v>94</v>
      </c>
      <c r="C548" t="s">
        <v>14</v>
      </c>
      <c r="D548">
        <f t="shared" si="8"/>
        <v>9</v>
      </c>
      <c r="E548" s="1">
        <v>41887</v>
      </c>
      <c r="F548" s="1">
        <v>41889</v>
      </c>
      <c r="G548">
        <v>426.5</v>
      </c>
    </row>
    <row r="549" spans="1:7" outlineLevel="2" x14ac:dyDescent="0.3">
      <c r="A549" t="s">
        <v>137</v>
      </c>
      <c r="B549" t="s">
        <v>138</v>
      </c>
      <c r="C549" t="s">
        <v>27</v>
      </c>
      <c r="D549">
        <f t="shared" si="8"/>
        <v>9</v>
      </c>
      <c r="E549" s="1">
        <v>41887</v>
      </c>
      <c r="F549" s="1">
        <v>41889</v>
      </c>
      <c r="G549">
        <v>698</v>
      </c>
    </row>
    <row r="550" spans="1:7" outlineLevel="2" x14ac:dyDescent="0.3">
      <c r="A550" t="s">
        <v>115</v>
      </c>
      <c r="B550" t="s">
        <v>116</v>
      </c>
      <c r="C550" t="s">
        <v>30</v>
      </c>
      <c r="D550">
        <f t="shared" si="8"/>
        <v>9</v>
      </c>
      <c r="E550" s="1">
        <v>41887</v>
      </c>
      <c r="F550" s="1">
        <v>41888</v>
      </c>
      <c r="G550">
        <v>331.5</v>
      </c>
    </row>
    <row r="551" spans="1:7" outlineLevel="2" x14ac:dyDescent="0.3">
      <c r="A551" t="s">
        <v>64</v>
      </c>
      <c r="B551" t="s">
        <v>65</v>
      </c>
      <c r="C551" t="s">
        <v>38</v>
      </c>
      <c r="D551">
        <f t="shared" si="8"/>
        <v>9</v>
      </c>
      <c r="E551" s="1">
        <v>41887</v>
      </c>
      <c r="F551" s="1">
        <v>41889</v>
      </c>
      <c r="G551">
        <v>536.79999999999995</v>
      </c>
    </row>
    <row r="552" spans="1:7" outlineLevel="2" x14ac:dyDescent="0.3">
      <c r="A552" t="s">
        <v>86</v>
      </c>
      <c r="B552" t="s">
        <v>136</v>
      </c>
      <c r="C552" t="s">
        <v>72</v>
      </c>
      <c r="D552">
        <f t="shared" si="8"/>
        <v>9</v>
      </c>
      <c r="E552" s="1">
        <v>41887</v>
      </c>
      <c r="F552" s="1">
        <v>41888</v>
      </c>
      <c r="G552">
        <v>693.7</v>
      </c>
    </row>
    <row r="553" spans="1:7" outlineLevel="2" x14ac:dyDescent="0.3">
      <c r="A553" t="s">
        <v>93</v>
      </c>
      <c r="B553" t="s">
        <v>124</v>
      </c>
      <c r="C553" t="s">
        <v>17</v>
      </c>
      <c r="D553">
        <f t="shared" si="8"/>
        <v>9</v>
      </c>
      <c r="E553" s="1">
        <v>41889</v>
      </c>
      <c r="F553" s="1">
        <v>41889</v>
      </c>
      <c r="G553">
        <v>501.5</v>
      </c>
    </row>
    <row r="554" spans="1:7" outlineLevel="2" x14ac:dyDescent="0.3">
      <c r="A554" t="s">
        <v>54</v>
      </c>
      <c r="B554" t="s">
        <v>55</v>
      </c>
      <c r="C554" t="s">
        <v>19</v>
      </c>
      <c r="D554">
        <f t="shared" si="8"/>
        <v>9</v>
      </c>
      <c r="E554" s="1">
        <v>41890</v>
      </c>
      <c r="F554" s="1">
        <v>41890</v>
      </c>
      <c r="G554">
        <v>513.4</v>
      </c>
    </row>
    <row r="555" spans="1:7" outlineLevel="2" x14ac:dyDescent="0.3">
      <c r="A555" t="s">
        <v>22</v>
      </c>
      <c r="B555" t="s">
        <v>172</v>
      </c>
      <c r="C555" t="s">
        <v>27</v>
      </c>
      <c r="D555">
        <f t="shared" si="8"/>
        <v>9</v>
      </c>
      <c r="E555" s="1">
        <v>41890</v>
      </c>
      <c r="F555" s="1">
        <v>41890</v>
      </c>
      <c r="G555">
        <v>442</v>
      </c>
    </row>
    <row r="556" spans="1:7" outlineLevel="2" x14ac:dyDescent="0.3">
      <c r="A556" t="s">
        <v>9</v>
      </c>
      <c r="B556" t="s">
        <v>69</v>
      </c>
      <c r="C556" t="s">
        <v>38</v>
      </c>
      <c r="D556">
        <f t="shared" si="8"/>
        <v>9</v>
      </c>
      <c r="E556" s="1">
        <v>41890</v>
      </c>
      <c r="F556" s="1">
        <v>41890</v>
      </c>
      <c r="G556">
        <v>278.8</v>
      </c>
    </row>
    <row r="557" spans="1:7" outlineLevel="2" x14ac:dyDescent="0.3">
      <c r="A557" t="s">
        <v>54</v>
      </c>
      <c r="B557" t="s">
        <v>118</v>
      </c>
      <c r="C557" t="s">
        <v>24</v>
      </c>
      <c r="D557">
        <f t="shared" si="8"/>
        <v>9</v>
      </c>
      <c r="E557" s="1">
        <v>41890</v>
      </c>
      <c r="F557" s="1">
        <v>41890</v>
      </c>
      <c r="G557">
        <v>290.7</v>
      </c>
    </row>
    <row r="558" spans="1:7" outlineLevel="2" x14ac:dyDescent="0.3">
      <c r="A558" t="s">
        <v>99</v>
      </c>
      <c r="B558" t="s">
        <v>130</v>
      </c>
      <c r="C558" t="s">
        <v>38</v>
      </c>
      <c r="D558">
        <f t="shared" si="8"/>
        <v>9</v>
      </c>
      <c r="E558" s="1">
        <v>41893</v>
      </c>
      <c r="F558" s="1">
        <v>41896</v>
      </c>
      <c r="G558">
        <v>665.8</v>
      </c>
    </row>
    <row r="559" spans="1:7" outlineLevel="2" x14ac:dyDescent="0.3">
      <c r="A559" t="s">
        <v>115</v>
      </c>
      <c r="B559" t="s">
        <v>140</v>
      </c>
      <c r="C559" t="s">
        <v>8</v>
      </c>
      <c r="D559">
        <f t="shared" si="8"/>
        <v>9</v>
      </c>
      <c r="E559" s="1">
        <v>41893</v>
      </c>
      <c r="F559" s="1">
        <v>41896</v>
      </c>
      <c r="G559">
        <v>1313</v>
      </c>
    </row>
    <row r="560" spans="1:7" outlineLevel="2" x14ac:dyDescent="0.3">
      <c r="A560" t="s">
        <v>109</v>
      </c>
      <c r="B560" t="s">
        <v>110</v>
      </c>
      <c r="C560" t="s">
        <v>8</v>
      </c>
      <c r="D560">
        <f t="shared" si="8"/>
        <v>9</v>
      </c>
      <c r="E560" s="1">
        <v>41893</v>
      </c>
      <c r="F560" s="1">
        <v>41894</v>
      </c>
      <c r="G560">
        <v>891</v>
      </c>
    </row>
    <row r="561" spans="1:7" outlineLevel="2" x14ac:dyDescent="0.3">
      <c r="A561" t="s">
        <v>137</v>
      </c>
      <c r="B561" t="s">
        <v>138</v>
      </c>
      <c r="C561" t="s">
        <v>47</v>
      </c>
      <c r="D561">
        <f t="shared" si="8"/>
        <v>9</v>
      </c>
      <c r="E561" s="1">
        <v>41893</v>
      </c>
      <c r="F561" s="1">
        <v>41895</v>
      </c>
      <c r="G561">
        <v>689.8</v>
      </c>
    </row>
    <row r="562" spans="1:7" outlineLevel="2" x14ac:dyDescent="0.3">
      <c r="A562" t="s">
        <v>12</v>
      </c>
      <c r="B562" t="s">
        <v>95</v>
      </c>
      <c r="C562" t="s">
        <v>47</v>
      </c>
      <c r="D562">
        <f t="shared" si="8"/>
        <v>9</v>
      </c>
      <c r="E562" s="1">
        <v>41893</v>
      </c>
      <c r="F562" s="1">
        <v>41894</v>
      </c>
      <c r="G562">
        <v>526.79999999999995</v>
      </c>
    </row>
    <row r="563" spans="1:7" outlineLevel="2" x14ac:dyDescent="0.3">
      <c r="A563" t="s">
        <v>57</v>
      </c>
      <c r="B563" t="s">
        <v>58</v>
      </c>
      <c r="C563" t="s">
        <v>11</v>
      </c>
      <c r="D563">
        <f t="shared" si="8"/>
        <v>9</v>
      </c>
      <c r="E563" s="1">
        <v>41893</v>
      </c>
      <c r="F563" s="1">
        <v>41896</v>
      </c>
      <c r="G563">
        <v>573.4</v>
      </c>
    </row>
    <row r="564" spans="1:7" outlineLevel="2" x14ac:dyDescent="0.3">
      <c r="A564" t="s">
        <v>6</v>
      </c>
      <c r="B564" t="s">
        <v>7</v>
      </c>
      <c r="C564" t="s">
        <v>38</v>
      </c>
      <c r="D564">
        <f t="shared" si="8"/>
        <v>9</v>
      </c>
      <c r="E564" s="1">
        <v>41897</v>
      </c>
      <c r="F564" s="1">
        <v>41897</v>
      </c>
      <c r="G564">
        <v>278.8</v>
      </c>
    </row>
    <row r="565" spans="1:7" outlineLevel="2" x14ac:dyDescent="0.3">
      <c r="A565" t="s">
        <v>54</v>
      </c>
      <c r="B565" t="s">
        <v>118</v>
      </c>
      <c r="C565" t="s">
        <v>17</v>
      </c>
      <c r="D565">
        <f t="shared" si="8"/>
        <v>9</v>
      </c>
      <c r="E565" s="1">
        <v>41897</v>
      </c>
      <c r="F565" s="1">
        <v>41898</v>
      </c>
      <c r="G565">
        <v>706.5</v>
      </c>
    </row>
    <row r="566" spans="1:7" outlineLevel="2" x14ac:dyDescent="0.3">
      <c r="A566" t="s">
        <v>22</v>
      </c>
      <c r="B566" t="s">
        <v>23</v>
      </c>
      <c r="C566" t="s">
        <v>24</v>
      </c>
      <c r="D566">
        <f t="shared" si="8"/>
        <v>9</v>
      </c>
      <c r="E566" s="1">
        <v>41898</v>
      </c>
      <c r="F566" s="1">
        <v>41901</v>
      </c>
      <c r="G566">
        <v>737.7</v>
      </c>
    </row>
    <row r="567" spans="1:7" outlineLevel="2" x14ac:dyDescent="0.3">
      <c r="A567" t="s">
        <v>22</v>
      </c>
      <c r="B567" t="s">
        <v>23</v>
      </c>
      <c r="C567" t="s">
        <v>27</v>
      </c>
      <c r="D567">
        <f t="shared" si="8"/>
        <v>9</v>
      </c>
      <c r="E567" s="1">
        <v>41898</v>
      </c>
      <c r="F567" s="1">
        <v>41900</v>
      </c>
      <c r="G567">
        <v>698</v>
      </c>
    </row>
    <row r="568" spans="1:7" outlineLevel="2" x14ac:dyDescent="0.3">
      <c r="A568" t="s">
        <v>31</v>
      </c>
      <c r="B568" t="s">
        <v>78</v>
      </c>
      <c r="C568" t="s">
        <v>17</v>
      </c>
      <c r="D568">
        <f t="shared" si="8"/>
        <v>9</v>
      </c>
      <c r="E568" s="1">
        <v>41898</v>
      </c>
      <c r="F568" s="1">
        <v>41899</v>
      </c>
      <c r="G568">
        <v>706.5</v>
      </c>
    </row>
    <row r="569" spans="1:7" outlineLevel="2" x14ac:dyDescent="0.3">
      <c r="A569" t="s">
        <v>6</v>
      </c>
      <c r="B569" t="s">
        <v>139</v>
      </c>
      <c r="C569" t="s">
        <v>38</v>
      </c>
      <c r="D569">
        <f t="shared" si="8"/>
        <v>9</v>
      </c>
      <c r="E569" s="1">
        <v>41898</v>
      </c>
      <c r="F569" s="1">
        <v>41900</v>
      </c>
      <c r="G569">
        <v>536.79999999999995</v>
      </c>
    </row>
    <row r="570" spans="1:7" outlineLevel="2" x14ac:dyDescent="0.3">
      <c r="A570" t="s">
        <v>122</v>
      </c>
      <c r="B570" t="s">
        <v>123</v>
      </c>
      <c r="C570" t="s">
        <v>11</v>
      </c>
      <c r="D570">
        <f t="shared" si="8"/>
        <v>9</v>
      </c>
      <c r="E570" s="1">
        <v>41898</v>
      </c>
      <c r="F570" s="1">
        <v>41902</v>
      </c>
      <c r="G570">
        <v>712.4</v>
      </c>
    </row>
    <row r="571" spans="1:7" outlineLevel="2" x14ac:dyDescent="0.3">
      <c r="A571" t="s">
        <v>57</v>
      </c>
      <c r="B571" t="s">
        <v>163</v>
      </c>
      <c r="C571" t="s">
        <v>19</v>
      </c>
      <c r="D571">
        <f t="shared" si="8"/>
        <v>9</v>
      </c>
      <c r="E571" s="1">
        <v>41898</v>
      </c>
      <c r="F571" s="1">
        <v>41901</v>
      </c>
      <c r="G571">
        <v>936.4</v>
      </c>
    </row>
    <row r="572" spans="1:7" outlineLevel="2" x14ac:dyDescent="0.3">
      <c r="A572" t="s">
        <v>57</v>
      </c>
      <c r="B572" t="s">
        <v>163</v>
      </c>
      <c r="C572" t="s">
        <v>8</v>
      </c>
      <c r="D572">
        <f t="shared" si="8"/>
        <v>9</v>
      </c>
      <c r="E572" s="1">
        <v>41898</v>
      </c>
      <c r="F572" s="1">
        <v>41902</v>
      </c>
      <c r="G572">
        <v>1524</v>
      </c>
    </row>
    <row r="573" spans="1:7" outlineLevel="2" x14ac:dyDescent="0.3">
      <c r="A573" t="s">
        <v>22</v>
      </c>
      <c r="B573" t="s">
        <v>172</v>
      </c>
      <c r="C573" t="s">
        <v>19</v>
      </c>
      <c r="D573">
        <f t="shared" si="8"/>
        <v>9</v>
      </c>
      <c r="E573" s="1">
        <v>41898</v>
      </c>
      <c r="F573" s="1">
        <v>41900</v>
      </c>
      <c r="G573">
        <v>795.4</v>
      </c>
    </row>
    <row r="574" spans="1:7" outlineLevel="2" x14ac:dyDescent="0.3">
      <c r="A574" t="s">
        <v>50</v>
      </c>
      <c r="B574" t="s">
        <v>51</v>
      </c>
      <c r="C574" t="s">
        <v>17</v>
      </c>
      <c r="D574">
        <f t="shared" si="8"/>
        <v>9</v>
      </c>
      <c r="E574" s="1">
        <v>41898</v>
      </c>
      <c r="F574" s="1">
        <v>41901</v>
      </c>
      <c r="G574">
        <v>1116.5</v>
      </c>
    </row>
    <row r="575" spans="1:7" outlineLevel="2" x14ac:dyDescent="0.3">
      <c r="A575" t="s">
        <v>115</v>
      </c>
      <c r="B575" t="s">
        <v>140</v>
      </c>
      <c r="C575" t="s">
        <v>72</v>
      </c>
      <c r="D575">
        <f t="shared" si="8"/>
        <v>9</v>
      </c>
      <c r="E575" s="1">
        <v>41898</v>
      </c>
      <c r="F575" s="1">
        <v>41899</v>
      </c>
      <c r="G575">
        <v>693.7</v>
      </c>
    </row>
    <row r="576" spans="1:7" outlineLevel="2" x14ac:dyDescent="0.3">
      <c r="A576" t="s">
        <v>33</v>
      </c>
      <c r="B576" t="s">
        <v>34</v>
      </c>
      <c r="C576" t="s">
        <v>72</v>
      </c>
      <c r="D576">
        <f t="shared" si="8"/>
        <v>9</v>
      </c>
      <c r="E576" s="1">
        <v>41898</v>
      </c>
      <c r="F576" s="1">
        <v>41900</v>
      </c>
      <c r="G576">
        <v>892.7</v>
      </c>
    </row>
    <row r="577" spans="1:7" outlineLevel="2" x14ac:dyDescent="0.3">
      <c r="A577" t="s">
        <v>33</v>
      </c>
      <c r="B577" t="s">
        <v>41</v>
      </c>
      <c r="C577" t="s">
        <v>17</v>
      </c>
      <c r="D577">
        <f t="shared" si="8"/>
        <v>9</v>
      </c>
      <c r="E577" s="1">
        <v>41898</v>
      </c>
      <c r="F577" s="1">
        <v>41898</v>
      </c>
      <c r="G577">
        <v>501.5</v>
      </c>
    </row>
    <row r="578" spans="1:7" outlineLevel="2" x14ac:dyDescent="0.3">
      <c r="A578" t="s">
        <v>93</v>
      </c>
      <c r="B578" t="s">
        <v>106</v>
      </c>
      <c r="C578" t="s">
        <v>27</v>
      </c>
      <c r="D578">
        <f t="shared" si="8"/>
        <v>9</v>
      </c>
      <c r="E578" s="1">
        <v>41898</v>
      </c>
      <c r="F578" s="1">
        <v>41899</v>
      </c>
      <c r="G578">
        <v>570</v>
      </c>
    </row>
    <row r="579" spans="1:7" outlineLevel="2" x14ac:dyDescent="0.3">
      <c r="A579" t="s">
        <v>25</v>
      </c>
      <c r="B579" t="s">
        <v>35</v>
      </c>
      <c r="C579" t="s">
        <v>38</v>
      </c>
      <c r="D579">
        <f t="shared" si="8"/>
        <v>9</v>
      </c>
      <c r="E579" s="1">
        <v>41898</v>
      </c>
      <c r="F579" s="1">
        <v>41901</v>
      </c>
      <c r="G579">
        <v>665.8</v>
      </c>
    </row>
    <row r="580" spans="1:7" outlineLevel="2" x14ac:dyDescent="0.3">
      <c r="A580" t="s">
        <v>119</v>
      </c>
      <c r="B580" t="s">
        <v>120</v>
      </c>
      <c r="C580" t="s">
        <v>30</v>
      </c>
      <c r="D580">
        <f t="shared" si="8"/>
        <v>9</v>
      </c>
      <c r="E580" s="1">
        <v>41898</v>
      </c>
      <c r="F580" s="1">
        <v>41899</v>
      </c>
      <c r="G580">
        <v>331.5</v>
      </c>
    </row>
    <row r="581" spans="1:7" outlineLevel="2" x14ac:dyDescent="0.3">
      <c r="A581" t="s">
        <v>6</v>
      </c>
      <c r="B581" t="s">
        <v>45</v>
      </c>
      <c r="C581" t="s">
        <v>30</v>
      </c>
      <c r="D581">
        <f t="shared" si="8"/>
        <v>9</v>
      </c>
      <c r="E581" s="1">
        <v>41898</v>
      </c>
      <c r="F581" s="1">
        <v>41901</v>
      </c>
      <c r="G581">
        <v>569.5</v>
      </c>
    </row>
    <row r="582" spans="1:7" outlineLevel="2" x14ac:dyDescent="0.3">
      <c r="A582" t="s">
        <v>15</v>
      </c>
      <c r="B582" t="s">
        <v>16</v>
      </c>
      <c r="C582" t="s">
        <v>24</v>
      </c>
      <c r="D582">
        <f t="shared" si="8"/>
        <v>9</v>
      </c>
      <c r="E582" s="1">
        <v>41898</v>
      </c>
      <c r="F582" s="1">
        <v>41902</v>
      </c>
      <c r="G582">
        <v>886.7</v>
      </c>
    </row>
    <row r="583" spans="1:7" outlineLevel="2" x14ac:dyDescent="0.3">
      <c r="A583" t="s">
        <v>91</v>
      </c>
      <c r="B583" t="s">
        <v>92</v>
      </c>
      <c r="C583" t="s">
        <v>8</v>
      </c>
      <c r="D583">
        <f t="shared" si="8"/>
        <v>9</v>
      </c>
      <c r="E583" s="1">
        <v>41898</v>
      </c>
      <c r="F583" s="1">
        <v>41900</v>
      </c>
      <c r="G583">
        <v>1102</v>
      </c>
    </row>
    <row r="584" spans="1:7" outlineLevel="2" x14ac:dyDescent="0.3">
      <c r="A584" t="s">
        <v>137</v>
      </c>
      <c r="B584" t="s">
        <v>138</v>
      </c>
      <c r="C584" t="s">
        <v>72</v>
      </c>
      <c r="D584">
        <f t="shared" si="8"/>
        <v>9</v>
      </c>
      <c r="E584" s="1">
        <v>41898</v>
      </c>
      <c r="F584" s="1">
        <v>41900</v>
      </c>
      <c r="G584">
        <v>892.7</v>
      </c>
    </row>
    <row r="585" spans="1:7" outlineLevel="2" x14ac:dyDescent="0.3">
      <c r="A585" t="s">
        <v>6</v>
      </c>
      <c r="B585" t="s">
        <v>139</v>
      </c>
      <c r="C585" t="s">
        <v>24</v>
      </c>
      <c r="D585">
        <f t="shared" si="8"/>
        <v>9</v>
      </c>
      <c r="E585" s="1">
        <v>41899</v>
      </c>
      <c r="F585" s="1">
        <v>41902</v>
      </c>
      <c r="G585">
        <v>737.7</v>
      </c>
    </row>
    <row r="586" spans="1:7" outlineLevel="2" x14ac:dyDescent="0.3">
      <c r="A586" t="s">
        <v>86</v>
      </c>
      <c r="B586" t="s">
        <v>150</v>
      </c>
      <c r="C586" t="s">
        <v>30</v>
      </c>
      <c r="D586">
        <f t="shared" si="8"/>
        <v>9</v>
      </c>
      <c r="E586" s="1">
        <v>41899</v>
      </c>
      <c r="F586" s="1">
        <v>41900</v>
      </c>
      <c r="G586">
        <v>331.5</v>
      </c>
    </row>
    <row r="587" spans="1:7" outlineLevel="2" x14ac:dyDescent="0.3">
      <c r="A587" t="s">
        <v>99</v>
      </c>
      <c r="B587" t="s">
        <v>130</v>
      </c>
      <c r="C587" t="s">
        <v>27</v>
      </c>
      <c r="D587">
        <f t="shared" ref="D587:D651" si="9">MONTH(E587)</f>
        <v>9</v>
      </c>
      <c r="E587" s="1">
        <v>41899</v>
      </c>
      <c r="F587" s="1">
        <v>41900</v>
      </c>
      <c r="G587">
        <v>570</v>
      </c>
    </row>
    <row r="588" spans="1:7" outlineLevel="2" x14ac:dyDescent="0.3">
      <c r="A588" t="s">
        <v>50</v>
      </c>
      <c r="B588" t="s">
        <v>51</v>
      </c>
      <c r="C588" t="s">
        <v>72</v>
      </c>
      <c r="D588">
        <f t="shared" si="9"/>
        <v>9</v>
      </c>
      <c r="E588" s="1">
        <v>41899</v>
      </c>
      <c r="F588" s="1">
        <v>41902</v>
      </c>
      <c r="G588">
        <v>1091.7</v>
      </c>
    </row>
    <row r="589" spans="1:7" outlineLevel="2" x14ac:dyDescent="0.3">
      <c r="A589" t="s">
        <v>82</v>
      </c>
      <c r="B589" t="s">
        <v>125</v>
      </c>
      <c r="C589" t="s">
        <v>66</v>
      </c>
      <c r="D589">
        <f t="shared" si="9"/>
        <v>9</v>
      </c>
      <c r="E589" s="1">
        <v>41899</v>
      </c>
      <c r="F589" s="1">
        <v>41900</v>
      </c>
      <c r="G589">
        <v>485.7</v>
      </c>
    </row>
    <row r="590" spans="1:7" outlineLevel="2" x14ac:dyDescent="0.3">
      <c r="A590" t="s">
        <v>99</v>
      </c>
      <c r="B590" t="s">
        <v>100</v>
      </c>
      <c r="C590" t="s">
        <v>11</v>
      </c>
      <c r="D590">
        <f t="shared" si="9"/>
        <v>9</v>
      </c>
      <c r="E590" s="1">
        <v>41899</v>
      </c>
      <c r="F590" s="1">
        <v>41903</v>
      </c>
      <c r="G590">
        <v>712.4</v>
      </c>
    </row>
    <row r="591" spans="1:7" outlineLevel="2" x14ac:dyDescent="0.3">
      <c r="A591" t="s">
        <v>101</v>
      </c>
      <c r="B591" t="s">
        <v>102</v>
      </c>
      <c r="C591" t="s">
        <v>27</v>
      </c>
      <c r="D591">
        <f t="shared" si="9"/>
        <v>9</v>
      </c>
      <c r="E591" s="1">
        <v>41899</v>
      </c>
      <c r="F591" s="1">
        <v>41902</v>
      </c>
      <c r="G591">
        <v>826</v>
      </c>
    </row>
    <row r="592" spans="1:7" outlineLevel="2" x14ac:dyDescent="0.3">
      <c r="A592" t="s">
        <v>73</v>
      </c>
      <c r="B592" t="s">
        <v>155</v>
      </c>
      <c r="C592" t="s">
        <v>17</v>
      </c>
      <c r="D592">
        <f t="shared" si="9"/>
        <v>9</v>
      </c>
      <c r="E592" s="1">
        <v>41899</v>
      </c>
      <c r="F592" s="1">
        <v>41900</v>
      </c>
      <c r="G592">
        <v>706.5</v>
      </c>
    </row>
    <row r="593" spans="1:7" outlineLevel="2" x14ac:dyDescent="0.3">
      <c r="A593" t="s">
        <v>151</v>
      </c>
      <c r="B593" t="s">
        <v>152</v>
      </c>
      <c r="C593" t="s">
        <v>14</v>
      </c>
      <c r="D593">
        <f t="shared" si="9"/>
        <v>9</v>
      </c>
      <c r="E593" s="1">
        <v>41899</v>
      </c>
      <c r="F593" s="1">
        <v>41902</v>
      </c>
      <c r="G593">
        <v>550.5</v>
      </c>
    </row>
    <row r="594" spans="1:7" outlineLevel="2" x14ac:dyDescent="0.3">
      <c r="A594" t="s">
        <v>119</v>
      </c>
      <c r="B594" t="s">
        <v>120</v>
      </c>
      <c r="C594" t="s">
        <v>47</v>
      </c>
      <c r="D594">
        <f t="shared" si="9"/>
        <v>9</v>
      </c>
      <c r="E594" s="1">
        <v>41899</v>
      </c>
      <c r="F594" s="1">
        <v>41900</v>
      </c>
      <c r="G594">
        <v>526.79999999999995</v>
      </c>
    </row>
    <row r="595" spans="1:7" outlineLevel="2" x14ac:dyDescent="0.3">
      <c r="A595" t="s">
        <v>111</v>
      </c>
      <c r="B595" t="s">
        <v>112</v>
      </c>
      <c r="C595" t="s">
        <v>30</v>
      </c>
      <c r="D595">
        <f t="shared" si="9"/>
        <v>9</v>
      </c>
      <c r="E595" s="1">
        <v>41899</v>
      </c>
      <c r="F595" s="1">
        <v>41902</v>
      </c>
      <c r="G595">
        <v>569.5</v>
      </c>
    </row>
    <row r="596" spans="1:7" outlineLevel="2" x14ac:dyDescent="0.3">
      <c r="A596" t="s">
        <v>75</v>
      </c>
      <c r="B596" t="s">
        <v>76</v>
      </c>
      <c r="C596" t="s">
        <v>47</v>
      </c>
      <c r="D596">
        <f t="shared" si="9"/>
        <v>9</v>
      </c>
      <c r="E596" s="1">
        <v>41899</v>
      </c>
      <c r="F596" s="1">
        <v>41903</v>
      </c>
      <c r="G596">
        <v>1015.8</v>
      </c>
    </row>
    <row r="597" spans="1:7" outlineLevel="2" x14ac:dyDescent="0.3">
      <c r="A597" t="s">
        <v>113</v>
      </c>
      <c r="B597" t="s">
        <v>114</v>
      </c>
      <c r="C597" t="s">
        <v>8</v>
      </c>
      <c r="D597">
        <f t="shared" si="9"/>
        <v>9</v>
      </c>
      <c r="E597" s="1">
        <v>41899</v>
      </c>
      <c r="F597" s="1">
        <v>41901</v>
      </c>
      <c r="G597">
        <v>1102</v>
      </c>
    </row>
    <row r="598" spans="1:7" outlineLevel="2" x14ac:dyDescent="0.3">
      <c r="A598" t="s">
        <v>70</v>
      </c>
      <c r="B598" t="s">
        <v>117</v>
      </c>
      <c r="C598" t="s">
        <v>27</v>
      </c>
      <c r="D598">
        <f t="shared" si="9"/>
        <v>9</v>
      </c>
      <c r="E598" s="1">
        <v>41899</v>
      </c>
      <c r="F598" s="1">
        <v>41902</v>
      </c>
      <c r="G598">
        <v>826</v>
      </c>
    </row>
    <row r="599" spans="1:7" outlineLevel="2" x14ac:dyDescent="0.3">
      <c r="A599" t="s">
        <v>20</v>
      </c>
      <c r="B599" t="s">
        <v>21</v>
      </c>
      <c r="C599" t="s">
        <v>11</v>
      </c>
      <c r="D599">
        <f t="shared" si="9"/>
        <v>9</v>
      </c>
      <c r="E599" s="1">
        <v>41899</v>
      </c>
      <c r="F599" s="1">
        <v>41901</v>
      </c>
      <c r="G599">
        <v>434.4</v>
      </c>
    </row>
    <row r="600" spans="1:7" outlineLevel="2" x14ac:dyDescent="0.3">
      <c r="A600" t="s">
        <v>33</v>
      </c>
      <c r="B600" t="s">
        <v>41</v>
      </c>
      <c r="C600" t="s">
        <v>11</v>
      </c>
      <c r="D600">
        <f t="shared" si="9"/>
        <v>9</v>
      </c>
      <c r="E600" s="1">
        <v>41900</v>
      </c>
      <c r="F600" s="1">
        <v>41902</v>
      </c>
      <c r="G600">
        <v>434.4</v>
      </c>
    </row>
    <row r="601" spans="1:7" outlineLevel="2" x14ac:dyDescent="0.3">
      <c r="A601" t="s">
        <v>12</v>
      </c>
      <c r="B601" t="s">
        <v>13</v>
      </c>
      <c r="C601" t="s">
        <v>8</v>
      </c>
      <c r="D601">
        <f t="shared" si="9"/>
        <v>9</v>
      </c>
      <c r="E601" s="1">
        <v>41901</v>
      </c>
      <c r="F601" s="1">
        <v>41901</v>
      </c>
      <c r="G601">
        <v>680</v>
      </c>
    </row>
    <row r="602" spans="1:7" outlineLevel="2" x14ac:dyDescent="0.3">
      <c r="A602" t="s">
        <v>82</v>
      </c>
      <c r="B602" t="s">
        <v>125</v>
      </c>
      <c r="C602" t="s">
        <v>17</v>
      </c>
      <c r="D602">
        <f t="shared" si="9"/>
        <v>9</v>
      </c>
      <c r="E602" s="1">
        <v>41902</v>
      </c>
      <c r="F602" s="1">
        <v>41902</v>
      </c>
      <c r="G602">
        <v>501.5</v>
      </c>
    </row>
    <row r="603" spans="1:7" outlineLevel="2" x14ac:dyDescent="0.3">
      <c r="A603" t="s">
        <v>15</v>
      </c>
      <c r="B603" t="s">
        <v>44</v>
      </c>
      <c r="C603" t="s">
        <v>38</v>
      </c>
      <c r="D603">
        <f t="shared" si="9"/>
        <v>9</v>
      </c>
      <c r="E603" s="1">
        <v>41904</v>
      </c>
      <c r="F603" s="1">
        <v>41904</v>
      </c>
      <c r="G603">
        <v>278.8</v>
      </c>
    </row>
    <row r="604" spans="1:7" outlineLevel="2" x14ac:dyDescent="0.3">
      <c r="A604" t="s">
        <v>22</v>
      </c>
      <c r="B604" t="s">
        <v>23</v>
      </c>
      <c r="C604" t="s">
        <v>59</v>
      </c>
      <c r="D604">
        <f t="shared" si="9"/>
        <v>9</v>
      </c>
      <c r="E604" s="1">
        <v>41905</v>
      </c>
      <c r="F604" s="1">
        <v>41909</v>
      </c>
      <c r="G604">
        <v>1078</v>
      </c>
    </row>
    <row r="605" spans="1:7" outlineLevel="2" x14ac:dyDescent="0.3">
      <c r="A605" t="s">
        <v>93</v>
      </c>
      <c r="B605" t="s">
        <v>124</v>
      </c>
      <c r="C605" t="s">
        <v>24</v>
      </c>
      <c r="D605">
        <f t="shared" si="9"/>
        <v>9</v>
      </c>
      <c r="E605" s="1">
        <v>41905</v>
      </c>
      <c r="F605" s="1">
        <v>41909</v>
      </c>
      <c r="G605">
        <v>886.7</v>
      </c>
    </row>
    <row r="606" spans="1:7" outlineLevel="2" x14ac:dyDescent="0.3">
      <c r="A606" t="s">
        <v>52</v>
      </c>
      <c r="B606" t="s">
        <v>53</v>
      </c>
      <c r="C606" t="s">
        <v>19</v>
      </c>
      <c r="D606">
        <f t="shared" si="9"/>
        <v>9</v>
      </c>
      <c r="E606" s="1">
        <v>41905</v>
      </c>
      <c r="F606" s="1">
        <v>41905</v>
      </c>
      <c r="G606">
        <v>513.4</v>
      </c>
    </row>
    <row r="607" spans="1:7" outlineLevel="2" x14ac:dyDescent="0.3">
      <c r="A607" t="s">
        <v>107</v>
      </c>
      <c r="B607" t="s">
        <v>108</v>
      </c>
      <c r="C607" t="s">
        <v>17</v>
      </c>
      <c r="D607">
        <f t="shared" si="9"/>
        <v>9</v>
      </c>
      <c r="E607" s="1">
        <v>41905</v>
      </c>
      <c r="F607" s="1">
        <v>41907</v>
      </c>
      <c r="G607">
        <v>911.5</v>
      </c>
    </row>
    <row r="608" spans="1:7" outlineLevel="2" x14ac:dyDescent="0.3">
      <c r="A608" t="s">
        <v>9</v>
      </c>
      <c r="B608" t="s">
        <v>18</v>
      </c>
      <c r="C608" t="s">
        <v>19</v>
      </c>
      <c r="D608">
        <f t="shared" si="9"/>
        <v>9</v>
      </c>
      <c r="E608" s="1">
        <v>41905</v>
      </c>
      <c r="F608" s="1">
        <v>41908</v>
      </c>
      <c r="G608">
        <v>936.4</v>
      </c>
    </row>
    <row r="609" spans="1:7" outlineLevel="2" x14ac:dyDescent="0.3">
      <c r="A609" t="s">
        <v>20</v>
      </c>
      <c r="B609" t="s">
        <v>21</v>
      </c>
      <c r="C609" t="s">
        <v>17</v>
      </c>
      <c r="D609">
        <f t="shared" si="9"/>
        <v>9</v>
      </c>
      <c r="E609" s="1">
        <v>41905</v>
      </c>
      <c r="F609" s="1">
        <v>41905</v>
      </c>
      <c r="G609">
        <v>501.5</v>
      </c>
    </row>
    <row r="610" spans="1:7" outlineLevel="2" x14ac:dyDescent="0.3">
      <c r="A610" t="s">
        <v>15</v>
      </c>
      <c r="B610" t="s">
        <v>16</v>
      </c>
      <c r="C610" t="s">
        <v>8</v>
      </c>
      <c r="D610">
        <f t="shared" si="9"/>
        <v>9</v>
      </c>
      <c r="E610" s="1">
        <v>41906</v>
      </c>
      <c r="F610" s="1">
        <v>41908</v>
      </c>
      <c r="G610">
        <v>1102</v>
      </c>
    </row>
    <row r="611" spans="1:7" outlineLevel="2" x14ac:dyDescent="0.3">
      <c r="A611" t="s">
        <v>52</v>
      </c>
      <c r="B611" t="s">
        <v>53</v>
      </c>
      <c r="C611" t="s">
        <v>24</v>
      </c>
      <c r="D611">
        <f t="shared" si="9"/>
        <v>9</v>
      </c>
      <c r="E611" s="1">
        <v>41908</v>
      </c>
      <c r="F611" s="1">
        <v>41908</v>
      </c>
      <c r="G611">
        <v>290.7</v>
      </c>
    </row>
    <row r="612" spans="1:7" outlineLevel="2" x14ac:dyDescent="0.3">
      <c r="A612" t="s">
        <v>48</v>
      </c>
      <c r="B612" t="s">
        <v>49</v>
      </c>
      <c r="C612" t="s">
        <v>14</v>
      </c>
      <c r="D612">
        <f t="shared" si="9"/>
        <v>9</v>
      </c>
      <c r="E612" s="1">
        <v>41910</v>
      </c>
      <c r="F612" s="1">
        <v>41910</v>
      </c>
      <c r="G612">
        <v>178.5</v>
      </c>
    </row>
    <row r="613" spans="1:7" outlineLevel="2" x14ac:dyDescent="0.3">
      <c r="A613" t="s">
        <v>6</v>
      </c>
      <c r="B613" t="s">
        <v>139</v>
      </c>
      <c r="C613" t="s">
        <v>8</v>
      </c>
      <c r="D613">
        <f t="shared" si="9"/>
        <v>9</v>
      </c>
      <c r="E613" s="1">
        <v>41910</v>
      </c>
      <c r="F613" s="1">
        <v>41912</v>
      </c>
      <c r="G613">
        <v>1102</v>
      </c>
    </row>
    <row r="614" spans="1:7" outlineLevel="2" x14ac:dyDescent="0.3">
      <c r="A614" t="s">
        <v>57</v>
      </c>
      <c r="B614" t="s">
        <v>163</v>
      </c>
      <c r="C614" t="s">
        <v>24</v>
      </c>
      <c r="D614">
        <f t="shared" si="9"/>
        <v>9</v>
      </c>
      <c r="E614" s="1">
        <v>41910</v>
      </c>
      <c r="F614" s="1">
        <v>41914</v>
      </c>
      <c r="G614">
        <v>886.7</v>
      </c>
    </row>
    <row r="615" spans="1:7" outlineLevel="2" x14ac:dyDescent="0.3">
      <c r="A615" t="s">
        <v>131</v>
      </c>
      <c r="B615" t="s">
        <v>142</v>
      </c>
      <c r="C615" t="s">
        <v>17</v>
      </c>
      <c r="D615">
        <f t="shared" si="9"/>
        <v>9</v>
      </c>
      <c r="E615" s="1">
        <v>41910</v>
      </c>
      <c r="F615" s="1">
        <v>41914</v>
      </c>
      <c r="G615">
        <v>1321.5</v>
      </c>
    </row>
    <row r="616" spans="1:7" outlineLevel="2" x14ac:dyDescent="0.3">
      <c r="A616" t="s">
        <v>82</v>
      </c>
      <c r="B616" t="s">
        <v>83</v>
      </c>
      <c r="C616" t="s">
        <v>8</v>
      </c>
      <c r="D616">
        <f t="shared" si="9"/>
        <v>9</v>
      </c>
      <c r="E616" s="1">
        <v>41910</v>
      </c>
      <c r="F616" s="1">
        <v>41911</v>
      </c>
      <c r="G616">
        <v>891</v>
      </c>
    </row>
    <row r="617" spans="1:7" outlineLevel="2" x14ac:dyDescent="0.3">
      <c r="A617" t="s">
        <v>84</v>
      </c>
      <c r="B617" t="s">
        <v>85</v>
      </c>
      <c r="C617" t="s">
        <v>30</v>
      </c>
      <c r="D617">
        <f t="shared" si="9"/>
        <v>9</v>
      </c>
      <c r="E617" s="1">
        <v>41910</v>
      </c>
      <c r="F617" s="1">
        <v>41911</v>
      </c>
      <c r="G617">
        <v>331.5</v>
      </c>
    </row>
    <row r="618" spans="1:7" outlineLevel="2" x14ac:dyDescent="0.3">
      <c r="A618" t="s">
        <v>82</v>
      </c>
      <c r="B618" t="s">
        <v>125</v>
      </c>
      <c r="C618" t="s">
        <v>30</v>
      </c>
      <c r="D618">
        <f t="shared" si="9"/>
        <v>9</v>
      </c>
      <c r="E618" s="1">
        <v>41910</v>
      </c>
      <c r="F618" s="1">
        <v>41912</v>
      </c>
      <c r="G618">
        <v>450.5</v>
      </c>
    </row>
    <row r="619" spans="1:7" outlineLevel="2" x14ac:dyDescent="0.3">
      <c r="A619" t="s">
        <v>134</v>
      </c>
      <c r="B619" t="s">
        <v>135</v>
      </c>
      <c r="C619" t="s">
        <v>38</v>
      </c>
      <c r="D619">
        <f t="shared" si="9"/>
        <v>9</v>
      </c>
      <c r="E619" s="1">
        <v>41910</v>
      </c>
      <c r="F619" s="1">
        <v>41911</v>
      </c>
      <c r="G619">
        <v>407.8</v>
      </c>
    </row>
    <row r="620" spans="1:7" outlineLevel="2" x14ac:dyDescent="0.3">
      <c r="A620" t="s">
        <v>9</v>
      </c>
      <c r="B620" t="s">
        <v>18</v>
      </c>
      <c r="C620" t="s">
        <v>66</v>
      </c>
      <c r="D620">
        <f t="shared" si="9"/>
        <v>9</v>
      </c>
      <c r="E620" s="1">
        <v>41910</v>
      </c>
      <c r="F620" s="1">
        <v>41913</v>
      </c>
      <c r="G620">
        <v>841.7</v>
      </c>
    </row>
    <row r="621" spans="1:7" outlineLevel="2" x14ac:dyDescent="0.3">
      <c r="A621" t="s">
        <v>54</v>
      </c>
      <c r="B621" t="s">
        <v>118</v>
      </c>
      <c r="C621" t="s">
        <v>30</v>
      </c>
      <c r="D621">
        <f t="shared" si="9"/>
        <v>9</v>
      </c>
      <c r="E621" s="1">
        <v>41910</v>
      </c>
      <c r="F621" s="1">
        <v>41912</v>
      </c>
      <c r="G621">
        <v>450.5</v>
      </c>
    </row>
    <row r="622" spans="1:7" outlineLevel="2" x14ac:dyDescent="0.3">
      <c r="A622" t="s">
        <v>22</v>
      </c>
      <c r="B622" t="s">
        <v>23</v>
      </c>
      <c r="C622" t="s">
        <v>24</v>
      </c>
      <c r="D622">
        <f t="shared" si="9"/>
        <v>9</v>
      </c>
      <c r="E622" s="1">
        <v>41911</v>
      </c>
      <c r="F622" s="1">
        <v>41915</v>
      </c>
      <c r="G622">
        <v>886.7</v>
      </c>
    </row>
    <row r="623" spans="1:7" outlineLevel="2" x14ac:dyDescent="0.3">
      <c r="A623" t="s">
        <v>15</v>
      </c>
      <c r="B623" t="s">
        <v>44</v>
      </c>
      <c r="C623" t="s">
        <v>27</v>
      </c>
      <c r="D623">
        <f t="shared" si="9"/>
        <v>9</v>
      </c>
      <c r="E623" s="1">
        <v>41911</v>
      </c>
      <c r="F623" s="1">
        <v>41913</v>
      </c>
      <c r="G623">
        <v>698</v>
      </c>
    </row>
    <row r="624" spans="1:7" outlineLevel="2" x14ac:dyDescent="0.3">
      <c r="A624" t="s">
        <v>6</v>
      </c>
      <c r="B624" t="s">
        <v>7</v>
      </c>
      <c r="C624" t="s">
        <v>19</v>
      </c>
      <c r="D624">
        <f t="shared" si="9"/>
        <v>9</v>
      </c>
      <c r="E624" s="1">
        <v>41911</v>
      </c>
      <c r="F624" s="1">
        <v>41913</v>
      </c>
      <c r="G624">
        <v>795.4</v>
      </c>
    </row>
    <row r="625" spans="1:7" outlineLevel="2" x14ac:dyDescent="0.3">
      <c r="A625" t="s">
        <v>22</v>
      </c>
      <c r="B625" t="s">
        <v>172</v>
      </c>
      <c r="C625" t="s">
        <v>11</v>
      </c>
      <c r="D625">
        <f t="shared" si="9"/>
        <v>9</v>
      </c>
      <c r="E625" s="1">
        <v>41911</v>
      </c>
      <c r="F625" s="1">
        <v>41915</v>
      </c>
      <c r="G625">
        <v>712.4</v>
      </c>
    </row>
    <row r="626" spans="1:7" outlineLevel="2" x14ac:dyDescent="0.3">
      <c r="A626" t="s">
        <v>25</v>
      </c>
      <c r="B626" t="s">
        <v>67</v>
      </c>
      <c r="C626" t="s">
        <v>66</v>
      </c>
      <c r="D626">
        <f t="shared" si="9"/>
        <v>9</v>
      </c>
      <c r="E626" s="1">
        <v>41911</v>
      </c>
      <c r="F626" s="1">
        <v>41912</v>
      </c>
      <c r="G626">
        <v>485.7</v>
      </c>
    </row>
    <row r="627" spans="1:7" outlineLevel="2" x14ac:dyDescent="0.3">
      <c r="A627" t="s">
        <v>61</v>
      </c>
      <c r="B627" t="s">
        <v>62</v>
      </c>
      <c r="C627" t="s">
        <v>47</v>
      </c>
      <c r="D627">
        <f t="shared" si="9"/>
        <v>9</v>
      </c>
      <c r="E627" s="1">
        <v>41911</v>
      </c>
      <c r="F627" s="1">
        <v>41913</v>
      </c>
      <c r="G627">
        <v>689.8</v>
      </c>
    </row>
    <row r="628" spans="1:7" outlineLevel="2" x14ac:dyDescent="0.3">
      <c r="A628" t="s">
        <v>170</v>
      </c>
      <c r="B628" t="s">
        <v>171</v>
      </c>
      <c r="C628" t="s">
        <v>38</v>
      </c>
      <c r="D628">
        <f t="shared" si="9"/>
        <v>9</v>
      </c>
      <c r="E628" s="1">
        <v>41911</v>
      </c>
      <c r="F628" s="1">
        <v>41913</v>
      </c>
      <c r="G628">
        <v>536.79999999999995</v>
      </c>
    </row>
    <row r="629" spans="1:7" outlineLevel="2" x14ac:dyDescent="0.3">
      <c r="A629" t="s">
        <v>126</v>
      </c>
      <c r="B629" t="s">
        <v>127</v>
      </c>
      <c r="C629" t="s">
        <v>47</v>
      </c>
      <c r="D629">
        <f t="shared" si="9"/>
        <v>9</v>
      </c>
      <c r="E629" s="1">
        <v>41911</v>
      </c>
      <c r="F629" s="1">
        <v>41913</v>
      </c>
      <c r="G629">
        <v>689.8</v>
      </c>
    </row>
    <row r="630" spans="1:7" outlineLevel="2" x14ac:dyDescent="0.3">
      <c r="A630" t="s">
        <v>9</v>
      </c>
      <c r="B630" t="s">
        <v>103</v>
      </c>
      <c r="C630" t="s">
        <v>38</v>
      </c>
      <c r="D630">
        <f t="shared" si="9"/>
        <v>9</v>
      </c>
      <c r="E630" s="1">
        <v>41911</v>
      </c>
      <c r="F630" s="1">
        <v>41911</v>
      </c>
      <c r="G630">
        <v>278.8</v>
      </c>
    </row>
    <row r="631" spans="1:7" outlineLevel="2" x14ac:dyDescent="0.3">
      <c r="A631" t="s">
        <v>86</v>
      </c>
      <c r="B631" t="s">
        <v>87</v>
      </c>
      <c r="C631" t="s">
        <v>24</v>
      </c>
      <c r="D631">
        <f t="shared" si="9"/>
        <v>9</v>
      </c>
      <c r="E631" s="1">
        <v>41911</v>
      </c>
      <c r="F631" s="1">
        <v>41912</v>
      </c>
      <c r="G631">
        <v>439.7</v>
      </c>
    </row>
    <row r="632" spans="1:7" outlineLevel="2" x14ac:dyDescent="0.3">
      <c r="A632" t="s">
        <v>12</v>
      </c>
      <c r="B632" t="s">
        <v>13</v>
      </c>
      <c r="C632" t="s">
        <v>17</v>
      </c>
      <c r="D632">
        <f t="shared" si="9"/>
        <v>9</v>
      </c>
      <c r="E632" s="1">
        <v>41911</v>
      </c>
      <c r="F632" s="1">
        <v>41912</v>
      </c>
      <c r="G632">
        <v>706.5</v>
      </c>
    </row>
    <row r="633" spans="1:7" outlineLevel="2" x14ac:dyDescent="0.3">
      <c r="A633" t="s">
        <v>42</v>
      </c>
      <c r="B633" t="s">
        <v>43</v>
      </c>
      <c r="C633" t="s">
        <v>24</v>
      </c>
      <c r="D633">
        <f t="shared" si="9"/>
        <v>9</v>
      </c>
      <c r="E633" s="1">
        <v>41911</v>
      </c>
      <c r="F633" s="1">
        <v>41913</v>
      </c>
      <c r="G633">
        <v>588.70000000000005</v>
      </c>
    </row>
    <row r="634" spans="1:7" outlineLevel="2" x14ac:dyDescent="0.3">
      <c r="A634" t="s">
        <v>166</v>
      </c>
      <c r="B634" t="s">
        <v>167</v>
      </c>
      <c r="C634" t="s">
        <v>47</v>
      </c>
      <c r="D634">
        <f t="shared" si="9"/>
        <v>9</v>
      </c>
      <c r="E634" s="1">
        <v>41911</v>
      </c>
      <c r="F634" s="1">
        <v>41915</v>
      </c>
      <c r="G634">
        <v>1015.8</v>
      </c>
    </row>
    <row r="635" spans="1:7" outlineLevel="2" x14ac:dyDescent="0.3">
      <c r="A635" t="s">
        <v>134</v>
      </c>
      <c r="B635" t="s">
        <v>149</v>
      </c>
      <c r="C635" t="s">
        <v>27</v>
      </c>
      <c r="D635">
        <f t="shared" si="9"/>
        <v>9</v>
      </c>
      <c r="E635" s="1">
        <v>41911</v>
      </c>
      <c r="F635" s="1">
        <v>41913</v>
      </c>
      <c r="G635">
        <v>698</v>
      </c>
    </row>
    <row r="636" spans="1:7" outlineLevel="2" x14ac:dyDescent="0.3">
      <c r="A636" t="s">
        <v>111</v>
      </c>
      <c r="B636" t="s">
        <v>112</v>
      </c>
      <c r="C636" t="s">
        <v>47</v>
      </c>
      <c r="D636">
        <f t="shared" si="9"/>
        <v>9</v>
      </c>
      <c r="E636" s="1">
        <v>41911</v>
      </c>
      <c r="F636" s="1">
        <v>41914</v>
      </c>
      <c r="G636">
        <v>852.8</v>
      </c>
    </row>
    <row r="637" spans="1:7" outlineLevel="2" x14ac:dyDescent="0.3">
      <c r="A637" t="s">
        <v>20</v>
      </c>
      <c r="B637" t="s">
        <v>162</v>
      </c>
      <c r="C637" t="s">
        <v>30</v>
      </c>
      <c r="D637">
        <f t="shared" si="9"/>
        <v>9</v>
      </c>
      <c r="E637" s="1">
        <v>41911</v>
      </c>
      <c r="F637" s="1">
        <v>41914</v>
      </c>
      <c r="G637">
        <v>569.5</v>
      </c>
    </row>
    <row r="638" spans="1:7" outlineLevel="2" x14ac:dyDescent="0.3">
      <c r="A638" t="s">
        <v>15</v>
      </c>
      <c r="B638" t="s">
        <v>63</v>
      </c>
      <c r="C638" t="s">
        <v>27</v>
      </c>
      <c r="D638">
        <f t="shared" si="9"/>
        <v>9</v>
      </c>
      <c r="E638" s="1">
        <v>41911</v>
      </c>
      <c r="F638" s="1">
        <v>41912</v>
      </c>
      <c r="G638">
        <v>570</v>
      </c>
    </row>
    <row r="639" spans="1:7" outlineLevel="2" x14ac:dyDescent="0.3">
      <c r="A639" t="s">
        <v>91</v>
      </c>
      <c r="B639" t="s">
        <v>92</v>
      </c>
      <c r="C639" t="s">
        <v>66</v>
      </c>
      <c r="D639">
        <f t="shared" si="9"/>
        <v>9</v>
      </c>
      <c r="E639" s="1">
        <v>41911</v>
      </c>
      <c r="F639" s="1">
        <v>41915</v>
      </c>
      <c r="G639">
        <v>1019.7</v>
      </c>
    </row>
    <row r="640" spans="1:7" outlineLevel="2" x14ac:dyDescent="0.3">
      <c r="A640" t="s">
        <v>131</v>
      </c>
      <c r="B640" t="s">
        <v>132</v>
      </c>
      <c r="C640" t="s">
        <v>59</v>
      </c>
      <c r="D640">
        <f t="shared" si="9"/>
        <v>9</v>
      </c>
      <c r="E640" s="1">
        <v>41911</v>
      </c>
      <c r="F640" s="1">
        <v>41911</v>
      </c>
      <c r="G640">
        <v>442</v>
      </c>
    </row>
    <row r="641" spans="1:7" outlineLevel="2" x14ac:dyDescent="0.3">
      <c r="A641" t="s">
        <v>50</v>
      </c>
      <c r="B641" t="s">
        <v>51</v>
      </c>
      <c r="C641" t="s">
        <v>30</v>
      </c>
      <c r="D641">
        <f t="shared" si="9"/>
        <v>9</v>
      </c>
      <c r="E641" s="1">
        <v>41912</v>
      </c>
      <c r="F641" s="1">
        <v>41912</v>
      </c>
      <c r="G641">
        <v>212.5</v>
      </c>
    </row>
    <row r="642" spans="1:7" outlineLevel="1" x14ac:dyDescent="0.3">
      <c r="D642" s="3" t="s">
        <v>407</v>
      </c>
      <c r="E642" s="5">
        <f>SUBTOTAL(3,E521:E641)</f>
        <v>121</v>
      </c>
      <c r="F642" s="1"/>
    </row>
    <row r="643" spans="1:7" outlineLevel="2" x14ac:dyDescent="0.3">
      <c r="A643" t="s">
        <v>82</v>
      </c>
      <c r="B643" t="s">
        <v>83</v>
      </c>
      <c r="C643" t="s">
        <v>27</v>
      </c>
      <c r="D643">
        <f t="shared" si="9"/>
        <v>10</v>
      </c>
      <c r="E643" s="1">
        <v>41913</v>
      </c>
      <c r="F643" s="1">
        <v>41913</v>
      </c>
      <c r="G643">
        <v>442</v>
      </c>
    </row>
    <row r="644" spans="1:7" outlineLevel="2" x14ac:dyDescent="0.3">
      <c r="A644" t="s">
        <v>84</v>
      </c>
      <c r="B644" t="s">
        <v>85</v>
      </c>
      <c r="C644" t="s">
        <v>59</v>
      </c>
      <c r="D644">
        <f t="shared" si="9"/>
        <v>10</v>
      </c>
      <c r="E644" s="1">
        <v>41913</v>
      </c>
      <c r="F644" s="1">
        <v>41913</v>
      </c>
      <c r="G644">
        <v>442</v>
      </c>
    </row>
    <row r="645" spans="1:7" outlineLevel="2" x14ac:dyDescent="0.3">
      <c r="A645" t="s">
        <v>143</v>
      </c>
      <c r="B645" t="s">
        <v>144</v>
      </c>
      <c r="C645" t="s">
        <v>66</v>
      </c>
      <c r="D645">
        <f t="shared" si="9"/>
        <v>10</v>
      </c>
      <c r="E645" s="1">
        <v>41914</v>
      </c>
      <c r="F645" s="1">
        <v>41914</v>
      </c>
      <c r="G645">
        <v>307.7</v>
      </c>
    </row>
    <row r="646" spans="1:7" outlineLevel="2" x14ac:dyDescent="0.3">
      <c r="A646" t="s">
        <v>113</v>
      </c>
      <c r="B646" t="s">
        <v>114</v>
      </c>
      <c r="C646" t="s">
        <v>24</v>
      </c>
      <c r="D646">
        <f t="shared" si="9"/>
        <v>10</v>
      </c>
      <c r="E646" s="1">
        <v>41914</v>
      </c>
      <c r="F646" s="1">
        <v>41915</v>
      </c>
      <c r="G646">
        <v>439.7</v>
      </c>
    </row>
    <row r="647" spans="1:7" outlineLevel="2" x14ac:dyDescent="0.3">
      <c r="A647" t="s">
        <v>82</v>
      </c>
      <c r="B647" t="s">
        <v>125</v>
      </c>
      <c r="C647" t="s">
        <v>11</v>
      </c>
      <c r="D647">
        <f t="shared" si="9"/>
        <v>10</v>
      </c>
      <c r="E647" s="1">
        <v>41915</v>
      </c>
      <c r="F647" s="1">
        <v>41915</v>
      </c>
      <c r="G647">
        <v>156.4</v>
      </c>
    </row>
    <row r="648" spans="1:7" outlineLevel="2" x14ac:dyDescent="0.3">
      <c r="A648" t="s">
        <v>9</v>
      </c>
      <c r="B648" t="s">
        <v>103</v>
      </c>
      <c r="C648" t="s">
        <v>24</v>
      </c>
      <c r="D648">
        <f t="shared" si="9"/>
        <v>10</v>
      </c>
      <c r="E648" s="1">
        <v>41915</v>
      </c>
      <c r="F648" s="1">
        <v>41915</v>
      </c>
      <c r="G648">
        <v>290.7</v>
      </c>
    </row>
    <row r="649" spans="1:7" outlineLevel="2" x14ac:dyDescent="0.3">
      <c r="A649" t="s">
        <v>131</v>
      </c>
      <c r="B649" t="s">
        <v>132</v>
      </c>
      <c r="C649" t="s">
        <v>24</v>
      </c>
      <c r="D649">
        <f t="shared" si="9"/>
        <v>10</v>
      </c>
      <c r="E649" s="1">
        <v>41915</v>
      </c>
      <c r="F649" s="1">
        <v>41915</v>
      </c>
      <c r="G649">
        <v>290.7</v>
      </c>
    </row>
    <row r="650" spans="1:7" outlineLevel="2" x14ac:dyDescent="0.3">
      <c r="A650" t="s">
        <v>119</v>
      </c>
      <c r="B650" t="s">
        <v>120</v>
      </c>
      <c r="C650" t="s">
        <v>30</v>
      </c>
      <c r="D650">
        <f t="shared" si="9"/>
        <v>10</v>
      </c>
      <c r="E650" s="1">
        <v>41917</v>
      </c>
      <c r="F650" s="1">
        <v>41918</v>
      </c>
      <c r="G650">
        <v>331.5</v>
      </c>
    </row>
    <row r="651" spans="1:7" outlineLevel="2" x14ac:dyDescent="0.3">
      <c r="A651" t="s">
        <v>137</v>
      </c>
      <c r="B651" t="s">
        <v>138</v>
      </c>
      <c r="C651" t="s">
        <v>8</v>
      </c>
      <c r="D651">
        <f t="shared" si="9"/>
        <v>10</v>
      </c>
      <c r="E651" s="1">
        <v>41917</v>
      </c>
      <c r="F651" s="1">
        <v>41918</v>
      </c>
      <c r="G651">
        <v>891</v>
      </c>
    </row>
    <row r="652" spans="1:7" outlineLevel="2" x14ac:dyDescent="0.3">
      <c r="A652" t="s">
        <v>115</v>
      </c>
      <c r="B652" t="s">
        <v>116</v>
      </c>
      <c r="C652" t="s">
        <v>66</v>
      </c>
      <c r="D652">
        <f t="shared" ref="D652:D715" si="10">MONTH(E652)</f>
        <v>10</v>
      </c>
      <c r="E652" s="1">
        <v>41917</v>
      </c>
      <c r="F652" s="1">
        <v>41921</v>
      </c>
      <c r="G652">
        <v>1019.7</v>
      </c>
    </row>
    <row r="653" spans="1:7" outlineLevel="2" x14ac:dyDescent="0.3">
      <c r="A653" t="s">
        <v>31</v>
      </c>
      <c r="B653" t="s">
        <v>32</v>
      </c>
      <c r="C653" t="s">
        <v>27</v>
      </c>
      <c r="D653">
        <f t="shared" si="10"/>
        <v>10</v>
      </c>
      <c r="E653" s="1">
        <v>41918</v>
      </c>
      <c r="F653" s="1">
        <v>41918</v>
      </c>
      <c r="G653">
        <v>442</v>
      </c>
    </row>
    <row r="654" spans="1:7" outlineLevel="2" x14ac:dyDescent="0.3">
      <c r="A654" t="s">
        <v>145</v>
      </c>
      <c r="B654" t="s">
        <v>146</v>
      </c>
      <c r="C654" t="s">
        <v>66</v>
      </c>
      <c r="D654">
        <f t="shared" si="10"/>
        <v>10</v>
      </c>
      <c r="E654" s="1">
        <v>41918</v>
      </c>
      <c r="F654" s="1">
        <v>41919</v>
      </c>
      <c r="G654">
        <v>485.7</v>
      </c>
    </row>
    <row r="655" spans="1:7" outlineLevel="2" x14ac:dyDescent="0.3">
      <c r="A655" t="s">
        <v>75</v>
      </c>
      <c r="B655" t="s">
        <v>88</v>
      </c>
      <c r="C655" t="s">
        <v>59</v>
      </c>
      <c r="D655">
        <f t="shared" si="10"/>
        <v>10</v>
      </c>
      <c r="E655" s="1">
        <v>41918</v>
      </c>
      <c r="F655" s="1">
        <v>41925</v>
      </c>
      <c r="G655">
        <v>1555</v>
      </c>
    </row>
    <row r="656" spans="1:7" outlineLevel="2" x14ac:dyDescent="0.3">
      <c r="A656" t="s">
        <v>107</v>
      </c>
      <c r="B656" t="s">
        <v>108</v>
      </c>
      <c r="C656" t="s">
        <v>38</v>
      </c>
      <c r="D656">
        <f t="shared" si="10"/>
        <v>10</v>
      </c>
      <c r="E656" s="1">
        <v>41918</v>
      </c>
      <c r="F656" s="1">
        <v>41920</v>
      </c>
      <c r="G656">
        <v>536.79999999999995</v>
      </c>
    </row>
    <row r="657" spans="1:7" outlineLevel="2" x14ac:dyDescent="0.3">
      <c r="A657" t="s">
        <v>57</v>
      </c>
      <c r="B657" t="s">
        <v>58</v>
      </c>
      <c r="C657" t="s">
        <v>19</v>
      </c>
      <c r="D657">
        <f t="shared" si="10"/>
        <v>10</v>
      </c>
      <c r="E657" s="1">
        <v>41918</v>
      </c>
      <c r="F657" s="1">
        <v>41919</v>
      </c>
      <c r="G657">
        <v>654.4</v>
      </c>
    </row>
    <row r="658" spans="1:7" outlineLevel="2" x14ac:dyDescent="0.3">
      <c r="A658" t="s">
        <v>82</v>
      </c>
      <c r="B658" t="s">
        <v>83</v>
      </c>
      <c r="C658" t="s">
        <v>72</v>
      </c>
      <c r="D658">
        <f t="shared" si="10"/>
        <v>10</v>
      </c>
      <c r="E658" s="1">
        <v>41922</v>
      </c>
      <c r="F658" s="1">
        <v>41924</v>
      </c>
      <c r="G658">
        <v>892.7</v>
      </c>
    </row>
    <row r="659" spans="1:7" outlineLevel="2" x14ac:dyDescent="0.3">
      <c r="A659" t="s">
        <v>84</v>
      </c>
      <c r="B659" t="s">
        <v>85</v>
      </c>
      <c r="C659" t="s">
        <v>24</v>
      </c>
      <c r="D659">
        <f t="shared" si="10"/>
        <v>10</v>
      </c>
      <c r="E659" s="1">
        <v>41922</v>
      </c>
      <c r="F659" s="1">
        <v>41925</v>
      </c>
      <c r="G659">
        <v>737.7</v>
      </c>
    </row>
    <row r="660" spans="1:7" outlineLevel="2" x14ac:dyDescent="0.3">
      <c r="A660" t="s">
        <v>50</v>
      </c>
      <c r="B660" t="s">
        <v>51</v>
      </c>
      <c r="C660" t="s">
        <v>27</v>
      </c>
      <c r="D660">
        <f t="shared" si="10"/>
        <v>10</v>
      </c>
      <c r="E660" s="1">
        <v>41922</v>
      </c>
      <c r="F660" s="1">
        <v>41922</v>
      </c>
      <c r="G660">
        <v>442</v>
      </c>
    </row>
    <row r="661" spans="1:7" outlineLevel="2" x14ac:dyDescent="0.3">
      <c r="A661" t="s">
        <v>170</v>
      </c>
      <c r="B661" t="s">
        <v>171</v>
      </c>
      <c r="C661" t="s">
        <v>59</v>
      </c>
      <c r="D661">
        <f t="shared" si="10"/>
        <v>10</v>
      </c>
      <c r="E661" s="1">
        <v>41922</v>
      </c>
      <c r="F661" s="1">
        <v>41926</v>
      </c>
      <c r="G661">
        <v>1078</v>
      </c>
    </row>
    <row r="662" spans="1:7" outlineLevel="2" x14ac:dyDescent="0.3">
      <c r="A662" t="s">
        <v>168</v>
      </c>
      <c r="B662" t="s">
        <v>169</v>
      </c>
      <c r="C662" t="s">
        <v>17</v>
      </c>
      <c r="D662">
        <f t="shared" si="10"/>
        <v>10</v>
      </c>
      <c r="E662" s="1">
        <v>41922</v>
      </c>
      <c r="F662" s="1">
        <v>41922</v>
      </c>
      <c r="G662">
        <v>501.5</v>
      </c>
    </row>
    <row r="663" spans="1:7" outlineLevel="2" x14ac:dyDescent="0.3">
      <c r="A663" t="s">
        <v>115</v>
      </c>
      <c r="B663" t="s">
        <v>140</v>
      </c>
      <c r="C663" t="s">
        <v>11</v>
      </c>
      <c r="D663">
        <f t="shared" si="10"/>
        <v>10</v>
      </c>
      <c r="E663" s="1">
        <v>41922</v>
      </c>
      <c r="F663" s="1">
        <v>41922</v>
      </c>
      <c r="G663">
        <v>156.4</v>
      </c>
    </row>
    <row r="664" spans="1:7" outlineLevel="2" x14ac:dyDescent="0.3">
      <c r="A664" t="s">
        <v>33</v>
      </c>
      <c r="B664" t="s">
        <v>34</v>
      </c>
      <c r="C664" t="s">
        <v>17</v>
      </c>
      <c r="D664">
        <f t="shared" si="10"/>
        <v>10</v>
      </c>
      <c r="E664" s="1">
        <v>41922</v>
      </c>
      <c r="F664" s="1">
        <v>41922</v>
      </c>
      <c r="G664">
        <v>501.5</v>
      </c>
    </row>
    <row r="665" spans="1:7" outlineLevel="2" x14ac:dyDescent="0.3">
      <c r="A665" t="s">
        <v>33</v>
      </c>
      <c r="B665" t="s">
        <v>41</v>
      </c>
      <c r="C665" t="s">
        <v>11</v>
      </c>
      <c r="D665">
        <f t="shared" si="10"/>
        <v>10</v>
      </c>
      <c r="E665" s="1">
        <v>41922</v>
      </c>
      <c r="F665" s="1">
        <v>41925</v>
      </c>
      <c r="G665">
        <v>573.4</v>
      </c>
    </row>
    <row r="666" spans="1:7" outlineLevel="2" x14ac:dyDescent="0.3">
      <c r="A666" t="s">
        <v>73</v>
      </c>
      <c r="B666" t="s">
        <v>104</v>
      </c>
      <c r="C666" t="s">
        <v>72</v>
      </c>
      <c r="D666">
        <f t="shared" si="10"/>
        <v>10</v>
      </c>
      <c r="E666" s="1">
        <v>41922</v>
      </c>
      <c r="F666" s="1">
        <v>41926</v>
      </c>
      <c r="G666">
        <v>1290.7</v>
      </c>
    </row>
    <row r="667" spans="1:7" outlineLevel="2" x14ac:dyDescent="0.3">
      <c r="A667" t="s">
        <v>93</v>
      </c>
      <c r="B667" t="s">
        <v>106</v>
      </c>
      <c r="C667" t="s">
        <v>17</v>
      </c>
      <c r="D667">
        <f t="shared" si="10"/>
        <v>10</v>
      </c>
      <c r="E667" s="1">
        <v>41922</v>
      </c>
      <c r="F667" s="1">
        <v>41923</v>
      </c>
      <c r="G667">
        <v>706.5</v>
      </c>
    </row>
    <row r="668" spans="1:7" outlineLevel="2" x14ac:dyDescent="0.3">
      <c r="A668" t="s">
        <v>54</v>
      </c>
      <c r="B668" t="s">
        <v>121</v>
      </c>
      <c r="C668" t="s">
        <v>27</v>
      </c>
      <c r="D668">
        <f t="shared" si="10"/>
        <v>10</v>
      </c>
      <c r="E668" s="1">
        <v>41922</v>
      </c>
      <c r="F668" s="1">
        <v>41925</v>
      </c>
      <c r="G668">
        <v>826</v>
      </c>
    </row>
    <row r="669" spans="1:7" outlineLevel="2" x14ac:dyDescent="0.3">
      <c r="A669" t="s">
        <v>12</v>
      </c>
      <c r="B669" t="s">
        <v>13</v>
      </c>
      <c r="C669" t="s">
        <v>59</v>
      </c>
      <c r="D669">
        <f t="shared" si="10"/>
        <v>10</v>
      </c>
      <c r="E669" s="1">
        <v>41922</v>
      </c>
      <c r="F669" s="1">
        <v>41923</v>
      </c>
      <c r="G669">
        <v>601</v>
      </c>
    </row>
    <row r="670" spans="1:7" outlineLevel="2" x14ac:dyDescent="0.3">
      <c r="A670" t="s">
        <v>15</v>
      </c>
      <c r="B670" t="s">
        <v>16</v>
      </c>
      <c r="C670" t="s">
        <v>38</v>
      </c>
      <c r="D670">
        <f t="shared" si="10"/>
        <v>10</v>
      </c>
      <c r="E670" s="1">
        <v>41922</v>
      </c>
      <c r="F670" s="1">
        <v>41926</v>
      </c>
      <c r="G670">
        <v>794.8</v>
      </c>
    </row>
    <row r="671" spans="1:7" outlineLevel="2" x14ac:dyDescent="0.3">
      <c r="A671" t="s">
        <v>70</v>
      </c>
      <c r="B671" t="s">
        <v>117</v>
      </c>
      <c r="C671" t="s">
        <v>30</v>
      </c>
      <c r="D671">
        <f t="shared" si="10"/>
        <v>10</v>
      </c>
      <c r="E671" s="1">
        <v>41922</v>
      </c>
      <c r="F671" s="1">
        <v>41923</v>
      </c>
      <c r="G671">
        <v>331.5</v>
      </c>
    </row>
    <row r="672" spans="1:7" outlineLevel="2" x14ac:dyDescent="0.3">
      <c r="A672" t="s">
        <v>54</v>
      </c>
      <c r="B672" t="s">
        <v>118</v>
      </c>
      <c r="C672" t="s">
        <v>17</v>
      </c>
      <c r="D672">
        <f t="shared" si="10"/>
        <v>10</v>
      </c>
      <c r="E672" s="1">
        <v>41922</v>
      </c>
      <c r="F672" s="1">
        <v>41923</v>
      </c>
      <c r="G672">
        <v>706.5</v>
      </c>
    </row>
    <row r="673" spans="1:7" outlineLevel="2" x14ac:dyDescent="0.3">
      <c r="A673" t="s">
        <v>33</v>
      </c>
      <c r="B673" t="s">
        <v>141</v>
      </c>
      <c r="C673" t="s">
        <v>14</v>
      </c>
      <c r="D673">
        <f t="shared" si="10"/>
        <v>10</v>
      </c>
      <c r="E673" s="1">
        <v>41923</v>
      </c>
      <c r="F673" s="1">
        <v>41927</v>
      </c>
      <c r="G673">
        <v>674.5</v>
      </c>
    </row>
    <row r="674" spans="1:7" outlineLevel="2" x14ac:dyDescent="0.3">
      <c r="A674" t="s">
        <v>93</v>
      </c>
      <c r="B674" t="s">
        <v>124</v>
      </c>
      <c r="C674" t="s">
        <v>47</v>
      </c>
      <c r="D674">
        <f t="shared" si="10"/>
        <v>10</v>
      </c>
      <c r="E674" s="1">
        <v>41923</v>
      </c>
      <c r="F674" s="1">
        <v>41925</v>
      </c>
      <c r="G674">
        <v>689.8</v>
      </c>
    </row>
    <row r="675" spans="1:7" outlineLevel="2" x14ac:dyDescent="0.3">
      <c r="A675" t="s">
        <v>131</v>
      </c>
      <c r="B675" t="s">
        <v>142</v>
      </c>
      <c r="C675" t="s">
        <v>30</v>
      </c>
      <c r="D675">
        <f t="shared" si="10"/>
        <v>10</v>
      </c>
      <c r="E675" s="1">
        <v>41923</v>
      </c>
      <c r="F675" s="1">
        <v>41924</v>
      </c>
      <c r="G675">
        <v>331.5</v>
      </c>
    </row>
    <row r="676" spans="1:7" outlineLevel="2" x14ac:dyDescent="0.3">
      <c r="A676" t="s">
        <v>9</v>
      </c>
      <c r="B676" t="s">
        <v>69</v>
      </c>
      <c r="C676" t="s">
        <v>14</v>
      </c>
      <c r="D676">
        <f t="shared" si="10"/>
        <v>10</v>
      </c>
      <c r="E676" s="1">
        <v>41923</v>
      </c>
      <c r="F676" s="1">
        <v>41925</v>
      </c>
      <c r="G676">
        <v>426.5</v>
      </c>
    </row>
    <row r="677" spans="1:7" outlineLevel="2" x14ac:dyDescent="0.3">
      <c r="A677" t="s">
        <v>99</v>
      </c>
      <c r="B677" t="s">
        <v>100</v>
      </c>
      <c r="C677" t="s">
        <v>17</v>
      </c>
      <c r="D677">
        <f t="shared" si="10"/>
        <v>10</v>
      </c>
      <c r="E677" s="1">
        <v>41923</v>
      </c>
      <c r="F677" s="1">
        <v>41926</v>
      </c>
      <c r="G677">
        <v>1116.5</v>
      </c>
    </row>
    <row r="678" spans="1:7" outlineLevel="2" x14ac:dyDescent="0.3">
      <c r="A678" t="s">
        <v>137</v>
      </c>
      <c r="B678" t="s">
        <v>138</v>
      </c>
      <c r="C678" t="s">
        <v>19</v>
      </c>
      <c r="D678">
        <f t="shared" si="10"/>
        <v>10</v>
      </c>
      <c r="E678" s="1">
        <v>41923</v>
      </c>
      <c r="F678" s="1">
        <v>41927</v>
      </c>
      <c r="G678">
        <v>1077.4000000000001</v>
      </c>
    </row>
    <row r="679" spans="1:7" outlineLevel="2" x14ac:dyDescent="0.3">
      <c r="A679" t="s">
        <v>15</v>
      </c>
      <c r="B679" t="s">
        <v>96</v>
      </c>
      <c r="C679" t="s">
        <v>59</v>
      </c>
      <c r="D679">
        <f t="shared" si="10"/>
        <v>10</v>
      </c>
      <c r="E679" s="1">
        <v>41923</v>
      </c>
      <c r="F679" s="1">
        <v>41925</v>
      </c>
      <c r="G679">
        <v>760</v>
      </c>
    </row>
    <row r="680" spans="1:7" outlineLevel="2" x14ac:dyDescent="0.3">
      <c r="A680" t="s">
        <v>9</v>
      </c>
      <c r="B680" t="s">
        <v>18</v>
      </c>
      <c r="C680" t="s">
        <v>24</v>
      </c>
      <c r="D680">
        <f t="shared" si="10"/>
        <v>10</v>
      </c>
      <c r="E680" s="1">
        <v>41923</v>
      </c>
      <c r="F680" s="1">
        <v>41926</v>
      </c>
      <c r="G680">
        <v>737.7</v>
      </c>
    </row>
    <row r="681" spans="1:7" outlineLevel="2" x14ac:dyDescent="0.3">
      <c r="A681" t="s">
        <v>9</v>
      </c>
      <c r="B681" t="s">
        <v>18</v>
      </c>
      <c r="C681" t="s">
        <v>27</v>
      </c>
      <c r="D681">
        <f t="shared" si="10"/>
        <v>10</v>
      </c>
      <c r="E681" s="1">
        <v>41923</v>
      </c>
      <c r="F681" s="1">
        <v>41924</v>
      </c>
      <c r="G681">
        <v>570</v>
      </c>
    </row>
    <row r="682" spans="1:7" outlineLevel="2" x14ac:dyDescent="0.3">
      <c r="A682" t="s">
        <v>54</v>
      </c>
      <c r="B682" t="s">
        <v>118</v>
      </c>
      <c r="C682" t="s">
        <v>59</v>
      </c>
      <c r="D682">
        <f t="shared" si="10"/>
        <v>10</v>
      </c>
      <c r="E682" s="1">
        <v>41923</v>
      </c>
      <c r="F682" s="1">
        <v>41926</v>
      </c>
      <c r="G682">
        <v>919</v>
      </c>
    </row>
    <row r="683" spans="1:7" outlineLevel="2" x14ac:dyDescent="0.3">
      <c r="A683" t="s">
        <v>86</v>
      </c>
      <c r="B683" t="s">
        <v>136</v>
      </c>
      <c r="C683" t="s">
        <v>59</v>
      </c>
      <c r="D683">
        <f t="shared" si="10"/>
        <v>10</v>
      </c>
      <c r="E683" s="1">
        <v>41923</v>
      </c>
      <c r="F683" s="1">
        <v>41927</v>
      </c>
      <c r="G683">
        <v>1078</v>
      </c>
    </row>
    <row r="684" spans="1:7" outlineLevel="2" x14ac:dyDescent="0.3">
      <c r="A684" t="s">
        <v>6</v>
      </c>
      <c r="B684" t="s">
        <v>139</v>
      </c>
      <c r="C684" t="s">
        <v>66</v>
      </c>
      <c r="D684">
        <f t="shared" si="10"/>
        <v>10</v>
      </c>
      <c r="E684" s="1">
        <v>41925</v>
      </c>
      <c r="F684" s="1">
        <v>41925</v>
      </c>
      <c r="G684">
        <v>307.7</v>
      </c>
    </row>
    <row r="685" spans="1:7" outlineLevel="2" x14ac:dyDescent="0.3">
      <c r="A685" t="s">
        <v>168</v>
      </c>
      <c r="B685" t="s">
        <v>169</v>
      </c>
      <c r="C685" t="s">
        <v>19</v>
      </c>
      <c r="D685">
        <f t="shared" si="10"/>
        <v>10</v>
      </c>
      <c r="E685" s="1">
        <v>41925</v>
      </c>
      <c r="F685" s="1">
        <v>41925</v>
      </c>
      <c r="G685">
        <v>513.4</v>
      </c>
    </row>
    <row r="686" spans="1:7" outlineLevel="2" x14ac:dyDescent="0.3">
      <c r="A686" t="s">
        <v>33</v>
      </c>
      <c r="B686" t="s">
        <v>34</v>
      </c>
      <c r="C686" t="s">
        <v>72</v>
      </c>
      <c r="D686">
        <f t="shared" si="10"/>
        <v>10</v>
      </c>
      <c r="E686" s="1">
        <v>41925</v>
      </c>
      <c r="F686" s="1">
        <v>41925</v>
      </c>
      <c r="G686">
        <v>494.7</v>
      </c>
    </row>
    <row r="687" spans="1:7" outlineLevel="2" x14ac:dyDescent="0.3">
      <c r="A687" t="s">
        <v>113</v>
      </c>
      <c r="B687" t="s">
        <v>114</v>
      </c>
      <c r="C687" t="s">
        <v>19</v>
      </c>
      <c r="D687">
        <f t="shared" si="10"/>
        <v>10</v>
      </c>
      <c r="E687" s="1">
        <v>41925</v>
      </c>
      <c r="F687" s="1">
        <v>41925</v>
      </c>
      <c r="G687">
        <v>513.4</v>
      </c>
    </row>
    <row r="688" spans="1:7" outlineLevel="2" x14ac:dyDescent="0.3">
      <c r="A688" t="s">
        <v>70</v>
      </c>
      <c r="B688" t="s">
        <v>117</v>
      </c>
      <c r="C688" t="s">
        <v>72</v>
      </c>
      <c r="D688">
        <f t="shared" si="10"/>
        <v>10</v>
      </c>
      <c r="E688" s="1">
        <v>41925</v>
      </c>
      <c r="F688" s="1">
        <v>41925</v>
      </c>
      <c r="G688">
        <v>494.7</v>
      </c>
    </row>
    <row r="689" spans="1:7" outlineLevel="2" x14ac:dyDescent="0.3">
      <c r="A689" t="s">
        <v>50</v>
      </c>
      <c r="B689" t="s">
        <v>51</v>
      </c>
      <c r="C689" t="s">
        <v>17</v>
      </c>
      <c r="D689">
        <f t="shared" si="10"/>
        <v>10</v>
      </c>
      <c r="E689" s="1">
        <v>41926</v>
      </c>
      <c r="F689" s="1">
        <v>41926</v>
      </c>
      <c r="G689">
        <v>501.5</v>
      </c>
    </row>
    <row r="690" spans="1:7" outlineLevel="2" x14ac:dyDescent="0.3">
      <c r="A690" t="s">
        <v>12</v>
      </c>
      <c r="B690" t="s">
        <v>13</v>
      </c>
      <c r="C690" t="s">
        <v>11</v>
      </c>
      <c r="D690">
        <f t="shared" si="10"/>
        <v>10</v>
      </c>
      <c r="E690" s="1">
        <v>41927</v>
      </c>
      <c r="F690" s="1">
        <v>41927</v>
      </c>
      <c r="G690">
        <v>156.4</v>
      </c>
    </row>
    <row r="691" spans="1:7" outlineLevel="2" x14ac:dyDescent="0.3">
      <c r="A691" t="s">
        <v>70</v>
      </c>
      <c r="B691" t="s">
        <v>117</v>
      </c>
      <c r="C691" t="s">
        <v>30</v>
      </c>
      <c r="D691">
        <f t="shared" si="10"/>
        <v>10</v>
      </c>
      <c r="E691" s="1">
        <v>41927</v>
      </c>
      <c r="F691" s="1">
        <v>41927</v>
      </c>
      <c r="G691">
        <v>212.5</v>
      </c>
    </row>
    <row r="692" spans="1:7" outlineLevel="2" x14ac:dyDescent="0.3">
      <c r="A692" t="s">
        <v>113</v>
      </c>
      <c r="B692" t="s">
        <v>114</v>
      </c>
      <c r="C692" t="s">
        <v>24</v>
      </c>
      <c r="D692">
        <f t="shared" si="10"/>
        <v>10</v>
      </c>
      <c r="E692" s="1">
        <v>41928</v>
      </c>
      <c r="F692" s="1">
        <v>41928</v>
      </c>
      <c r="G692">
        <v>290.7</v>
      </c>
    </row>
    <row r="693" spans="1:7" outlineLevel="2" x14ac:dyDescent="0.3">
      <c r="A693" t="s">
        <v>22</v>
      </c>
      <c r="B693" t="s">
        <v>172</v>
      </c>
      <c r="C693" t="s">
        <v>24</v>
      </c>
      <c r="D693">
        <f t="shared" si="10"/>
        <v>10</v>
      </c>
      <c r="E693" s="1">
        <v>41929</v>
      </c>
      <c r="F693" s="1">
        <v>41930</v>
      </c>
      <c r="G693">
        <v>439.7</v>
      </c>
    </row>
    <row r="694" spans="1:7" outlineLevel="2" x14ac:dyDescent="0.3">
      <c r="A694" t="s">
        <v>33</v>
      </c>
      <c r="B694" t="s">
        <v>34</v>
      </c>
      <c r="C694" t="s">
        <v>59</v>
      </c>
      <c r="D694">
        <f t="shared" si="10"/>
        <v>10</v>
      </c>
      <c r="E694" s="1">
        <v>41929</v>
      </c>
      <c r="F694" s="1">
        <v>41932</v>
      </c>
      <c r="G694">
        <v>919</v>
      </c>
    </row>
    <row r="695" spans="1:7" outlineLevel="2" x14ac:dyDescent="0.3">
      <c r="A695" t="s">
        <v>9</v>
      </c>
      <c r="B695" t="s">
        <v>103</v>
      </c>
      <c r="C695" t="s">
        <v>24</v>
      </c>
      <c r="D695">
        <f t="shared" si="10"/>
        <v>10</v>
      </c>
      <c r="E695" s="1">
        <v>41929</v>
      </c>
      <c r="F695" s="1">
        <v>41932</v>
      </c>
      <c r="G695">
        <v>737.7</v>
      </c>
    </row>
    <row r="696" spans="1:7" outlineLevel="2" x14ac:dyDescent="0.3">
      <c r="A696" t="s">
        <v>115</v>
      </c>
      <c r="B696" t="s">
        <v>116</v>
      </c>
      <c r="C696" t="s">
        <v>30</v>
      </c>
      <c r="D696">
        <f t="shared" si="10"/>
        <v>10</v>
      </c>
      <c r="E696" s="1">
        <v>41929</v>
      </c>
      <c r="F696" s="1">
        <v>41930</v>
      </c>
      <c r="G696">
        <v>331.5</v>
      </c>
    </row>
    <row r="697" spans="1:7" outlineLevel="2" x14ac:dyDescent="0.3">
      <c r="A697" t="s">
        <v>12</v>
      </c>
      <c r="B697" t="s">
        <v>95</v>
      </c>
      <c r="C697" t="s">
        <v>8</v>
      </c>
      <c r="D697">
        <f t="shared" si="10"/>
        <v>10</v>
      </c>
      <c r="E697" s="1">
        <v>41929</v>
      </c>
      <c r="F697" s="1">
        <v>41930</v>
      </c>
      <c r="G697">
        <v>891</v>
      </c>
    </row>
    <row r="698" spans="1:7" outlineLevel="2" x14ac:dyDescent="0.3">
      <c r="A698" t="s">
        <v>9</v>
      </c>
      <c r="B698" t="s">
        <v>18</v>
      </c>
      <c r="C698" t="s">
        <v>38</v>
      </c>
      <c r="D698">
        <f t="shared" si="10"/>
        <v>10</v>
      </c>
      <c r="E698" s="1">
        <v>41929</v>
      </c>
      <c r="F698" s="1">
        <v>41932</v>
      </c>
      <c r="G698">
        <v>665.8</v>
      </c>
    </row>
    <row r="699" spans="1:7" outlineLevel="2" x14ac:dyDescent="0.3">
      <c r="A699" t="s">
        <v>12</v>
      </c>
      <c r="B699" t="s">
        <v>13</v>
      </c>
      <c r="C699" t="s">
        <v>30</v>
      </c>
      <c r="D699">
        <f t="shared" si="10"/>
        <v>10</v>
      </c>
      <c r="E699" s="1">
        <v>41930</v>
      </c>
      <c r="F699" s="1">
        <v>41930</v>
      </c>
      <c r="G699">
        <v>212.5</v>
      </c>
    </row>
    <row r="700" spans="1:7" outlineLevel="2" x14ac:dyDescent="0.3">
      <c r="A700" t="s">
        <v>122</v>
      </c>
      <c r="B700" t="s">
        <v>123</v>
      </c>
      <c r="C700" t="s">
        <v>59</v>
      </c>
      <c r="D700">
        <f t="shared" si="10"/>
        <v>10</v>
      </c>
      <c r="E700" s="1">
        <v>41934</v>
      </c>
      <c r="F700" s="1">
        <v>41937</v>
      </c>
      <c r="G700">
        <v>919</v>
      </c>
    </row>
    <row r="701" spans="1:7" outlineLevel="2" x14ac:dyDescent="0.3">
      <c r="A701" t="s">
        <v>93</v>
      </c>
      <c r="B701" t="s">
        <v>124</v>
      </c>
      <c r="C701" t="s">
        <v>72</v>
      </c>
      <c r="D701">
        <f t="shared" si="10"/>
        <v>10</v>
      </c>
      <c r="E701" s="1">
        <v>41934</v>
      </c>
      <c r="F701" s="1">
        <v>41935</v>
      </c>
      <c r="G701">
        <v>693.7</v>
      </c>
    </row>
    <row r="702" spans="1:7" outlineLevel="2" x14ac:dyDescent="0.3">
      <c r="A702" t="s">
        <v>54</v>
      </c>
      <c r="B702" t="s">
        <v>81</v>
      </c>
      <c r="C702" t="s">
        <v>66</v>
      </c>
      <c r="D702">
        <f t="shared" si="10"/>
        <v>10</v>
      </c>
      <c r="E702" s="1">
        <v>41934</v>
      </c>
      <c r="F702" s="1">
        <v>41934</v>
      </c>
      <c r="G702">
        <v>307.7</v>
      </c>
    </row>
    <row r="703" spans="1:7" outlineLevel="2" x14ac:dyDescent="0.3">
      <c r="A703" t="s">
        <v>22</v>
      </c>
      <c r="B703" t="s">
        <v>172</v>
      </c>
      <c r="C703" t="s">
        <v>66</v>
      </c>
      <c r="D703">
        <f t="shared" si="10"/>
        <v>10</v>
      </c>
      <c r="E703" s="1">
        <v>41934</v>
      </c>
      <c r="F703" s="1">
        <v>41935</v>
      </c>
      <c r="G703">
        <v>485.7</v>
      </c>
    </row>
    <row r="704" spans="1:7" outlineLevel="2" x14ac:dyDescent="0.3">
      <c r="A704" t="s">
        <v>131</v>
      </c>
      <c r="B704" t="s">
        <v>142</v>
      </c>
      <c r="C704" t="s">
        <v>24</v>
      </c>
      <c r="D704">
        <f t="shared" si="10"/>
        <v>10</v>
      </c>
      <c r="E704" s="1">
        <v>41934</v>
      </c>
      <c r="F704" s="1">
        <v>41937</v>
      </c>
      <c r="G704">
        <v>737.7</v>
      </c>
    </row>
    <row r="705" spans="1:7" outlineLevel="2" x14ac:dyDescent="0.3">
      <c r="A705" t="s">
        <v>86</v>
      </c>
      <c r="B705" t="s">
        <v>150</v>
      </c>
      <c r="C705" t="s">
        <v>8</v>
      </c>
      <c r="D705">
        <f t="shared" si="10"/>
        <v>10</v>
      </c>
      <c r="E705" s="1">
        <v>41934</v>
      </c>
      <c r="F705" s="1">
        <v>41935</v>
      </c>
      <c r="G705">
        <v>891</v>
      </c>
    </row>
    <row r="706" spans="1:7" outlineLevel="2" x14ac:dyDescent="0.3">
      <c r="A706" t="s">
        <v>50</v>
      </c>
      <c r="B706" t="s">
        <v>51</v>
      </c>
      <c r="C706" t="s">
        <v>47</v>
      </c>
      <c r="D706">
        <f t="shared" si="10"/>
        <v>10</v>
      </c>
      <c r="E706" s="1">
        <v>41934</v>
      </c>
      <c r="F706" s="1">
        <v>41936</v>
      </c>
      <c r="G706">
        <v>689.8</v>
      </c>
    </row>
    <row r="707" spans="1:7" outlineLevel="2" x14ac:dyDescent="0.3">
      <c r="A707" t="s">
        <v>82</v>
      </c>
      <c r="B707" t="s">
        <v>125</v>
      </c>
      <c r="C707" t="s">
        <v>72</v>
      </c>
      <c r="D707">
        <f t="shared" si="10"/>
        <v>10</v>
      </c>
      <c r="E707" s="1">
        <v>41934</v>
      </c>
      <c r="F707" s="1">
        <v>41934</v>
      </c>
      <c r="G707">
        <v>494.7</v>
      </c>
    </row>
    <row r="708" spans="1:7" outlineLevel="2" x14ac:dyDescent="0.3">
      <c r="A708" t="s">
        <v>170</v>
      </c>
      <c r="B708" t="s">
        <v>171</v>
      </c>
      <c r="C708" t="s">
        <v>27</v>
      </c>
      <c r="D708">
        <f t="shared" si="10"/>
        <v>10</v>
      </c>
      <c r="E708" s="1">
        <v>41934</v>
      </c>
      <c r="F708" s="1">
        <v>41934</v>
      </c>
      <c r="G708">
        <v>442</v>
      </c>
    </row>
    <row r="709" spans="1:7" outlineLevel="2" x14ac:dyDescent="0.3">
      <c r="A709" t="s">
        <v>9</v>
      </c>
      <c r="B709" t="s">
        <v>10</v>
      </c>
      <c r="C709" t="s">
        <v>59</v>
      </c>
      <c r="D709">
        <f t="shared" si="10"/>
        <v>10</v>
      </c>
      <c r="E709" s="1">
        <v>41934</v>
      </c>
      <c r="F709" s="1">
        <v>41937</v>
      </c>
      <c r="G709">
        <v>919</v>
      </c>
    </row>
    <row r="710" spans="1:7" outlineLevel="2" x14ac:dyDescent="0.3">
      <c r="A710" t="s">
        <v>73</v>
      </c>
      <c r="B710" t="s">
        <v>74</v>
      </c>
      <c r="C710" t="s">
        <v>59</v>
      </c>
      <c r="D710">
        <f t="shared" si="10"/>
        <v>10</v>
      </c>
      <c r="E710" s="1">
        <v>41934</v>
      </c>
      <c r="F710" s="1">
        <v>41938</v>
      </c>
      <c r="G710">
        <v>1078</v>
      </c>
    </row>
    <row r="711" spans="1:7" outlineLevel="2" x14ac:dyDescent="0.3">
      <c r="A711" t="s">
        <v>54</v>
      </c>
      <c r="B711" t="s">
        <v>121</v>
      </c>
      <c r="C711" t="s">
        <v>38</v>
      </c>
      <c r="D711">
        <f t="shared" si="10"/>
        <v>10</v>
      </c>
      <c r="E711" s="1">
        <v>41934</v>
      </c>
      <c r="F711" s="1">
        <v>41934</v>
      </c>
      <c r="G711">
        <v>278.8</v>
      </c>
    </row>
    <row r="712" spans="1:7" outlineLevel="2" x14ac:dyDescent="0.3">
      <c r="A712" t="s">
        <v>12</v>
      </c>
      <c r="B712" t="s">
        <v>13</v>
      </c>
      <c r="C712" t="s">
        <v>38</v>
      </c>
      <c r="D712">
        <f t="shared" si="10"/>
        <v>10</v>
      </c>
      <c r="E712" s="1">
        <v>41934</v>
      </c>
      <c r="F712" s="1">
        <v>41936</v>
      </c>
      <c r="G712">
        <v>536.79999999999995</v>
      </c>
    </row>
    <row r="713" spans="1:7" outlineLevel="2" x14ac:dyDescent="0.3">
      <c r="A713" t="s">
        <v>147</v>
      </c>
      <c r="B713" t="s">
        <v>148</v>
      </c>
      <c r="C713" t="s">
        <v>30</v>
      </c>
      <c r="D713">
        <f t="shared" si="10"/>
        <v>10</v>
      </c>
      <c r="E713" s="1">
        <v>41934</v>
      </c>
      <c r="F713" s="1">
        <v>41937</v>
      </c>
      <c r="G713">
        <v>569.5</v>
      </c>
    </row>
    <row r="714" spans="1:7" outlineLevel="2" x14ac:dyDescent="0.3">
      <c r="A714" t="s">
        <v>89</v>
      </c>
      <c r="B714" t="s">
        <v>90</v>
      </c>
      <c r="C714" t="s">
        <v>59</v>
      </c>
      <c r="D714">
        <f t="shared" si="10"/>
        <v>10</v>
      </c>
      <c r="E714" s="1">
        <v>41934</v>
      </c>
      <c r="F714" s="1">
        <v>41936</v>
      </c>
      <c r="G714">
        <v>760</v>
      </c>
    </row>
    <row r="715" spans="1:7" outlineLevel="2" x14ac:dyDescent="0.3">
      <c r="A715" t="s">
        <v>91</v>
      </c>
      <c r="B715" t="s">
        <v>161</v>
      </c>
      <c r="C715" t="s">
        <v>14</v>
      </c>
      <c r="D715">
        <f t="shared" si="10"/>
        <v>10</v>
      </c>
      <c r="E715" s="1">
        <v>41934</v>
      </c>
      <c r="F715" s="1">
        <v>41938</v>
      </c>
      <c r="G715">
        <v>674.5</v>
      </c>
    </row>
    <row r="716" spans="1:7" outlineLevel="2" x14ac:dyDescent="0.3">
      <c r="A716" t="s">
        <v>9</v>
      </c>
      <c r="B716" t="s">
        <v>18</v>
      </c>
      <c r="C716" t="s">
        <v>38</v>
      </c>
      <c r="D716">
        <f t="shared" ref="D716:D780" si="11">MONTH(E716)</f>
        <v>10</v>
      </c>
      <c r="E716" s="1">
        <v>41934</v>
      </c>
      <c r="F716" s="1">
        <v>41934</v>
      </c>
      <c r="G716">
        <v>278.8</v>
      </c>
    </row>
    <row r="717" spans="1:7" outlineLevel="2" x14ac:dyDescent="0.3">
      <c r="A717" t="s">
        <v>57</v>
      </c>
      <c r="B717" t="s">
        <v>58</v>
      </c>
      <c r="C717" t="s">
        <v>30</v>
      </c>
      <c r="D717">
        <f t="shared" si="11"/>
        <v>10</v>
      </c>
      <c r="E717" s="1">
        <v>41934</v>
      </c>
      <c r="F717" s="1">
        <v>41935</v>
      </c>
      <c r="G717">
        <v>331.5</v>
      </c>
    </row>
    <row r="718" spans="1:7" outlineLevel="2" x14ac:dyDescent="0.3">
      <c r="A718" t="s">
        <v>20</v>
      </c>
      <c r="B718" t="s">
        <v>21</v>
      </c>
      <c r="C718" t="s">
        <v>47</v>
      </c>
      <c r="D718">
        <f t="shared" si="11"/>
        <v>10</v>
      </c>
      <c r="E718" s="1">
        <v>41934</v>
      </c>
      <c r="F718" s="1">
        <v>41938</v>
      </c>
      <c r="G718">
        <v>1015.8</v>
      </c>
    </row>
    <row r="719" spans="1:7" outlineLevel="2" x14ac:dyDescent="0.3">
      <c r="A719" t="s">
        <v>22</v>
      </c>
      <c r="B719" t="s">
        <v>23</v>
      </c>
      <c r="C719" t="s">
        <v>72</v>
      </c>
      <c r="D719">
        <f t="shared" si="11"/>
        <v>10</v>
      </c>
      <c r="E719" s="1">
        <v>41935</v>
      </c>
      <c r="F719" s="1">
        <v>41937</v>
      </c>
      <c r="G719">
        <v>892.7</v>
      </c>
    </row>
    <row r="720" spans="1:7" outlineLevel="2" x14ac:dyDescent="0.3">
      <c r="A720" t="s">
        <v>31</v>
      </c>
      <c r="B720" t="s">
        <v>78</v>
      </c>
      <c r="C720" t="s">
        <v>59</v>
      </c>
      <c r="D720">
        <f t="shared" si="11"/>
        <v>10</v>
      </c>
      <c r="E720" s="1">
        <v>41935</v>
      </c>
      <c r="F720" s="1">
        <v>41938</v>
      </c>
      <c r="G720">
        <v>919</v>
      </c>
    </row>
    <row r="721" spans="1:7" outlineLevel="2" x14ac:dyDescent="0.3">
      <c r="A721" t="s">
        <v>86</v>
      </c>
      <c r="B721" t="s">
        <v>150</v>
      </c>
      <c r="C721" t="s">
        <v>27</v>
      </c>
      <c r="D721">
        <f t="shared" si="11"/>
        <v>10</v>
      </c>
      <c r="E721" s="1">
        <v>41935</v>
      </c>
      <c r="F721" s="1">
        <v>41936</v>
      </c>
      <c r="G721">
        <v>570</v>
      </c>
    </row>
    <row r="722" spans="1:7" outlineLevel="2" x14ac:dyDescent="0.3">
      <c r="A722" t="s">
        <v>25</v>
      </c>
      <c r="B722" t="s">
        <v>26</v>
      </c>
      <c r="C722" t="s">
        <v>11</v>
      </c>
      <c r="D722">
        <f t="shared" si="11"/>
        <v>10</v>
      </c>
      <c r="E722" s="1">
        <v>41935</v>
      </c>
      <c r="F722" s="1">
        <v>41936</v>
      </c>
      <c r="G722">
        <v>295.39999999999998</v>
      </c>
    </row>
    <row r="723" spans="1:7" outlineLevel="2" x14ac:dyDescent="0.3">
      <c r="A723" t="s">
        <v>31</v>
      </c>
      <c r="B723" t="s">
        <v>32</v>
      </c>
      <c r="C723" t="s">
        <v>8</v>
      </c>
      <c r="D723">
        <f t="shared" si="11"/>
        <v>10</v>
      </c>
      <c r="E723" s="1">
        <v>41935</v>
      </c>
      <c r="F723" s="1">
        <v>41936</v>
      </c>
      <c r="G723">
        <v>891</v>
      </c>
    </row>
    <row r="724" spans="1:7" outlineLevel="2" x14ac:dyDescent="0.3">
      <c r="A724" t="s">
        <v>168</v>
      </c>
      <c r="B724" t="s">
        <v>169</v>
      </c>
      <c r="C724" t="s">
        <v>27</v>
      </c>
      <c r="D724">
        <f t="shared" si="11"/>
        <v>10</v>
      </c>
      <c r="E724" s="1">
        <v>41935</v>
      </c>
      <c r="F724" s="1">
        <v>41936</v>
      </c>
      <c r="G724">
        <v>570</v>
      </c>
    </row>
    <row r="725" spans="1:7" outlineLevel="2" x14ac:dyDescent="0.3">
      <c r="A725" t="s">
        <v>115</v>
      </c>
      <c r="B725" t="s">
        <v>140</v>
      </c>
      <c r="C725" t="s">
        <v>24</v>
      </c>
      <c r="D725">
        <f t="shared" si="11"/>
        <v>10</v>
      </c>
      <c r="E725" s="1">
        <v>41935</v>
      </c>
      <c r="F725" s="1">
        <v>41935</v>
      </c>
      <c r="G725">
        <v>290.7</v>
      </c>
    </row>
    <row r="726" spans="1:7" outlineLevel="2" x14ac:dyDescent="0.3">
      <c r="A726" t="s">
        <v>73</v>
      </c>
      <c r="B726" t="s">
        <v>74</v>
      </c>
      <c r="C726" t="s">
        <v>17</v>
      </c>
      <c r="D726">
        <f t="shared" si="11"/>
        <v>10</v>
      </c>
      <c r="E726" s="1">
        <v>41935</v>
      </c>
      <c r="F726" s="1">
        <v>41936</v>
      </c>
      <c r="G726">
        <v>706.5</v>
      </c>
    </row>
    <row r="727" spans="1:7" outlineLevel="2" x14ac:dyDescent="0.3">
      <c r="A727" t="s">
        <v>119</v>
      </c>
      <c r="B727" t="s">
        <v>120</v>
      </c>
      <c r="C727" t="s">
        <v>17</v>
      </c>
      <c r="D727">
        <f t="shared" si="11"/>
        <v>10</v>
      </c>
      <c r="E727" s="1">
        <v>41935</v>
      </c>
      <c r="F727" s="1">
        <v>41937</v>
      </c>
      <c r="G727">
        <v>911.5</v>
      </c>
    </row>
    <row r="728" spans="1:7" outlineLevel="2" x14ac:dyDescent="0.3">
      <c r="A728" t="s">
        <v>107</v>
      </c>
      <c r="B728" t="s">
        <v>108</v>
      </c>
      <c r="C728" t="s">
        <v>66</v>
      </c>
      <c r="D728">
        <f t="shared" si="11"/>
        <v>10</v>
      </c>
      <c r="E728" s="1">
        <v>41935</v>
      </c>
      <c r="F728" s="1">
        <v>41938</v>
      </c>
      <c r="G728">
        <v>841.7</v>
      </c>
    </row>
    <row r="729" spans="1:7" outlineLevel="2" x14ac:dyDescent="0.3">
      <c r="A729" t="s">
        <v>39</v>
      </c>
      <c r="B729" t="s">
        <v>40</v>
      </c>
      <c r="C729" t="s">
        <v>8</v>
      </c>
      <c r="D729">
        <f t="shared" si="11"/>
        <v>10</v>
      </c>
      <c r="E729" s="1">
        <v>41935</v>
      </c>
      <c r="F729" s="1">
        <v>41937</v>
      </c>
      <c r="G729">
        <v>1102</v>
      </c>
    </row>
    <row r="730" spans="1:7" outlineLevel="2" x14ac:dyDescent="0.3">
      <c r="A730" t="s">
        <v>12</v>
      </c>
      <c r="B730" t="s">
        <v>95</v>
      </c>
      <c r="C730" t="s">
        <v>8</v>
      </c>
      <c r="D730">
        <f t="shared" si="11"/>
        <v>10</v>
      </c>
      <c r="E730" s="1">
        <v>41935</v>
      </c>
      <c r="F730" s="1">
        <v>41935</v>
      </c>
      <c r="G730">
        <v>680</v>
      </c>
    </row>
    <row r="731" spans="1:7" outlineLevel="2" x14ac:dyDescent="0.3">
      <c r="A731" t="s">
        <v>170</v>
      </c>
      <c r="B731" t="s">
        <v>171</v>
      </c>
      <c r="C731" t="s">
        <v>66</v>
      </c>
      <c r="D731">
        <f t="shared" si="11"/>
        <v>10</v>
      </c>
      <c r="E731" s="1">
        <v>41936</v>
      </c>
      <c r="F731" s="1">
        <v>41936</v>
      </c>
      <c r="G731">
        <v>307.7</v>
      </c>
    </row>
    <row r="732" spans="1:7" outlineLevel="2" x14ac:dyDescent="0.3">
      <c r="A732" t="s">
        <v>9</v>
      </c>
      <c r="B732" t="s">
        <v>18</v>
      </c>
      <c r="C732" t="s">
        <v>24</v>
      </c>
      <c r="D732">
        <f t="shared" si="11"/>
        <v>10</v>
      </c>
      <c r="E732" s="1">
        <v>41936</v>
      </c>
      <c r="F732" s="1">
        <v>41936</v>
      </c>
      <c r="G732">
        <v>290.7</v>
      </c>
    </row>
    <row r="733" spans="1:7" outlineLevel="2" x14ac:dyDescent="0.3">
      <c r="A733" t="s">
        <v>82</v>
      </c>
      <c r="B733" t="s">
        <v>125</v>
      </c>
      <c r="C733" t="s">
        <v>66</v>
      </c>
      <c r="D733">
        <f t="shared" si="11"/>
        <v>10</v>
      </c>
      <c r="E733" s="1">
        <v>41937</v>
      </c>
      <c r="F733" s="1">
        <v>41937</v>
      </c>
      <c r="G733">
        <v>307.7</v>
      </c>
    </row>
    <row r="734" spans="1:7" outlineLevel="2" x14ac:dyDescent="0.3">
      <c r="A734" t="s">
        <v>54</v>
      </c>
      <c r="B734" t="s">
        <v>121</v>
      </c>
      <c r="C734" t="s">
        <v>38</v>
      </c>
      <c r="D734">
        <f t="shared" si="11"/>
        <v>10</v>
      </c>
      <c r="E734" s="1">
        <v>41937</v>
      </c>
      <c r="F734" s="1">
        <v>41937</v>
      </c>
      <c r="G734">
        <v>278.8</v>
      </c>
    </row>
    <row r="735" spans="1:7" outlineLevel="2" x14ac:dyDescent="0.3">
      <c r="A735" t="s">
        <v>12</v>
      </c>
      <c r="B735" t="s">
        <v>95</v>
      </c>
      <c r="C735" t="s">
        <v>27</v>
      </c>
      <c r="D735">
        <f t="shared" si="11"/>
        <v>10</v>
      </c>
      <c r="E735" s="1">
        <v>41937</v>
      </c>
      <c r="F735" s="1">
        <v>41938</v>
      </c>
      <c r="G735">
        <v>570</v>
      </c>
    </row>
    <row r="736" spans="1:7" outlineLevel="2" x14ac:dyDescent="0.3">
      <c r="A736" t="s">
        <v>31</v>
      </c>
      <c r="B736" t="s">
        <v>32</v>
      </c>
      <c r="C736" t="s">
        <v>19</v>
      </c>
      <c r="D736">
        <f t="shared" si="11"/>
        <v>10</v>
      </c>
      <c r="E736" s="1">
        <v>41938</v>
      </c>
      <c r="F736" s="1">
        <v>41938</v>
      </c>
      <c r="G736">
        <v>513.4</v>
      </c>
    </row>
    <row r="737" spans="1:7" outlineLevel="2" x14ac:dyDescent="0.3">
      <c r="A737" t="s">
        <v>170</v>
      </c>
      <c r="B737" t="s">
        <v>171</v>
      </c>
      <c r="C737" t="s">
        <v>66</v>
      </c>
      <c r="D737">
        <f t="shared" si="11"/>
        <v>10</v>
      </c>
      <c r="E737" s="1">
        <v>41939</v>
      </c>
      <c r="F737" s="1">
        <v>41939</v>
      </c>
      <c r="G737">
        <v>307.7</v>
      </c>
    </row>
    <row r="738" spans="1:7" outlineLevel="2" x14ac:dyDescent="0.3">
      <c r="A738" t="s">
        <v>54</v>
      </c>
      <c r="B738" t="s">
        <v>55</v>
      </c>
      <c r="C738" t="s">
        <v>14</v>
      </c>
      <c r="D738">
        <f t="shared" si="11"/>
        <v>10</v>
      </c>
      <c r="E738" s="1">
        <v>41940</v>
      </c>
      <c r="F738" s="1">
        <v>41942</v>
      </c>
      <c r="G738">
        <v>426.5</v>
      </c>
    </row>
    <row r="739" spans="1:7" outlineLevel="2" x14ac:dyDescent="0.3">
      <c r="A739" t="s">
        <v>82</v>
      </c>
      <c r="B739" t="s">
        <v>83</v>
      </c>
      <c r="C739" t="s">
        <v>38</v>
      </c>
      <c r="D739">
        <f t="shared" si="11"/>
        <v>10</v>
      </c>
      <c r="E739" s="1">
        <v>41941</v>
      </c>
      <c r="F739" s="1">
        <v>41942</v>
      </c>
      <c r="G739">
        <v>407.8</v>
      </c>
    </row>
    <row r="740" spans="1:7" outlineLevel="2" x14ac:dyDescent="0.3">
      <c r="A740" t="s">
        <v>31</v>
      </c>
      <c r="B740" t="s">
        <v>32</v>
      </c>
      <c r="C740" t="s">
        <v>19</v>
      </c>
      <c r="D740">
        <f t="shared" si="11"/>
        <v>10</v>
      </c>
      <c r="E740" s="1">
        <v>41941</v>
      </c>
      <c r="F740" s="1">
        <v>41941</v>
      </c>
      <c r="G740">
        <v>513.4</v>
      </c>
    </row>
    <row r="741" spans="1:7" outlineLevel="2" x14ac:dyDescent="0.3">
      <c r="A741" t="s">
        <v>111</v>
      </c>
      <c r="B741" t="s">
        <v>112</v>
      </c>
      <c r="C741" t="s">
        <v>11</v>
      </c>
      <c r="D741">
        <f t="shared" si="11"/>
        <v>10</v>
      </c>
      <c r="E741" s="1">
        <v>41941</v>
      </c>
      <c r="F741" s="1">
        <v>41942</v>
      </c>
      <c r="G741">
        <v>295.39999999999998</v>
      </c>
    </row>
    <row r="742" spans="1:7" outlineLevel="2" x14ac:dyDescent="0.3">
      <c r="A742" t="s">
        <v>113</v>
      </c>
      <c r="B742" t="s">
        <v>114</v>
      </c>
      <c r="C742" t="s">
        <v>24</v>
      </c>
      <c r="D742">
        <f t="shared" si="11"/>
        <v>10</v>
      </c>
      <c r="E742" s="1">
        <v>41941</v>
      </c>
      <c r="F742" s="1">
        <v>41942</v>
      </c>
      <c r="G742">
        <v>439.7</v>
      </c>
    </row>
    <row r="743" spans="1:7" outlineLevel="2" x14ac:dyDescent="0.3">
      <c r="A743" t="s">
        <v>91</v>
      </c>
      <c r="B743" t="s">
        <v>92</v>
      </c>
      <c r="C743" t="s">
        <v>24</v>
      </c>
      <c r="D743">
        <f t="shared" si="11"/>
        <v>10</v>
      </c>
      <c r="E743" s="1">
        <v>41941</v>
      </c>
      <c r="F743" s="1">
        <v>41945</v>
      </c>
      <c r="G743">
        <v>886.7</v>
      </c>
    </row>
    <row r="744" spans="1:7" outlineLevel="2" x14ac:dyDescent="0.3">
      <c r="A744" t="s">
        <v>12</v>
      </c>
      <c r="B744" t="s">
        <v>95</v>
      </c>
      <c r="C744" t="s">
        <v>27</v>
      </c>
      <c r="D744">
        <f t="shared" si="11"/>
        <v>10</v>
      </c>
      <c r="E744" s="1">
        <v>41941</v>
      </c>
      <c r="F744" s="1">
        <v>41943</v>
      </c>
      <c r="G744">
        <v>698</v>
      </c>
    </row>
    <row r="745" spans="1:7" outlineLevel="2" x14ac:dyDescent="0.3">
      <c r="A745" t="s">
        <v>20</v>
      </c>
      <c r="B745" t="s">
        <v>21</v>
      </c>
      <c r="C745" t="s">
        <v>66</v>
      </c>
      <c r="D745">
        <f t="shared" si="11"/>
        <v>10</v>
      </c>
      <c r="E745" s="1">
        <v>41941</v>
      </c>
      <c r="F745" s="1">
        <v>41941</v>
      </c>
      <c r="G745">
        <v>307.7</v>
      </c>
    </row>
    <row r="746" spans="1:7" outlineLevel="1" x14ac:dyDescent="0.3">
      <c r="D746" s="3" t="s">
        <v>408</v>
      </c>
      <c r="E746" s="5">
        <f>SUBTOTAL(3,E643:E745)</f>
        <v>103</v>
      </c>
      <c r="F746" s="1"/>
    </row>
    <row r="747" spans="1:7" outlineLevel="2" x14ac:dyDescent="0.3">
      <c r="A747" t="s">
        <v>93</v>
      </c>
      <c r="B747" t="s">
        <v>124</v>
      </c>
      <c r="C747" t="s">
        <v>11</v>
      </c>
      <c r="D747">
        <f t="shared" si="11"/>
        <v>11</v>
      </c>
      <c r="E747" s="1">
        <v>41946</v>
      </c>
      <c r="F747" s="1">
        <v>41947</v>
      </c>
      <c r="G747">
        <v>295.39999999999998</v>
      </c>
    </row>
    <row r="748" spans="1:7" outlineLevel="2" x14ac:dyDescent="0.3">
      <c r="A748" t="s">
        <v>54</v>
      </c>
      <c r="B748" t="s">
        <v>81</v>
      </c>
      <c r="C748" t="s">
        <v>17</v>
      </c>
      <c r="D748">
        <f t="shared" si="11"/>
        <v>11</v>
      </c>
      <c r="E748" s="1">
        <v>41946</v>
      </c>
      <c r="F748" s="1">
        <v>41946</v>
      </c>
      <c r="G748">
        <v>501.5</v>
      </c>
    </row>
    <row r="749" spans="1:7" outlineLevel="2" x14ac:dyDescent="0.3">
      <c r="A749" t="s">
        <v>131</v>
      </c>
      <c r="B749" t="s">
        <v>142</v>
      </c>
      <c r="C749" t="s">
        <v>38</v>
      </c>
      <c r="D749">
        <f t="shared" si="11"/>
        <v>11</v>
      </c>
      <c r="E749" s="1">
        <v>41946</v>
      </c>
      <c r="F749" s="1">
        <v>41949</v>
      </c>
      <c r="G749">
        <v>665.8</v>
      </c>
    </row>
    <row r="750" spans="1:7" outlineLevel="2" x14ac:dyDescent="0.3">
      <c r="A750" t="s">
        <v>115</v>
      </c>
      <c r="B750" t="s">
        <v>140</v>
      </c>
      <c r="C750" t="s">
        <v>47</v>
      </c>
      <c r="D750">
        <f t="shared" si="11"/>
        <v>11</v>
      </c>
      <c r="E750" s="1">
        <v>41946</v>
      </c>
      <c r="F750" s="1">
        <v>41950</v>
      </c>
      <c r="G750">
        <v>1015.8</v>
      </c>
    </row>
    <row r="751" spans="1:7" outlineLevel="2" x14ac:dyDescent="0.3">
      <c r="A751" t="s">
        <v>9</v>
      </c>
      <c r="B751" t="s">
        <v>10</v>
      </c>
      <c r="C751" t="s">
        <v>24</v>
      </c>
      <c r="D751">
        <f t="shared" si="11"/>
        <v>11</v>
      </c>
      <c r="E751" s="1">
        <v>41946</v>
      </c>
      <c r="F751" s="1">
        <v>41947</v>
      </c>
      <c r="G751">
        <v>439.7</v>
      </c>
    </row>
    <row r="752" spans="1:7" outlineLevel="2" x14ac:dyDescent="0.3">
      <c r="A752" t="s">
        <v>9</v>
      </c>
      <c r="B752" t="s">
        <v>69</v>
      </c>
      <c r="C752" t="s">
        <v>47</v>
      </c>
      <c r="D752">
        <f t="shared" si="11"/>
        <v>11</v>
      </c>
      <c r="E752" s="1">
        <v>41946</v>
      </c>
      <c r="F752" s="1">
        <v>41946</v>
      </c>
      <c r="G752">
        <v>363.8</v>
      </c>
    </row>
    <row r="753" spans="1:7" outlineLevel="2" x14ac:dyDescent="0.3">
      <c r="A753" t="s">
        <v>101</v>
      </c>
      <c r="B753" t="s">
        <v>102</v>
      </c>
      <c r="C753" t="s">
        <v>59</v>
      </c>
      <c r="D753">
        <f t="shared" si="11"/>
        <v>11</v>
      </c>
      <c r="E753" s="1">
        <v>41946</v>
      </c>
      <c r="F753" s="1">
        <v>41947</v>
      </c>
      <c r="G753">
        <v>601</v>
      </c>
    </row>
    <row r="754" spans="1:7" outlineLevel="2" x14ac:dyDescent="0.3">
      <c r="A754" t="s">
        <v>143</v>
      </c>
      <c r="B754" t="s">
        <v>144</v>
      </c>
      <c r="C754" t="s">
        <v>59</v>
      </c>
      <c r="D754">
        <f t="shared" si="11"/>
        <v>11</v>
      </c>
      <c r="E754" s="1">
        <v>41946</v>
      </c>
      <c r="F754" s="1">
        <v>41947</v>
      </c>
      <c r="G754">
        <v>601</v>
      </c>
    </row>
    <row r="755" spans="1:7" outlineLevel="2" x14ac:dyDescent="0.3">
      <c r="A755" t="s">
        <v>164</v>
      </c>
      <c r="B755" t="s">
        <v>165</v>
      </c>
      <c r="C755" t="s">
        <v>72</v>
      </c>
      <c r="D755">
        <f t="shared" si="11"/>
        <v>11</v>
      </c>
      <c r="E755" s="1">
        <v>41946</v>
      </c>
      <c r="F755" s="1">
        <v>41946</v>
      </c>
      <c r="G755">
        <v>494.7</v>
      </c>
    </row>
    <row r="756" spans="1:7" outlineLevel="2" x14ac:dyDescent="0.3">
      <c r="A756" t="s">
        <v>54</v>
      </c>
      <c r="B756" t="s">
        <v>121</v>
      </c>
      <c r="C756" t="s">
        <v>24</v>
      </c>
      <c r="D756">
        <f t="shared" si="11"/>
        <v>11</v>
      </c>
      <c r="E756" s="1">
        <v>41946</v>
      </c>
      <c r="F756" s="1">
        <v>41950</v>
      </c>
      <c r="G756">
        <v>886.7</v>
      </c>
    </row>
    <row r="757" spans="1:7" outlineLevel="2" x14ac:dyDescent="0.3">
      <c r="A757" t="s">
        <v>151</v>
      </c>
      <c r="B757" t="s">
        <v>152</v>
      </c>
      <c r="C757" t="s">
        <v>72</v>
      </c>
      <c r="D757">
        <f t="shared" si="11"/>
        <v>11</v>
      </c>
      <c r="E757" s="1">
        <v>41946</v>
      </c>
      <c r="F757" s="1">
        <v>41946</v>
      </c>
      <c r="G757">
        <v>494.7</v>
      </c>
    </row>
    <row r="758" spans="1:7" outlineLevel="2" x14ac:dyDescent="0.3">
      <c r="A758" t="s">
        <v>75</v>
      </c>
      <c r="B758" t="s">
        <v>88</v>
      </c>
      <c r="C758" t="s">
        <v>38</v>
      </c>
      <c r="D758">
        <f t="shared" si="11"/>
        <v>11</v>
      </c>
      <c r="E758" s="1">
        <v>41946</v>
      </c>
      <c r="F758" s="1">
        <v>41946</v>
      </c>
      <c r="G758">
        <v>278.8</v>
      </c>
    </row>
    <row r="759" spans="1:7" outlineLevel="2" x14ac:dyDescent="0.3">
      <c r="A759" t="s">
        <v>147</v>
      </c>
      <c r="B759" t="s">
        <v>148</v>
      </c>
      <c r="C759" t="s">
        <v>27</v>
      </c>
      <c r="D759">
        <f t="shared" si="11"/>
        <v>11</v>
      </c>
      <c r="E759" s="1">
        <v>41946</v>
      </c>
      <c r="F759" s="1">
        <v>41947</v>
      </c>
      <c r="G759">
        <v>570</v>
      </c>
    </row>
    <row r="760" spans="1:7" outlineLevel="2" x14ac:dyDescent="0.3">
      <c r="A760" t="s">
        <v>166</v>
      </c>
      <c r="B760" t="s">
        <v>167</v>
      </c>
      <c r="C760" t="s">
        <v>24</v>
      </c>
      <c r="D760">
        <f t="shared" si="11"/>
        <v>11</v>
      </c>
      <c r="E760" s="1">
        <v>41946</v>
      </c>
      <c r="F760" s="1">
        <v>41947</v>
      </c>
      <c r="G760">
        <v>439.7</v>
      </c>
    </row>
    <row r="761" spans="1:7" outlineLevel="2" x14ac:dyDescent="0.3">
      <c r="A761" t="s">
        <v>20</v>
      </c>
      <c r="B761" t="s">
        <v>162</v>
      </c>
      <c r="C761" t="s">
        <v>30</v>
      </c>
      <c r="D761">
        <f t="shared" si="11"/>
        <v>11</v>
      </c>
      <c r="E761" s="1">
        <v>41946</v>
      </c>
      <c r="F761" s="1">
        <v>41947</v>
      </c>
      <c r="G761">
        <v>331.5</v>
      </c>
    </row>
    <row r="762" spans="1:7" outlineLevel="2" x14ac:dyDescent="0.3">
      <c r="A762" t="s">
        <v>39</v>
      </c>
      <c r="B762" t="s">
        <v>40</v>
      </c>
      <c r="C762" t="s">
        <v>11</v>
      </c>
      <c r="D762">
        <f t="shared" si="11"/>
        <v>11</v>
      </c>
      <c r="E762" s="1">
        <v>41946</v>
      </c>
      <c r="F762" s="1">
        <v>41950</v>
      </c>
      <c r="G762">
        <v>712.4</v>
      </c>
    </row>
    <row r="763" spans="1:7" outlineLevel="2" x14ac:dyDescent="0.3">
      <c r="A763" t="s">
        <v>113</v>
      </c>
      <c r="B763" t="s">
        <v>114</v>
      </c>
      <c r="C763" t="s">
        <v>11</v>
      </c>
      <c r="D763">
        <f t="shared" si="11"/>
        <v>11</v>
      </c>
      <c r="E763" s="1">
        <v>41946</v>
      </c>
      <c r="F763" s="1">
        <v>41947</v>
      </c>
      <c r="G763">
        <v>295.39999999999998</v>
      </c>
    </row>
    <row r="764" spans="1:7" outlineLevel="2" x14ac:dyDescent="0.3">
      <c r="A764" t="s">
        <v>64</v>
      </c>
      <c r="B764" t="s">
        <v>65</v>
      </c>
      <c r="C764" t="s">
        <v>11</v>
      </c>
      <c r="D764">
        <f t="shared" si="11"/>
        <v>11</v>
      </c>
      <c r="E764" s="1">
        <v>41946</v>
      </c>
      <c r="F764" s="1">
        <v>41950</v>
      </c>
      <c r="G764">
        <v>712.4</v>
      </c>
    </row>
    <row r="765" spans="1:7" outlineLevel="2" x14ac:dyDescent="0.3">
      <c r="A765" t="s">
        <v>173</v>
      </c>
      <c r="B765" t="s">
        <v>174</v>
      </c>
      <c r="C765" t="s">
        <v>72</v>
      </c>
      <c r="D765">
        <f t="shared" si="11"/>
        <v>11</v>
      </c>
      <c r="E765" s="1">
        <v>41947</v>
      </c>
      <c r="F765" s="1">
        <v>41949</v>
      </c>
      <c r="G765">
        <v>892.7</v>
      </c>
    </row>
    <row r="766" spans="1:7" outlineLevel="2" x14ac:dyDescent="0.3">
      <c r="A766" t="s">
        <v>6</v>
      </c>
      <c r="B766" t="s">
        <v>7</v>
      </c>
      <c r="C766" t="s">
        <v>14</v>
      </c>
      <c r="D766">
        <f t="shared" si="11"/>
        <v>11</v>
      </c>
      <c r="E766" s="1">
        <v>41947</v>
      </c>
      <c r="F766" s="1">
        <v>41949</v>
      </c>
      <c r="G766">
        <v>426.5</v>
      </c>
    </row>
    <row r="767" spans="1:7" outlineLevel="2" x14ac:dyDescent="0.3">
      <c r="A767" t="s">
        <v>48</v>
      </c>
      <c r="B767" t="s">
        <v>49</v>
      </c>
      <c r="C767" t="s">
        <v>8</v>
      </c>
      <c r="D767">
        <f t="shared" si="11"/>
        <v>11</v>
      </c>
      <c r="E767" s="1">
        <v>41947</v>
      </c>
      <c r="F767" s="1">
        <v>41949</v>
      </c>
      <c r="G767">
        <v>1102</v>
      </c>
    </row>
    <row r="768" spans="1:7" outlineLevel="2" x14ac:dyDescent="0.3">
      <c r="A768" t="s">
        <v>22</v>
      </c>
      <c r="B768" t="s">
        <v>172</v>
      </c>
      <c r="C768" t="s">
        <v>17</v>
      </c>
      <c r="D768">
        <f t="shared" si="11"/>
        <v>11</v>
      </c>
      <c r="E768" s="1">
        <v>41947</v>
      </c>
      <c r="F768" s="1">
        <v>41949</v>
      </c>
      <c r="G768">
        <v>911.5</v>
      </c>
    </row>
    <row r="769" spans="1:7" outlineLevel="2" x14ac:dyDescent="0.3">
      <c r="A769" t="s">
        <v>28</v>
      </c>
      <c r="B769" t="s">
        <v>29</v>
      </c>
      <c r="C769" t="s">
        <v>47</v>
      </c>
      <c r="D769">
        <f t="shared" si="11"/>
        <v>11</v>
      </c>
      <c r="E769" s="1">
        <v>41947</v>
      </c>
      <c r="F769" s="1">
        <v>41948</v>
      </c>
      <c r="G769">
        <v>526.79999999999995</v>
      </c>
    </row>
    <row r="770" spans="1:7" outlineLevel="2" x14ac:dyDescent="0.3">
      <c r="A770" t="s">
        <v>33</v>
      </c>
      <c r="B770" t="s">
        <v>34</v>
      </c>
      <c r="C770" t="s">
        <v>14</v>
      </c>
      <c r="D770">
        <f t="shared" si="11"/>
        <v>11</v>
      </c>
      <c r="E770" s="1">
        <v>41947</v>
      </c>
      <c r="F770" s="1">
        <v>41951</v>
      </c>
      <c r="G770">
        <v>674.5</v>
      </c>
    </row>
    <row r="771" spans="1:7" outlineLevel="2" x14ac:dyDescent="0.3">
      <c r="A771" t="s">
        <v>73</v>
      </c>
      <c r="B771" t="s">
        <v>74</v>
      </c>
      <c r="C771" t="s">
        <v>47</v>
      </c>
      <c r="D771">
        <f t="shared" si="11"/>
        <v>11</v>
      </c>
      <c r="E771" s="1">
        <v>41947</v>
      </c>
      <c r="F771" s="1">
        <v>41950</v>
      </c>
      <c r="G771">
        <v>852.8</v>
      </c>
    </row>
    <row r="772" spans="1:7" outlineLevel="2" x14ac:dyDescent="0.3">
      <c r="A772" t="s">
        <v>25</v>
      </c>
      <c r="B772" t="s">
        <v>35</v>
      </c>
      <c r="C772" t="s">
        <v>72</v>
      </c>
      <c r="D772">
        <f t="shared" si="11"/>
        <v>11</v>
      </c>
      <c r="E772" s="1">
        <v>41947</v>
      </c>
      <c r="F772" s="1">
        <v>41951</v>
      </c>
      <c r="G772">
        <v>1290.7</v>
      </c>
    </row>
    <row r="773" spans="1:7" outlineLevel="2" x14ac:dyDescent="0.3">
      <c r="A773" t="s">
        <v>12</v>
      </c>
      <c r="B773" t="s">
        <v>13</v>
      </c>
      <c r="C773" t="s">
        <v>17</v>
      </c>
      <c r="D773">
        <f t="shared" si="11"/>
        <v>11</v>
      </c>
      <c r="E773" s="1">
        <v>41947</v>
      </c>
      <c r="F773" s="1">
        <v>41948</v>
      </c>
      <c r="G773">
        <v>706.5</v>
      </c>
    </row>
    <row r="774" spans="1:7" outlineLevel="2" x14ac:dyDescent="0.3">
      <c r="A774" t="s">
        <v>156</v>
      </c>
      <c r="B774" t="s">
        <v>157</v>
      </c>
      <c r="C774" t="s">
        <v>17</v>
      </c>
      <c r="D774">
        <f t="shared" si="11"/>
        <v>11</v>
      </c>
      <c r="E774" s="1">
        <v>41947</v>
      </c>
      <c r="F774" s="1">
        <v>41948</v>
      </c>
      <c r="G774">
        <v>706.5</v>
      </c>
    </row>
    <row r="775" spans="1:7" outlineLevel="2" x14ac:dyDescent="0.3">
      <c r="A775" t="s">
        <v>134</v>
      </c>
      <c r="B775" t="s">
        <v>149</v>
      </c>
      <c r="C775" t="s">
        <v>17</v>
      </c>
      <c r="D775">
        <f t="shared" si="11"/>
        <v>11</v>
      </c>
      <c r="E775" s="1">
        <v>41947</v>
      </c>
      <c r="F775" s="1">
        <v>41947</v>
      </c>
      <c r="G775">
        <v>501.5</v>
      </c>
    </row>
    <row r="776" spans="1:7" outlineLevel="2" x14ac:dyDescent="0.3">
      <c r="A776" t="s">
        <v>111</v>
      </c>
      <c r="B776" t="s">
        <v>112</v>
      </c>
      <c r="C776" t="s">
        <v>66</v>
      </c>
      <c r="D776">
        <f t="shared" si="11"/>
        <v>11</v>
      </c>
      <c r="E776" s="1">
        <v>41947</v>
      </c>
      <c r="F776" s="1">
        <v>41948</v>
      </c>
      <c r="G776">
        <v>485.7</v>
      </c>
    </row>
    <row r="777" spans="1:7" outlineLevel="2" x14ac:dyDescent="0.3">
      <c r="A777" t="s">
        <v>31</v>
      </c>
      <c r="B777" t="s">
        <v>77</v>
      </c>
      <c r="C777" t="s">
        <v>47</v>
      </c>
      <c r="D777">
        <f t="shared" si="11"/>
        <v>11</v>
      </c>
      <c r="E777" s="1">
        <v>41947</v>
      </c>
      <c r="F777" s="1">
        <v>41948</v>
      </c>
      <c r="G777">
        <v>526.79999999999995</v>
      </c>
    </row>
    <row r="778" spans="1:7" outlineLevel="2" x14ac:dyDescent="0.3">
      <c r="A778" t="s">
        <v>15</v>
      </c>
      <c r="B778" t="s">
        <v>96</v>
      </c>
      <c r="C778" t="s">
        <v>66</v>
      </c>
      <c r="D778">
        <f t="shared" si="11"/>
        <v>11</v>
      </c>
      <c r="E778" s="1">
        <v>41947</v>
      </c>
      <c r="F778" s="1">
        <v>41950</v>
      </c>
      <c r="G778">
        <v>841.7</v>
      </c>
    </row>
    <row r="779" spans="1:7" outlineLevel="2" x14ac:dyDescent="0.3">
      <c r="A779" t="s">
        <v>166</v>
      </c>
      <c r="B779" t="s">
        <v>167</v>
      </c>
      <c r="C779" t="s">
        <v>59</v>
      </c>
      <c r="D779">
        <f t="shared" si="11"/>
        <v>11</v>
      </c>
      <c r="E779" s="1">
        <v>41949</v>
      </c>
      <c r="F779" s="1">
        <v>41949</v>
      </c>
      <c r="G779">
        <v>442</v>
      </c>
    </row>
    <row r="780" spans="1:7" outlineLevel="2" x14ac:dyDescent="0.3">
      <c r="A780" t="s">
        <v>134</v>
      </c>
      <c r="B780" t="s">
        <v>149</v>
      </c>
      <c r="C780" t="s">
        <v>72</v>
      </c>
      <c r="D780">
        <f t="shared" si="11"/>
        <v>11</v>
      </c>
      <c r="E780" s="1">
        <v>41949</v>
      </c>
      <c r="F780" s="1">
        <v>41951</v>
      </c>
      <c r="G780">
        <v>892.7</v>
      </c>
    </row>
    <row r="781" spans="1:7" outlineLevel="2" x14ac:dyDescent="0.3">
      <c r="A781" t="s">
        <v>9</v>
      </c>
      <c r="B781" t="s">
        <v>69</v>
      </c>
      <c r="C781" t="s">
        <v>30</v>
      </c>
      <c r="D781">
        <f t="shared" ref="D781:D844" si="12">MONTH(E781)</f>
        <v>11</v>
      </c>
      <c r="E781" s="1">
        <v>41950</v>
      </c>
      <c r="F781" s="1">
        <v>41951</v>
      </c>
      <c r="G781">
        <v>331.5</v>
      </c>
    </row>
    <row r="782" spans="1:7" outlineLevel="2" x14ac:dyDescent="0.3">
      <c r="A782" t="s">
        <v>164</v>
      </c>
      <c r="B782" t="s">
        <v>165</v>
      </c>
      <c r="C782" t="s">
        <v>66</v>
      </c>
      <c r="D782">
        <f t="shared" si="12"/>
        <v>11</v>
      </c>
      <c r="E782" s="1">
        <v>41950</v>
      </c>
      <c r="F782" s="1">
        <v>41950</v>
      </c>
      <c r="G782">
        <v>307.7</v>
      </c>
    </row>
    <row r="783" spans="1:7" outlineLevel="2" x14ac:dyDescent="0.3">
      <c r="A783" t="s">
        <v>151</v>
      </c>
      <c r="B783" t="s">
        <v>152</v>
      </c>
      <c r="C783" t="s">
        <v>38</v>
      </c>
      <c r="D783">
        <f t="shared" si="12"/>
        <v>11</v>
      </c>
      <c r="E783" s="1">
        <v>41950</v>
      </c>
      <c r="F783" s="1">
        <v>41950</v>
      </c>
      <c r="G783">
        <v>278.8</v>
      </c>
    </row>
    <row r="784" spans="1:7" outlineLevel="2" x14ac:dyDescent="0.3">
      <c r="A784" t="s">
        <v>75</v>
      </c>
      <c r="B784" t="s">
        <v>88</v>
      </c>
      <c r="C784" t="s">
        <v>27</v>
      </c>
      <c r="D784">
        <f t="shared" si="12"/>
        <v>11</v>
      </c>
      <c r="E784" s="1">
        <v>41950</v>
      </c>
      <c r="F784" s="1">
        <v>41950</v>
      </c>
      <c r="G784">
        <v>442</v>
      </c>
    </row>
    <row r="785" spans="1:7" outlineLevel="2" x14ac:dyDescent="0.3">
      <c r="A785" t="s">
        <v>113</v>
      </c>
      <c r="B785" t="s">
        <v>114</v>
      </c>
      <c r="C785" t="s">
        <v>59</v>
      </c>
      <c r="D785">
        <f t="shared" si="12"/>
        <v>11</v>
      </c>
      <c r="E785" s="1">
        <v>41950</v>
      </c>
      <c r="F785" s="1">
        <v>41950</v>
      </c>
      <c r="G785">
        <v>442</v>
      </c>
    </row>
    <row r="786" spans="1:7" outlineLevel="2" x14ac:dyDescent="0.3">
      <c r="A786" t="s">
        <v>122</v>
      </c>
      <c r="B786" t="s">
        <v>123</v>
      </c>
      <c r="C786" t="s">
        <v>8</v>
      </c>
      <c r="D786">
        <f t="shared" si="12"/>
        <v>11</v>
      </c>
      <c r="E786" s="1">
        <v>41953</v>
      </c>
      <c r="F786" s="1">
        <v>41956</v>
      </c>
      <c r="G786">
        <v>1313</v>
      </c>
    </row>
    <row r="787" spans="1:7" outlineLevel="2" x14ac:dyDescent="0.3">
      <c r="A787" t="s">
        <v>134</v>
      </c>
      <c r="B787" t="s">
        <v>149</v>
      </c>
      <c r="C787" t="s">
        <v>38</v>
      </c>
      <c r="D787">
        <f t="shared" si="12"/>
        <v>11</v>
      </c>
      <c r="E787" s="1">
        <v>41956</v>
      </c>
      <c r="F787" s="1">
        <v>41957</v>
      </c>
      <c r="G787">
        <v>407.8</v>
      </c>
    </row>
    <row r="788" spans="1:7" outlineLevel="2" x14ac:dyDescent="0.3">
      <c r="A788" t="s">
        <v>39</v>
      </c>
      <c r="B788" t="s">
        <v>40</v>
      </c>
      <c r="C788" t="s">
        <v>24</v>
      </c>
      <c r="D788">
        <f t="shared" si="12"/>
        <v>11</v>
      </c>
      <c r="E788" s="1">
        <v>41957</v>
      </c>
      <c r="F788" s="1">
        <v>41957</v>
      </c>
      <c r="G788">
        <v>290.7</v>
      </c>
    </row>
    <row r="789" spans="1:7" outlineLevel="2" x14ac:dyDescent="0.3">
      <c r="A789" t="s">
        <v>128</v>
      </c>
      <c r="B789" t="s">
        <v>129</v>
      </c>
      <c r="C789" t="s">
        <v>8</v>
      </c>
      <c r="D789">
        <f t="shared" si="12"/>
        <v>11</v>
      </c>
      <c r="E789" s="1">
        <v>41958</v>
      </c>
      <c r="F789" s="1">
        <v>41958</v>
      </c>
      <c r="G789">
        <v>680</v>
      </c>
    </row>
    <row r="790" spans="1:7" outlineLevel="2" x14ac:dyDescent="0.3">
      <c r="A790" t="s">
        <v>84</v>
      </c>
      <c r="B790" t="s">
        <v>85</v>
      </c>
      <c r="C790" t="s">
        <v>8</v>
      </c>
      <c r="D790">
        <f t="shared" si="12"/>
        <v>11</v>
      </c>
      <c r="E790" s="1">
        <v>41958</v>
      </c>
      <c r="F790" s="1">
        <v>41962</v>
      </c>
      <c r="G790">
        <v>1524</v>
      </c>
    </row>
    <row r="791" spans="1:7" outlineLevel="2" x14ac:dyDescent="0.3">
      <c r="A791" t="s">
        <v>6</v>
      </c>
      <c r="B791" t="s">
        <v>56</v>
      </c>
      <c r="C791" t="s">
        <v>14</v>
      </c>
      <c r="D791">
        <f t="shared" si="12"/>
        <v>11</v>
      </c>
      <c r="E791" s="1">
        <v>41958</v>
      </c>
      <c r="F791" s="1">
        <v>41958</v>
      </c>
      <c r="G791">
        <v>178.5</v>
      </c>
    </row>
    <row r="792" spans="1:7" outlineLevel="2" x14ac:dyDescent="0.3">
      <c r="A792" t="s">
        <v>134</v>
      </c>
      <c r="B792" t="s">
        <v>135</v>
      </c>
      <c r="C792" t="s">
        <v>27</v>
      </c>
      <c r="D792">
        <f t="shared" si="12"/>
        <v>11</v>
      </c>
      <c r="E792" s="1">
        <v>41958</v>
      </c>
      <c r="F792" s="1">
        <v>41960</v>
      </c>
      <c r="G792">
        <v>698</v>
      </c>
    </row>
    <row r="793" spans="1:7" outlineLevel="2" x14ac:dyDescent="0.3">
      <c r="A793" t="s">
        <v>9</v>
      </c>
      <c r="B793" t="s">
        <v>69</v>
      </c>
      <c r="C793" t="s">
        <v>59</v>
      </c>
      <c r="D793">
        <f t="shared" si="12"/>
        <v>11</v>
      </c>
      <c r="E793" s="1">
        <v>41958</v>
      </c>
      <c r="F793" s="1">
        <v>41958</v>
      </c>
      <c r="G793">
        <v>442</v>
      </c>
    </row>
    <row r="794" spans="1:7" outlineLevel="2" x14ac:dyDescent="0.3">
      <c r="A794" t="s">
        <v>73</v>
      </c>
      <c r="B794" t="s">
        <v>104</v>
      </c>
      <c r="C794" t="s">
        <v>30</v>
      </c>
      <c r="D794">
        <f t="shared" si="12"/>
        <v>11</v>
      </c>
      <c r="E794" s="1">
        <v>41958</v>
      </c>
      <c r="F794" s="1">
        <v>41962</v>
      </c>
      <c r="G794">
        <v>688.5</v>
      </c>
    </row>
    <row r="795" spans="1:7" outlineLevel="2" x14ac:dyDescent="0.3">
      <c r="A795" t="s">
        <v>15</v>
      </c>
      <c r="B795" t="s">
        <v>105</v>
      </c>
      <c r="C795" t="s">
        <v>66</v>
      </c>
      <c r="D795">
        <f t="shared" si="12"/>
        <v>11</v>
      </c>
      <c r="E795" s="1">
        <v>41958</v>
      </c>
      <c r="F795" s="1">
        <v>41961</v>
      </c>
      <c r="G795">
        <v>841.7</v>
      </c>
    </row>
    <row r="796" spans="1:7" outlineLevel="2" x14ac:dyDescent="0.3">
      <c r="A796" t="s">
        <v>93</v>
      </c>
      <c r="B796" t="s">
        <v>106</v>
      </c>
      <c r="C796" t="s">
        <v>27</v>
      </c>
      <c r="D796">
        <f t="shared" si="12"/>
        <v>11</v>
      </c>
      <c r="E796" s="1">
        <v>41958</v>
      </c>
      <c r="F796" s="1">
        <v>41958</v>
      </c>
      <c r="G796">
        <v>442</v>
      </c>
    </row>
    <row r="797" spans="1:7" outlineLevel="2" x14ac:dyDescent="0.3">
      <c r="A797" t="s">
        <v>54</v>
      </c>
      <c r="B797" t="s">
        <v>121</v>
      </c>
      <c r="C797" t="s">
        <v>17</v>
      </c>
      <c r="D797">
        <f t="shared" si="12"/>
        <v>11</v>
      </c>
      <c r="E797" s="1">
        <v>41958</v>
      </c>
      <c r="F797" s="1">
        <v>41961</v>
      </c>
      <c r="G797">
        <v>1116.5</v>
      </c>
    </row>
    <row r="798" spans="1:7" outlineLevel="2" x14ac:dyDescent="0.3">
      <c r="A798" t="s">
        <v>107</v>
      </c>
      <c r="B798" t="s">
        <v>108</v>
      </c>
      <c r="C798" t="s">
        <v>27</v>
      </c>
      <c r="D798">
        <f t="shared" si="12"/>
        <v>11</v>
      </c>
      <c r="E798" s="1">
        <v>41958</v>
      </c>
      <c r="F798" s="1">
        <v>41958</v>
      </c>
      <c r="G798">
        <v>442</v>
      </c>
    </row>
    <row r="799" spans="1:7" outlineLevel="2" x14ac:dyDescent="0.3">
      <c r="A799" t="s">
        <v>166</v>
      </c>
      <c r="B799" t="s">
        <v>167</v>
      </c>
      <c r="C799" t="s">
        <v>47</v>
      </c>
      <c r="D799">
        <f t="shared" si="12"/>
        <v>11</v>
      </c>
      <c r="E799" s="1">
        <v>41958</v>
      </c>
      <c r="F799" s="1">
        <v>41959</v>
      </c>
      <c r="G799">
        <v>526.79999999999995</v>
      </c>
    </row>
    <row r="800" spans="1:7" outlineLevel="2" x14ac:dyDescent="0.3">
      <c r="A800" t="s">
        <v>36</v>
      </c>
      <c r="B800" t="s">
        <v>37</v>
      </c>
      <c r="C800" t="s">
        <v>19</v>
      </c>
      <c r="D800">
        <f t="shared" si="12"/>
        <v>11</v>
      </c>
      <c r="E800" s="1">
        <v>41958</v>
      </c>
      <c r="F800" s="1">
        <v>41961</v>
      </c>
      <c r="G800">
        <v>936.4</v>
      </c>
    </row>
    <row r="801" spans="1:7" outlineLevel="2" x14ac:dyDescent="0.3">
      <c r="A801" t="s">
        <v>111</v>
      </c>
      <c r="B801" t="s">
        <v>112</v>
      </c>
      <c r="C801" t="s">
        <v>38</v>
      </c>
      <c r="D801">
        <f t="shared" si="12"/>
        <v>11</v>
      </c>
      <c r="E801" s="1">
        <v>41958</v>
      </c>
      <c r="F801" s="1">
        <v>41959</v>
      </c>
      <c r="G801">
        <v>407.8</v>
      </c>
    </row>
    <row r="802" spans="1:7" outlineLevel="2" x14ac:dyDescent="0.3">
      <c r="A802" t="s">
        <v>31</v>
      </c>
      <c r="B802" t="s">
        <v>77</v>
      </c>
      <c r="C802" t="s">
        <v>19</v>
      </c>
      <c r="D802">
        <f t="shared" si="12"/>
        <v>11</v>
      </c>
      <c r="E802" s="1">
        <v>41958</v>
      </c>
      <c r="F802" s="1">
        <v>41962</v>
      </c>
      <c r="G802">
        <v>1077.4000000000001</v>
      </c>
    </row>
    <row r="803" spans="1:7" outlineLevel="2" x14ac:dyDescent="0.3">
      <c r="A803" t="s">
        <v>15</v>
      </c>
      <c r="B803" t="s">
        <v>96</v>
      </c>
      <c r="C803" t="s">
        <v>38</v>
      </c>
      <c r="D803">
        <f t="shared" si="12"/>
        <v>11</v>
      </c>
      <c r="E803" s="1">
        <v>41958</v>
      </c>
      <c r="F803" s="1">
        <v>41959</v>
      </c>
      <c r="G803">
        <v>407.8</v>
      </c>
    </row>
    <row r="804" spans="1:7" outlineLevel="2" x14ac:dyDescent="0.3">
      <c r="A804" t="s">
        <v>122</v>
      </c>
      <c r="B804" t="s">
        <v>123</v>
      </c>
      <c r="C804" t="s">
        <v>30</v>
      </c>
      <c r="D804">
        <f t="shared" si="12"/>
        <v>11</v>
      </c>
      <c r="E804" s="1">
        <v>41959</v>
      </c>
      <c r="F804" s="1">
        <v>41960</v>
      </c>
      <c r="G804">
        <v>331.5</v>
      </c>
    </row>
    <row r="805" spans="1:7" outlineLevel="2" x14ac:dyDescent="0.3">
      <c r="A805" t="s">
        <v>131</v>
      </c>
      <c r="B805" t="s">
        <v>154</v>
      </c>
      <c r="C805" t="s">
        <v>38</v>
      </c>
      <c r="D805">
        <f t="shared" si="12"/>
        <v>11</v>
      </c>
      <c r="E805" s="1">
        <v>41959</v>
      </c>
      <c r="F805" s="1">
        <v>41960</v>
      </c>
      <c r="G805">
        <v>407.8</v>
      </c>
    </row>
    <row r="806" spans="1:7" outlineLevel="2" x14ac:dyDescent="0.3">
      <c r="A806" t="s">
        <v>54</v>
      </c>
      <c r="B806" t="s">
        <v>81</v>
      </c>
      <c r="C806" t="s">
        <v>66</v>
      </c>
      <c r="D806">
        <f t="shared" si="12"/>
        <v>11</v>
      </c>
      <c r="E806" s="1">
        <v>41959</v>
      </c>
      <c r="F806" s="1">
        <v>41960</v>
      </c>
      <c r="G806">
        <v>485.7</v>
      </c>
    </row>
    <row r="807" spans="1:7" outlineLevel="2" x14ac:dyDescent="0.3">
      <c r="A807" t="s">
        <v>22</v>
      </c>
      <c r="B807" t="s">
        <v>172</v>
      </c>
      <c r="C807" t="s">
        <v>72</v>
      </c>
      <c r="D807">
        <f t="shared" si="12"/>
        <v>11</v>
      </c>
      <c r="E807" s="1">
        <v>41959</v>
      </c>
      <c r="F807" s="1">
        <v>41963</v>
      </c>
      <c r="G807">
        <v>1290.7</v>
      </c>
    </row>
    <row r="808" spans="1:7" outlineLevel="2" x14ac:dyDescent="0.3">
      <c r="A808" t="s">
        <v>9</v>
      </c>
      <c r="B808" t="s">
        <v>10</v>
      </c>
      <c r="C808" t="s">
        <v>30</v>
      </c>
      <c r="D808">
        <f t="shared" si="12"/>
        <v>11</v>
      </c>
      <c r="E808" s="1">
        <v>41959</v>
      </c>
      <c r="F808" s="1">
        <v>41961</v>
      </c>
      <c r="G808">
        <v>450.5</v>
      </c>
    </row>
    <row r="809" spans="1:7" outlineLevel="2" x14ac:dyDescent="0.3">
      <c r="A809" t="s">
        <v>9</v>
      </c>
      <c r="B809" t="s">
        <v>103</v>
      </c>
      <c r="C809" t="s">
        <v>17</v>
      </c>
      <c r="D809">
        <f t="shared" si="12"/>
        <v>11</v>
      </c>
      <c r="E809" s="1">
        <v>41959</v>
      </c>
      <c r="F809" s="1">
        <v>41961</v>
      </c>
      <c r="G809">
        <v>911.5</v>
      </c>
    </row>
    <row r="810" spans="1:7" outlineLevel="2" x14ac:dyDescent="0.3">
      <c r="A810" t="s">
        <v>156</v>
      </c>
      <c r="B810" t="s">
        <v>157</v>
      </c>
      <c r="C810" t="s">
        <v>59</v>
      </c>
      <c r="D810">
        <f t="shared" si="12"/>
        <v>11</v>
      </c>
      <c r="E810" s="1">
        <v>41959</v>
      </c>
      <c r="F810" s="1">
        <v>41962</v>
      </c>
      <c r="G810">
        <v>919</v>
      </c>
    </row>
    <row r="811" spans="1:7" outlineLevel="2" x14ac:dyDescent="0.3">
      <c r="A811" t="s">
        <v>158</v>
      </c>
      <c r="B811" t="s">
        <v>159</v>
      </c>
      <c r="C811" t="s">
        <v>19</v>
      </c>
      <c r="D811">
        <f t="shared" si="12"/>
        <v>11</v>
      </c>
      <c r="E811" s="1">
        <v>41959</v>
      </c>
      <c r="F811" s="1">
        <v>41960</v>
      </c>
      <c r="G811">
        <v>654.4</v>
      </c>
    </row>
    <row r="812" spans="1:7" outlineLevel="2" x14ac:dyDescent="0.3">
      <c r="A812" t="s">
        <v>9</v>
      </c>
      <c r="B812" t="s">
        <v>18</v>
      </c>
      <c r="C812" t="s">
        <v>47</v>
      </c>
      <c r="D812">
        <f t="shared" si="12"/>
        <v>11</v>
      </c>
      <c r="E812" s="1">
        <v>41959</v>
      </c>
      <c r="F812" s="1">
        <v>41960</v>
      </c>
      <c r="G812">
        <v>526.79999999999995</v>
      </c>
    </row>
    <row r="813" spans="1:7" outlineLevel="2" x14ac:dyDescent="0.3">
      <c r="A813" t="s">
        <v>115</v>
      </c>
      <c r="B813" t="s">
        <v>140</v>
      </c>
      <c r="C813" t="s">
        <v>66</v>
      </c>
      <c r="D813">
        <f t="shared" si="12"/>
        <v>11</v>
      </c>
      <c r="E813" s="1">
        <v>41960</v>
      </c>
      <c r="F813" s="1">
        <v>41960</v>
      </c>
      <c r="G813">
        <v>307.7</v>
      </c>
    </row>
    <row r="814" spans="1:7" outlineLevel="2" x14ac:dyDescent="0.3">
      <c r="A814" t="s">
        <v>164</v>
      </c>
      <c r="B814" t="s">
        <v>165</v>
      </c>
      <c r="C814" t="s">
        <v>38</v>
      </c>
      <c r="D814">
        <f t="shared" si="12"/>
        <v>11</v>
      </c>
      <c r="E814" s="1">
        <v>41960</v>
      </c>
      <c r="F814" s="1">
        <v>41960</v>
      </c>
      <c r="G814">
        <v>278.8</v>
      </c>
    </row>
    <row r="815" spans="1:7" outlineLevel="2" x14ac:dyDescent="0.3">
      <c r="A815" t="s">
        <v>113</v>
      </c>
      <c r="B815" t="s">
        <v>114</v>
      </c>
      <c r="C815" t="s">
        <v>8</v>
      </c>
      <c r="D815">
        <f t="shared" si="12"/>
        <v>11</v>
      </c>
      <c r="E815" s="1">
        <v>41960</v>
      </c>
      <c r="F815" s="1">
        <v>41962</v>
      </c>
      <c r="G815">
        <v>1102</v>
      </c>
    </row>
    <row r="816" spans="1:7" outlineLevel="2" x14ac:dyDescent="0.3">
      <c r="A816" t="s">
        <v>93</v>
      </c>
      <c r="B816" t="s">
        <v>94</v>
      </c>
      <c r="C816" t="s">
        <v>11</v>
      </c>
      <c r="D816">
        <f t="shared" si="12"/>
        <v>11</v>
      </c>
      <c r="E816" s="1">
        <v>41960</v>
      </c>
      <c r="F816" s="1">
        <v>41962</v>
      </c>
      <c r="G816">
        <v>434.4</v>
      </c>
    </row>
    <row r="817" spans="1:7" outlineLevel="2" x14ac:dyDescent="0.3">
      <c r="A817" t="s">
        <v>70</v>
      </c>
      <c r="B817" t="s">
        <v>117</v>
      </c>
      <c r="C817" t="s">
        <v>8</v>
      </c>
      <c r="D817">
        <f t="shared" si="12"/>
        <v>11</v>
      </c>
      <c r="E817" s="1">
        <v>41960</v>
      </c>
      <c r="F817" s="1">
        <v>41960</v>
      </c>
      <c r="G817">
        <v>680</v>
      </c>
    </row>
    <row r="818" spans="1:7" outlineLevel="2" x14ac:dyDescent="0.3">
      <c r="A818" t="s">
        <v>128</v>
      </c>
      <c r="B818" t="s">
        <v>129</v>
      </c>
      <c r="C818" t="s">
        <v>27</v>
      </c>
      <c r="D818">
        <f t="shared" si="12"/>
        <v>11</v>
      </c>
      <c r="E818" s="1">
        <v>41961</v>
      </c>
      <c r="F818" s="1">
        <v>41961</v>
      </c>
      <c r="G818">
        <v>442</v>
      </c>
    </row>
    <row r="819" spans="1:7" outlineLevel="2" x14ac:dyDescent="0.3">
      <c r="A819" t="s">
        <v>28</v>
      </c>
      <c r="B819" t="s">
        <v>60</v>
      </c>
      <c r="C819" t="s">
        <v>66</v>
      </c>
      <c r="D819">
        <f t="shared" si="12"/>
        <v>11</v>
      </c>
      <c r="E819" s="1">
        <v>41961</v>
      </c>
      <c r="F819" s="1">
        <v>41961</v>
      </c>
      <c r="G819">
        <v>307.7</v>
      </c>
    </row>
    <row r="820" spans="1:7" outlineLevel="2" x14ac:dyDescent="0.3">
      <c r="A820" t="s">
        <v>9</v>
      </c>
      <c r="B820" t="s">
        <v>69</v>
      </c>
      <c r="C820" t="s">
        <v>27</v>
      </c>
      <c r="D820">
        <f t="shared" si="12"/>
        <v>11</v>
      </c>
      <c r="E820" s="1">
        <v>41961</v>
      </c>
      <c r="F820" s="1">
        <v>41961</v>
      </c>
      <c r="G820">
        <v>442</v>
      </c>
    </row>
    <row r="821" spans="1:7" outlineLevel="2" x14ac:dyDescent="0.3">
      <c r="A821" t="s">
        <v>82</v>
      </c>
      <c r="B821" t="s">
        <v>125</v>
      </c>
      <c r="C821" t="s">
        <v>72</v>
      </c>
      <c r="D821">
        <f t="shared" si="12"/>
        <v>11</v>
      </c>
      <c r="E821" s="1">
        <v>41962</v>
      </c>
      <c r="F821" s="1">
        <v>41962</v>
      </c>
      <c r="G821">
        <v>494.7</v>
      </c>
    </row>
    <row r="822" spans="1:7" outlineLevel="2" x14ac:dyDescent="0.3">
      <c r="A822" t="s">
        <v>168</v>
      </c>
      <c r="B822" t="s">
        <v>169</v>
      </c>
      <c r="C822" t="s">
        <v>11</v>
      </c>
      <c r="D822">
        <f t="shared" si="12"/>
        <v>11</v>
      </c>
      <c r="E822" s="1">
        <v>41962</v>
      </c>
      <c r="F822" s="1">
        <v>41962</v>
      </c>
      <c r="G822">
        <v>156.4</v>
      </c>
    </row>
    <row r="823" spans="1:7" outlineLevel="2" x14ac:dyDescent="0.3">
      <c r="A823" t="s">
        <v>134</v>
      </c>
      <c r="B823" t="s">
        <v>135</v>
      </c>
      <c r="C823" t="s">
        <v>27</v>
      </c>
      <c r="D823">
        <f t="shared" si="12"/>
        <v>11</v>
      </c>
      <c r="E823" s="1">
        <v>41962</v>
      </c>
      <c r="F823" s="1">
        <v>41962</v>
      </c>
      <c r="G823">
        <v>442</v>
      </c>
    </row>
    <row r="824" spans="1:7" outlineLevel="2" x14ac:dyDescent="0.3">
      <c r="A824" t="s">
        <v>164</v>
      </c>
      <c r="B824" t="s">
        <v>165</v>
      </c>
      <c r="C824" t="s">
        <v>17</v>
      </c>
      <c r="D824">
        <f t="shared" si="12"/>
        <v>11</v>
      </c>
      <c r="E824" s="1">
        <v>41962</v>
      </c>
      <c r="F824" s="1">
        <v>41962</v>
      </c>
      <c r="G824">
        <v>501.5</v>
      </c>
    </row>
    <row r="825" spans="1:7" outlineLevel="2" x14ac:dyDescent="0.3">
      <c r="A825" t="s">
        <v>61</v>
      </c>
      <c r="B825" t="s">
        <v>62</v>
      </c>
      <c r="C825" t="s">
        <v>19</v>
      </c>
      <c r="D825">
        <f t="shared" si="12"/>
        <v>11</v>
      </c>
      <c r="E825" s="1">
        <v>41963</v>
      </c>
      <c r="F825" s="1">
        <v>41964</v>
      </c>
      <c r="G825">
        <v>654.4</v>
      </c>
    </row>
    <row r="826" spans="1:7" outlineLevel="2" x14ac:dyDescent="0.3">
      <c r="A826" t="s">
        <v>6</v>
      </c>
      <c r="B826" t="s">
        <v>56</v>
      </c>
      <c r="C826" t="s">
        <v>59</v>
      </c>
      <c r="D826">
        <f t="shared" si="12"/>
        <v>11</v>
      </c>
      <c r="E826" s="1">
        <v>41963</v>
      </c>
      <c r="F826" s="1">
        <v>41963</v>
      </c>
      <c r="G826">
        <v>442</v>
      </c>
    </row>
    <row r="827" spans="1:7" outlineLevel="2" x14ac:dyDescent="0.3">
      <c r="A827" t="s">
        <v>15</v>
      </c>
      <c r="B827" t="s">
        <v>96</v>
      </c>
      <c r="C827" t="s">
        <v>30</v>
      </c>
      <c r="D827">
        <f t="shared" si="12"/>
        <v>11</v>
      </c>
      <c r="E827" s="1">
        <v>41963</v>
      </c>
      <c r="F827" s="1">
        <v>41963</v>
      </c>
      <c r="G827">
        <v>212.5</v>
      </c>
    </row>
    <row r="828" spans="1:7" outlineLevel="2" x14ac:dyDescent="0.3">
      <c r="A828" t="s">
        <v>54</v>
      </c>
      <c r="B828" t="s">
        <v>55</v>
      </c>
      <c r="C828" t="s">
        <v>27</v>
      </c>
      <c r="D828">
        <f t="shared" si="12"/>
        <v>11</v>
      </c>
      <c r="E828" s="1">
        <v>41964</v>
      </c>
      <c r="F828" s="1">
        <v>41965</v>
      </c>
      <c r="G828">
        <v>570</v>
      </c>
    </row>
    <row r="829" spans="1:7" outlineLevel="2" x14ac:dyDescent="0.3">
      <c r="A829" t="s">
        <v>131</v>
      </c>
      <c r="B829" t="s">
        <v>154</v>
      </c>
      <c r="C829" t="s">
        <v>38</v>
      </c>
      <c r="D829">
        <f t="shared" si="12"/>
        <v>11</v>
      </c>
      <c r="E829" s="1">
        <v>41964</v>
      </c>
      <c r="F829" s="1">
        <v>41965</v>
      </c>
      <c r="G829">
        <v>407.8</v>
      </c>
    </row>
    <row r="830" spans="1:7" outlineLevel="2" x14ac:dyDescent="0.3">
      <c r="A830" t="s">
        <v>25</v>
      </c>
      <c r="B830" t="s">
        <v>67</v>
      </c>
      <c r="C830" t="s">
        <v>30</v>
      </c>
      <c r="D830">
        <f t="shared" si="12"/>
        <v>11</v>
      </c>
      <c r="E830" s="1">
        <v>41965</v>
      </c>
      <c r="F830" s="1">
        <v>41969</v>
      </c>
      <c r="G830">
        <v>688.5</v>
      </c>
    </row>
    <row r="831" spans="1:7" outlineLevel="2" x14ac:dyDescent="0.3">
      <c r="A831" t="s">
        <v>9</v>
      </c>
      <c r="B831" t="s">
        <v>103</v>
      </c>
      <c r="C831" t="s">
        <v>11</v>
      </c>
      <c r="D831">
        <f t="shared" si="12"/>
        <v>11</v>
      </c>
      <c r="E831" s="1">
        <v>41965</v>
      </c>
      <c r="F831" s="1">
        <v>41965</v>
      </c>
      <c r="G831">
        <v>156.4</v>
      </c>
    </row>
    <row r="832" spans="1:7" outlineLevel="2" x14ac:dyDescent="0.3">
      <c r="A832" t="s">
        <v>143</v>
      </c>
      <c r="B832" t="s">
        <v>144</v>
      </c>
      <c r="C832" t="s">
        <v>72</v>
      </c>
      <c r="D832">
        <f t="shared" si="12"/>
        <v>11</v>
      </c>
      <c r="E832" s="1">
        <v>41965</v>
      </c>
      <c r="F832" s="1">
        <v>41966</v>
      </c>
      <c r="G832">
        <v>693.7</v>
      </c>
    </row>
    <row r="833" spans="1:7" outlineLevel="2" x14ac:dyDescent="0.3">
      <c r="A833" t="s">
        <v>164</v>
      </c>
      <c r="B833" t="s">
        <v>165</v>
      </c>
      <c r="C833" t="s">
        <v>72</v>
      </c>
      <c r="D833">
        <f t="shared" si="12"/>
        <v>11</v>
      </c>
      <c r="E833" s="1">
        <v>41965</v>
      </c>
      <c r="F833" s="1">
        <v>41965</v>
      </c>
      <c r="G833">
        <v>494.7</v>
      </c>
    </row>
    <row r="834" spans="1:7" outlineLevel="2" x14ac:dyDescent="0.3">
      <c r="A834" t="s">
        <v>158</v>
      </c>
      <c r="B834" t="s">
        <v>159</v>
      </c>
      <c r="C834" t="s">
        <v>17</v>
      </c>
      <c r="D834">
        <f t="shared" si="12"/>
        <v>11</v>
      </c>
      <c r="E834" s="1">
        <v>41965</v>
      </c>
      <c r="F834" s="1">
        <v>41968</v>
      </c>
      <c r="G834">
        <v>1116.5</v>
      </c>
    </row>
    <row r="835" spans="1:7" outlineLevel="2" x14ac:dyDescent="0.3">
      <c r="A835" t="s">
        <v>89</v>
      </c>
      <c r="B835" t="s">
        <v>90</v>
      </c>
      <c r="C835" t="s">
        <v>8</v>
      </c>
      <c r="D835">
        <f t="shared" si="12"/>
        <v>11</v>
      </c>
      <c r="E835" s="1">
        <v>41965</v>
      </c>
      <c r="F835" s="1">
        <v>41966</v>
      </c>
      <c r="G835">
        <v>891</v>
      </c>
    </row>
    <row r="836" spans="1:7" outlineLevel="2" x14ac:dyDescent="0.3">
      <c r="A836" t="s">
        <v>115</v>
      </c>
      <c r="B836" t="s">
        <v>116</v>
      </c>
      <c r="C836" t="s">
        <v>24</v>
      </c>
      <c r="D836">
        <f t="shared" si="12"/>
        <v>11</v>
      </c>
      <c r="E836" s="1">
        <v>41965</v>
      </c>
      <c r="F836" s="1">
        <v>41968</v>
      </c>
      <c r="G836">
        <v>737.7</v>
      </c>
    </row>
    <row r="837" spans="1:7" outlineLevel="2" x14ac:dyDescent="0.3">
      <c r="A837" t="s">
        <v>115</v>
      </c>
      <c r="B837" t="s">
        <v>153</v>
      </c>
      <c r="C837" t="s">
        <v>19</v>
      </c>
      <c r="D837">
        <f t="shared" si="12"/>
        <v>11</v>
      </c>
      <c r="E837" s="1">
        <v>41966</v>
      </c>
      <c r="F837" s="1">
        <v>41966</v>
      </c>
      <c r="G837">
        <v>513.4</v>
      </c>
    </row>
    <row r="838" spans="1:7" outlineLevel="2" x14ac:dyDescent="0.3">
      <c r="A838" t="s">
        <v>61</v>
      </c>
      <c r="B838" t="s">
        <v>62</v>
      </c>
      <c r="C838" t="s">
        <v>8</v>
      </c>
      <c r="D838">
        <f t="shared" si="12"/>
        <v>11</v>
      </c>
      <c r="E838" s="1">
        <v>41967</v>
      </c>
      <c r="F838" s="1">
        <v>41968</v>
      </c>
      <c r="G838">
        <v>891</v>
      </c>
    </row>
    <row r="839" spans="1:7" outlineLevel="2" x14ac:dyDescent="0.3">
      <c r="A839" t="s">
        <v>119</v>
      </c>
      <c r="B839" t="s">
        <v>120</v>
      </c>
      <c r="C839" t="s">
        <v>14</v>
      </c>
      <c r="D839">
        <f t="shared" si="12"/>
        <v>11</v>
      </c>
      <c r="E839" s="1">
        <v>41967</v>
      </c>
      <c r="F839" s="1">
        <v>41967</v>
      </c>
      <c r="G839">
        <v>178.5</v>
      </c>
    </row>
    <row r="840" spans="1:7" outlineLevel="2" x14ac:dyDescent="0.3">
      <c r="A840" t="s">
        <v>28</v>
      </c>
      <c r="B840" t="s">
        <v>60</v>
      </c>
      <c r="C840" t="s">
        <v>8</v>
      </c>
      <c r="D840">
        <f t="shared" si="12"/>
        <v>11</v>
      </c>
      <c r="E840" s="1">
        <v>41968</v>
      </c>
      <c r="F840" s="1">
        <v>41968</v>
      </c>
      <c r="G840">
        <v>680</v>
      </c>
    </row>
    <row r="841" spans="1:7" outlineLevel="2" x14ac:dyDescent="0.3">
      <c r="A841" t="s">
        <v>164</v>
      </c>
      <c r="B841" t="s">
        <v>165</v>
      </c>
      <c r="C841" t="s">
        <v>14</v>
      </c>
      <c r="D841">
        <f t="shared" si="12"/>
        <v>11</v>
      </c>
      <c r="E841" s="1">
        <v>41968</v>
      </c>
      <c r="F841" s="1">
        <v>41968</v>
      </c>
      <c r="G841">
        <v>178.5</v>
      </c>
    </row>
    <row r="842" spans="1:7" outlineLevel="2" x14ac:dyDescent="0.3">
      <c r="A842" t="s">
        <v>12</v>
      </c>
      <c r="B842" t="s">
        <v>95</v>
      </c>
      <c r="C842" t="s">
        <v>19</v>
      </c>
      <c r="D842">
        <f t="shared" si="12"/>
        <v>11</v>
      </c>
      <c r="E842" s="1">
        <v>41968</v>
      </c>
      <c r="F842" s="1">
        <v>41968</v>
      </c>
      <c r="G842">
        <v>513.4</v>
      </c>
    </row>
    <row r="843" spans="1:7" outlineLevel="2" x14ac:dyDescent="0.3">
      <c r="A843" t="s">
        <v>31</v>
      </c>
      <c r="B843" t="s">
        <v>78</v>
      </c>
      <c r="C843" t="s">
        <v>11</v>
      </c>
      <c r="D843">
        <f t="shared" si="12"/>
        <v>11</v>
      </c>
      <c r="E843" s="1">
        <v>41970</v>
      </c>
      <c r="F843" s="1">
        <v>41973</v>
      </c>
      <c r="G843">
        <v>573.4</v>
      </c>
    </row>
    <row r="844" spans="1:7" outlineLevel="2" x14ac:dyDescent="0.3">
      <c r="A844" t="s">
        <v>82</v>
      </c>
      <c r="B844" t="s">
        <v>125</v>
      </c>
      <c r="C844" t="s">
        <v>17</v>
      </c>
      <c r="D844">
        <f t="shared" si="12"/>
        <v>11</v>
      </c>
      <c r="E844" s="1">
        <v>41970</v>
      </c>
      <c r="F844" s="1">
        <v>41970</v>
      </c>
      <c r="G844">
        <v>501.5</v>
      </c>
    </row>
    <row r="845" spans="1:7" outlineLevel="2" x14ac:dyDescent="0.3">
      <c r="A845" t="s">
        <v>70</v>
      </c>
      <c r="B845" t="s">
        <v>71</v>
      </c>
      <c r="C845" t="s">
        <v>14</v>
      </c>
      <c r="D845">
        <f t="shared" ref="D845:D909" si="13">MONTH(E845)</f>
        <v>11</v>
      </c>
      <c r="E845" s="1">
        <v>41970</v>
      </c>
      <c r="F845" s="1">
        <v>41974</v>
      </c>
      <c r="G845">
        <v>674.5</v>
      </c>
    </row>
    <row r="846" spans="1:7" outlineLevel="2" x14ac:dyDescent="0.3">
      <c r="A846" t="s">
        <v>25</v>
      </c>
      <c r="B846" t="s">
        <v>68</v>
      </c>
      <c r="C846" t="s">
        <v>59</v>
      </c>
      <c r="D846">
        <f t="shared" si="13"/>
        <v>11</v>
      </c>
      <c r="E846" s="1">
        <v>41970</v>
      </c>
      <c r="F846" s="1">
        <v>41974</v>
      </c>
      <c r="G846">
        <v>1078</v>
      </c>
    </row>
    <row r="847" spans="1:7" outlineLevel="2" x14ac:dyDescent="0.3">
      <c r="A847" t="s">
        <v>33</v>
      </c>
      <c r="B847" t="s">
        <v>34</v>
      </c>
      <c r="C847" t="s">
        <v>59</v>
      </c>
      <c r="D847">
        <f t="shared" si="13"/>
        <v>11</v>
      </c>
      <c r="E847" s="1">
        <v>41970</v>
      </c>
      <c r="F847" s="1">
        <v>41970</v>
      </c>
      <c r="G847">
        <v>442</v>
      </c>
    </row>
    <row r="848" spans="1:7" outlineLevel="2" x14ac:dyDescent="0.3">
      <c r="A848" t="s">
        <v>134</v>
      </c>
      <c r="B848" t="s">
        <v>135</v>
      </c>
      <c r="C848" t="s">
        <v>47</v>
      </c>
      <c r="D848">
        <f t="shared" si="13"/>
        <v>11</v>
      </c>
      <c r="E848" s="1">
        <v>41970</v>
      </c>
      <c r="F848" s="1">
        <v>41971</v>
      </c>
      <c r="G848">
        <v>526.79999999999995</v>
      </c>
    </row>
    <row r="849" spans="1:7" outlineLevel="2" x14ac:dyDescent="0.3">
      <c r="A849" t="s">
        <v>73</v>
      </c>
      <c r="B849" t="s">
        <v>74</v>
      </c>
      <c r="C849" t="s">
        <v>59</v>
      </c>
      <c r="D849">
        <f t="shared" si="13"/>
        <v>11</v>
      </c>
      <c r="E849" s="1">
        <v>41970</v>
      </c>
      <c r="F849" s="1">
        <v>41970</v>
      </c>
      <c r="G849">
        <v>442</v>
      </c>
    </row>
    <row r="850" spans="1:7" outlineLevel="2" x14ac:dyDescent="0.3">
      <c r="A850" t="s">
        <v>164</v>
      </c>
      <c r="B850" t="s">
        <v>165</v>
      </c>
      <c r="C850" t="s">
        <v>17</v>
      </c>
      <c r="D850">
        <f t="shared" si="13"/>
        <v>11</v>
      </c>
      <c r="E850" s="1">
        <v>41970</v>
      </c>
      <c r="F850" s="1">
        <v>41973</v>
      </c>
      <c r="G850">
        <v>1116.5</v>
      </c>
    </row>
    <row r="851" spans="1:7" outlineLevel="2" x14ac:dyDescent="0.3">
      <c r="A851" t="s">
        <v>54</v>
      </c>
      <c r="B851" t="s">
        <v>121</v>
      </c>
      <c r="C851" t="s">
        <v>72</v>
      </c>
      <c r="D851">
        <f t="shared" si="13"/>
        <v>11</v>
      </c>
      <c r="E851" s="1">
        <v>41970</v>
      </c>
      <c r="F851" s="1">
        <v>41974</v>
      </c>
      <c r="G851">
        <v>1290.7</v>
      </c>
    </row>
    <row r="852" spans="1:7" outlineLevel="2" x14ac:dyDescent="0.3">
      <c r="A852" t="s">
        <v>25</v>
      </c>
      <c r="B852" t="s">
        <v>35</v>
      </c>
      <c r="C852" t="s">
        <v>72</v>
      </c>
      <c r="D852">
        <f t="shared" si="13"/>
        <v>11</v>
      </c>
      <c r="E852" s="1">
        <v>41970</v>
      </c>
      <c r="F852" s="1">
        <v>41972</v>
      </c>
      <c r="G852">
        <v>892.7</v>
      </c>
    </row>
    <row r="853" spans="1:7" outlineLevel="2" x14ac:dyDescent="0.3">
      <c r="A853" t="s">
        <v>151</v>
      </c>
      <c r="B853" t="s">
        <v>152</v>
      </c>
      <c r="C853" t="s">
        <v>47</v>
      </c>
      <c r="D853">
        <f t="shared" si="13"/>
        <v>11</v>
      </c>
      <c r="E853" s="1">
        <v>41970</v>
      </c>
      <c r="F853" s="1">
        <v>41970</v>
      </c>
      <c r="G853">
        <v>363.8</v>
      </c>
    </row>
    <row r="854" spans="1:7" outlineLevel="2" x14ac:dyDescent="0.3">
      <c r="A854" t="s">
        <v>147</v>
      </c>
      <c r="B854" t="s">
        <v>148</v>
      </c>
      <c r="C854" t="s">
        <v>24</v>
      </c>
      <c r="D854">
        <f t="shared" si="13"/>
        <v>11</v>
      </c>
      <c r="E854" s="1">
        <v>41970</v>
      </c>
      <c r="F854" s="1">
        <v>41970</v>
      </c>
      <c r="G854">
        <v>290.7</v>
      </c>
    </row>
    <row r="855" spans="1:7" outlineLevel="2" x14ac:dyDescent="0.3">
      <c r="A855" t="s">
        <v>109</v>
      </c>
      <c r="B855" t="s">
        <v>110</v>
      </c>
      <c r="C855" t="s">
        <v>47</v>
      </c>
      <c r="D855">
        <f t="shared" si="13"/>
        <v>11</v>
      </c>
      <c r="E855" s="1">
        <v>41970</v>
      </c>
      <c r="F855" s="1">
        <v>41971</v>
      </c>
      <c r="G855">
        <v>526.79999999999995</v>
      </c>
    </row>
    <row r="856" spans="1:7" outlineLevel="2" x14ac:dyDescent="0.3">
      <c r="A856" t="s">
        <v>93</v>
      </c>
      <c r="B856" t="s">
        <v>94</v>
      </c>
      <c r="C856" t="s">
        <v>30</v>
      </c>
      <c r="D856">
        <f t="shared" si="13"/>
        <v>11</v>
      </c>
      <c r="E856" s="1">
        <v>41970</v>
      </c>
      <c r="F856" s="1">
        <v>41970</v>
      </c>
      <c r="G856">
        <v>212.5</v>
      </c>
    </row>
    <row r="857" spans="1:7" outlineLevel="2" x14ac:dyDescent="0.3">
      <c r="A857" t="s">
        <v>115</v>
      </c>
      <c r="B857" t="s">
        <v>116</v>
      </c>
      <c r="C857" t="s">
        <v>59</v>
      </c>
      <c r="D857">
        <f t="shared" si="13"/>
        <v>11</v>
      </c>
      <c r="E857" s="1">
        <v>41970</v>
      </c>
      <c r="F857" s="1">
        <v>41971</v>
      </c>
      <c r="G857">
        <v>601</v>
      </c>
    </row>
    <row r="858" spans="1:7" outlineLevel="2" x14ac:dyDescent="0.3">
      <c r="A858" t="s">
        <v>12</v>
      </c>
      <c r="B858" t="s">
        <v>95</v>
      </c>
      <c r="C858" t="s">
        <v>19</v>
      </c>
      <c r="D858">
        <f t="shared" si="13"/>
        <v>11</v>
      </c>
      <c r="E858" s="1">
        <v>41970</v>
      </c>
      <c r="F858" s="1">
        <v>41970</v>
      </c>
      <c r="G858">
        <v>513.4</v>
      </c>
    </row>
    <row r="859" spans="1:7" outlineLevel="2" x14ac:dyDescent="0.3">
      <c r="A859" t="s">
        <v>54</v>
      </c>
      <c r="B859" t="s">
        <v>118</v>
      </c>
      <c r="C859" t="s">
        <v>72</v>
      </c>
      <c r="D859">
        <f t="shared" si="13"/>
        <v>11</v>
      </c>
      <c r="E859" s="1">
        <v>41970</v>
      </c>
      <c r="F859" s="1">
        <v>41971</v>
      </c>
      <c r="G859">
        <v>693.7</v>
      </c>
    </row>
    <row r="860" spans="1:7" outlineLevel="2" x14ac:dyDescent="0.3">
      <c r="A860" t="s">
        <v>20</v>
      </c>
      <c r="B860" t="s">
        <v>21</v>
      </c>
      <c r="C860" t="s">
        <v>14</v>
      </c>
      <c r="D860">
        <f t="shared" si="13"/>
        <v>11</v>
      </c>
      <c r="E860" s="1">
        <v>41970</v>
      </c>
      <c r="F860" s="1">
        <v>41972</v>
      </c>
      <c r="G860">
        <v>426.5</v>
      </c>
    </row>
    <row r="861" spans="1:7" outlineLevel="2" x14ac:dyDescent="0.3">
      <c r="A861" t="s">
        <v>54</v>
      </c>
      <c r="B861" t="s">
        <v>81</v>
      </c>
      <c r="C861" t="s">
        <v>19</v>
      </c>
      <c r="D861">
        <f t="shared" si="13"/>
        <v>11</v>
      </c>
      <c r="E861" s="1">
        <v>41971</v>
      </c>
      <c r="F861" s="1">
        <v>41974</v>
      </c>
      <c r="G861">
        <v>936.4</v>
      </c>
    </row>
    <row r="862" spans="1:7" outlineLevel="2" x14ac:dyDescent="0.3">
      <c r="A862" t="s">
        <v>22</v>
      </c>
      <c r="B862" t="s">
        <v>172</v>
      </c>
      <c r="C862" t="s">
        <v>72</v>
      </c>
      <c r="D862">
        <f t="shared" si="13"/>
        <v>11</v>
      </c>
      <c r="E862" s="1">
        <v>41971</v>
      </c>
      <c r="F862" s="1">
        <v>41973</v>
      </c>
      <c r="G862">
        <v>892.7</v>
      </c>
    </row>
    <row r="863" spans="1:7" outlineLevel="2" x14ac:dyDescent="0.3">
      <c r="A863" t="s">
        <v>131</v>
      </c>
      <c r="B863" t="s">
        <v>142</v>
      </c>
      <c r="C863" t="s">
        <v>8</v>
      </c>
      <c r="D863">
        <f t="shared" si="13"/>
        <v>11</v>
      </c>
      <c r="E863" s="1">
        <v>41971</v>
      </c>
      <c r="F863" s="1">
        <v>41973</v>
      </c>
      <c r="G863">
        <v>1102</v>
      </c>
    </row>
    <row r="864" spans="1:7" outlineLevel="2" x14ac:dyDescent="0.3">
      <c r="A864" t="s">
        <v>84</v>
      </c>
      <c r="B864" t="s">
        <v>85</v>
      </c>
      <c r="C864" t="s">
        <v>27</v>
      </c>
      <c r="D864">
        <f t="shared" si="13"/>
        <v>11</v>
      </c>
      <c r="E864" s="1">
        <v>41971</v>
      </c>
      <c r="F864" s="1">
        <v>41973</v>
      </c>
      <c r="G864">
        <v>698</v>
      </c>
    </row>
    <row r="865" spans="1:7" outlineLevel="2" x14ac:dyDescent="0.3">
      <c r="A865" t="s">
        <v>86</v>
      </c>
      <c r="B865" t="s">
        <v>150</v>
      </c>
      <c r="C865" t="s">
        <v>72</v>
      </c>
      <c r="D865">
        <f t="shared" si="13"/>
        <v>11</v>
      </c>
      <c r="E865" s="1">
        <v>41971</v>
      </c>
      <c r="F865" s="1">
        <v>41972</v>
      </c>
      <c r="G865">
        <v>693.7</v>
      </c>
    </row>
    <row r="866" spans="1:7" outlineLevel="2" x14ac:dyDescent="0.3">
      <c r="A866" t="s">
        <v>50</v>
      </c>
      <c r="B866" t="s">
        <v>51</v>
      </c>
      <c r="C866" t="s">
        <v>17</v>
      </c>
      <c r="D866">
        <f t="shared" si="13"/>
        <v>11</v>
      </c>
      <c r="E866" s="1">
        <v>41971</v>
      </c>
      <c r="F866" s="1">
        <v>41971</v>
      </c>
      <c r="G866">
        <v>501.5</v>
      </c>
    </row>
    <row r="867" spans="1:7" outlineLevel="2" x14ac:dyDescent="0.3">
      <c r="A867" t="s">
        <v>25</v>
      </c>
      <c r="B867" t="s">
        <v>26</v>
      </c>
      <c r="C867" t="s">
        <v>66</v>
      </c>
      <c r="D867">
        <f t="shared" si="13"/>
        <v>11</v>
      </c>
      <c r="E867" s="1">
        <v>41971</v>
      </c>
      <c r="F867" s="1">
        <v>41971</v>
      </c>
      <c r="G867">
        <v>307.7</v>
      </c>
    </row>
    <row r="868" spans="1:7" outlineLevel="2" x14ac:dyDescent="0.3">
      <c r="A868" t="s">
        <v>28</v>
      </c>
      <c r="B868" t="s">
        <v>29</v>
      </c>
      <c r="C868" t="s">
        <v>66</v>
      </c>
      <c r="D868">
        <f t="shared" si="13"/>
        <v>11</v>
      </c>
      <c r="E868" s="1">
        <v>41971</v>
      </c>
      <c r="F868" s="1">
        <v>41972</v>
      </c>
      <c r="G868">
        <v>485.7</v>
      </c>
    </row>
    <row r="869" spans="1:7" outlineLevel="2" x14ac:dyDescent="0.3">
      <c r="A869" t="s">
        <v>168</v>
      </c>
      <c r="B869" t="s">
        <v>169</v>
      </c>
      <c r="C869" t="s">
        <v>59</v>
      </c>
      <c r="D869">
        <f t="shared" si="13"/>
        <v>11</v>
      </c>
      <c r="E869" s="1">
        <v>41971</v>
      </c>
      <c r="F869" s="1">
        <v>41975</v>
      </c>
      <c r="G869">
        <v>1078</v>
      </c>
    </row>
    <row r="870" spans="1:7" outlineLevel="2" x14ac:dyDescent="0.3">
      <c r="A870" t="s">
        <v>115</v>
      </c>
      <c r="B870" t="s">
        <v>140</v>
      </c>
      <c r="C870" t="s">
        <v>47</v>
      </c>
      <c r="D870">
        <f t="shared" si="13"/>
        <v>11</v>
      </c>
      <c r="E870" s="1">
        <v>41971</v>
      </c>
      <c r="F870" s="1">
        <v>41971</v>
      </c>
      <c r="G870">
        <v>363.8</v>
      </c>
    </row>
    <row r="871" spans="1:7" outlineLevel="2" x14ac:dyDescent="0.3">
      <c r="A871" t="s">
        <v>126</v>
      </c>
      <c r="B871" t="s">
        <v>127</v>
      </c>
      <c r="C871" t="s">
        <v>19</v>
      </c>
      <c r="D871">
        <f t="shared" si="13"/>
        <v>11</v>
      </c>
      <c r="E871" s="1">
        <v>41971</v>
      </c>
      <c r="F871" s="1">
        <v>41971</v>
      </c>
      <c r="G871">
        <v>513.4</v>
      </c>
    </row>
    <row r="872" spans="1:7" outlineLevel="2" x14ac:dyDescent="0.3">
      <c r="A872" t="s">
        <v>9</v>
      </c>
      <c r="B872" t="s">
        <v>69</v>
      </c>
      <c r="C872" t="s">
        <v>38</v>
      </c>
      <c r="D872">
        <f t="shared" si="13"/>
        <v>11</v>
      </c>
      <c r="E872" s="1">
        <v>41971</v>
      </c>
      <c r="F872" s="1">
        <v>41972</v>
      </c>
      <c r="G872">
        <v>407.8</v>
      </c>
    </row>
    <row r="873" spans="1:7" outlineLevel="2" x14ac:dyDescent="0.3">
      <c r="A873" t="s">
        <v>99</v>
      </c>
      <c r="B873" t="s">
        <v>100</v>
      </c>
      <c r="C873" t="s">
        <v>72</v>
      </c>
      <c r="D873">
        <f t="shared" si="13"/>
        <v>11</v>
      </c>
      <c r="E873" s="1">
        <v>41971</v>
      </c>
      <c r="F873" s="1">
        <v>41974</v>
      </c>
      <c r="G873">
        <v>1091.7</v>
      </c>
    </row>
    <row r="874" spans="1:7" outlineLevel="2" x14ac:dyDescent="0.3">
      <c r="A874" t="s">
        <v>145</v>
      </c>
      <c r="B874" t="s">
        <v>146</v>
      </c>
      <c r="C874" t="s">
        <v>14</v>
      </c>
      <c r="D874">
        <f t="shared" si="13"/>
        <v>11</v>
      </c>
      <c r="E874" s="1">
        <v>41971</v>
      </c>
      <c r="F874" s="1">
        <v>41975</v>
      </c>
      <c r="G874">
        <v>674.5</v>
      </c>
    </row>
    <row r="875" spans="1:7" outlineLevel="2" x14ac:dyDescent="0.3">
      <c r="A875" t="s">
        <v>156</v>
      </c>
      <c r="B875" t="s">
        <v>157</v>
      </c>
      <c r="C875" t="s">
        <v>8</v>
      </c>
      <c r="D875">
        <f t="shared" si="13"/>
        <v>11</v>
      </c>
      <c r="E875" s="1">
        <v>41971</v>
      </c>
      <c r="F875" s="1">
        <v>41975</v>
      </c>
      <c r="G875">
        <v>1524</v>
      </c>
    </row>
    <row r="876" spans="1:7" outlineLevel="2" x14ac:dyDescent="0.3">
      <c r="A876" t="s">
        <v>137</v>
      </c>
      <c r="B876" t="s">
        <v>160</v>
      </c>
      <c r="C876" t="s">
        <v>30</v>
      </c>
      <c r="D876">
        <f t="shared" si="13"/>
        <v>11</v>
      </c>
      <c r="E876" s="1">
        <v>41971</v>
      </c>
      <c r="F876" s="1">
        <v>41975</v>
      </c>
      <c r="G876">
        <v>688.5</v>
      </c>
    </row>
    <row r="877" spans="1:7" outlineLevel="2" x14ac:dyDescent="0.3">
      <c r="A877" t="s">
        <v>158</v>
      </c>
      <c r="B877" t="s">
        <v>159</v>
      </c>
      <c r="C877" t="s">
        <v>24</v>
      </c>
      <c r="D877">
        <f t="shared" si="13"/>
        <v>11</v>
      </c>
      <c r="E877" s="1">
        <v>41971</v>
      </c>
      <c r="F877" s="1">
        <v>41972</v>
      </c>
      <c r="G877">
        <v>439.7</v>
      </c>
    </row>
    <row r="878" spans="1:7" outlineLevel="2" x14ac:dyDescent="0.3">
      <c r="A878" t="s">
        <v>31</v>
      </c>
      <c r="B878" t="s">
        <v>77</v>
      </c>
      <c r="C878" t="s">
        <v>72</v>
      </c>
      <c r="D878">
        <f t="shared" si="13"/>
        <v>11</v>
      </c>
      <c r="E878" s="1">
        <v>41971</v>
      </c>
      <c r="F878" s="1">
        <v>41972</v>
      </c>
      <c r="G878">
        <v>693.7</v>
      </c>
    </row>
    <row r="879" spans="1:7" outlineLevel="2" x14ac:dyDescent="0.3">
      <c r="A879" t="s">
        <v>57</v>
      </c>
      <c r="B879" t="s">
        <v>58</v>
      </c>
      <c r="C879" t="s">
        <v>8</v>
      </c>
      <c r="D879">
        <f t="shared" si="13"/>
        <v>11</v>
      </c>
      <c r="E879" s="1">
        <v>41971</v>
      </c>
      <c r="F879" s="1">
        <v>41974</v>
      </c>
      <c r="G879">
        <v>1313</v>
      </c>
    </row>
    <row r="880" spans="1:7" outlineLevel="2" x14ac:dyDescent="0.3">
      <c r="A880" t="s">
        <v>86</v>
      </c>
      <c r="B880" t="s">
        <v>136</v>
      </c>
      <c r="C880" t="s">
        <v>8</v>
      </c>
      <c r="D880">
        <f t="shared" si="13"/>
        <v>11</v>
      </c>
      <c r="E880" s="1">
        <v>41971</v>
      </c>
      <c r="F880" s="1">
        <v>41972</v>
      </c>
      <c r="G880">
        <v>891</v>
      </c>
    </row>
    <row r="881" spans="1:7" outlineLevel="2" x14ac:dyDescent="0.3">
      <c r="A881" t="s">
        <v>170</v>
      </c>
      <c r="B881" t="s">
        <v>171</v>
      </c>
      <c r="C881" t="s">
        <v>24</v>
      </c>
      <c r="D881">
        <f t="shared" si="13"/>
        <v>11</v>
      </c>
      <c r="E881" s="1">
        <v>41972</v>
      </c>
      <c r="F881" s="1">
        <v>41973</v>
      </c>
      <c r="G881">
        <v>439.7</v>
      </c>
    </row>
    <row r="882" spans="1:7" outlineLevel="1" x14ac:dyDescent="0.3">
      <c r="D882" s="3" t="s">
        <v>409</v>
      </c>
      <c r="E882" s="5">
        <f>SUBTOTAL(3,E747:E881)</f>
        <v>135</v>
      </c>
      <c r="F882" s="1"/>
    </row>
    <row r="883" spans="1:7" outlineLevel="2" x14ac:dyDescent="0.3">
      <c r="A883" t="s">
        <v>115</v>
      </c>
      <c r="B883" t="s">
        <v>140</v>
      </c>
      <c r="C883" t="s">
        <v>8</v>
      </c>
      <c r="D883">
        <f t="shared" si="13"/>
        <v>12</v>
      </c>
      <c r="E883" s="1">
        <v>41974</v>
      </c>
      <c r="F883" s="1">
        <v>41974</v>
      </c>
      <c r="G883">
        <v>680</v>
      </c>
    </row>
    <row r="884" spans="1:7" outlineLevel="2" x14ac:dyDescent="0.3">
      <c r="A884" t="s">
        <v>33</v>
      </c>
      <c r="B884" t="s">
        <v>34</v>
      </c>
      <c r="C884" t="s">
        <v>59</v>
      </c>
      <c r="D884">
        <f t="shared" si="13"/>
        <v>12</v>
      </c>
      <c r="E884" s="1">
        <v>41974</v>
      </c>
      <c r="F884" s="1">
        <v>41974</v>
      </c>
      <c r="G884">
        <v>442</v>
      </c>
    </row>
    <row r="885" spans="1:7" outlineLevel="2" x14ac:dyDescent="0.3">
      <c r="A885" t="s">
        <v>126</v>
      </c>
      <c r="B885" t="s">
        <v>127</v>
      </c>
      <c r="C885" t="s">
        <v>14</v>
      </c>
      <c r="D885">
        <f t="shared" si="13"/>
        <v>12</v>
      </c>
      <c r="E885" s="1">
        <v>41974</v>
      </c>
      <c r="F885" s="1">
        <v>41975</v>
      </c>
      <c r="G885">
        <v>302.5</v>
      </c>
    </row>
    <row r="886" spans="1:7" outlineLevel="2" x14ac:dyDescent="0.3">
      <c r="A886" t="s">
        <v>73</v>
      </c>
      <c r="B886" t="s">
        <v>74</v>
      </c>
      <c r="C886" t="s">
        <v>19</v>
      </c>
      <c r="D886">
        <f t="shared" si="13"/>
        <v>12</v>
      </c>
      <c r="E886" s="1">
        <v>41974</v>
      </c>
      <c r="F886" s="1">
        <v>41974</v>
      </c>
      <c r="G886">
        <v>513.4</v>
      </c>
    </row>
    <row r="887" spans="1:7" outlineLevel="2" x14ac:dyDescent="0.3">
      <c r="A887" t="s">
        <v>151</v>
      </c>
      <c r="B887" t="s">
        <v>152</v>
      </c>
      <c r="C887" t="s">
        <v>59</v>
      </c>
      <c r="D887">
        <f t="shared" si="13"/>
        <v>12</v>
      </c>
      <c r="E887" s="1">
        <v>41974</v>
      </c>
      <c r="F887" s="1">
        <v>41974</v>
      </c>
      <c r="G887">
        <v>442</v>
      </c>
    </row>
    <row r="888" spans="1:7" outlineLevel="2" x14ac:dyDescent="0.3">
      <c r="A888" t="s">
        <v>147</v>
      </c>
      <c r="B888" t="s">
        <v>148</v>
      </c>
      <c r="C888" t="s">
        <v>72</v>
      </c>
      <c r="D888">
        <f t="shared" si="13"/>
        <v>12</v>
      </c>
      <c r="E888" s="1">
        <v>41974</v>
      </c>
      <c r="F888" s="1">
        <v>41974</v>
      </c>
      <c r="G888">
        <v>494.7</v>
      </c>
    </row>
    <row r="889" spans="1:7" outlineLevel="2" x14ac:dyDescent="0.3">
      <c r="A889" t="s">
        <v>93</v>
      </c>
      <c r="B889" t="s">
        <v>94</v>
      </c>
      <c r="C889" t="s">
        <v>19</v>
      </c>
      <c r="D889">
        <f t="shared" si="13"/>
        <v>12</v>
      </c>
      <c r="E889" s="1">
        <v>41974</v>
      </c>
      <c r="F889" s="1">
        <v>41974</v>
      </c>
      <c r="G889">
        <v>513.4</v>
      </c>
    </row>
    <row r="890" spans="1:7" outlineLevel="2" x14ac:dyDescent="0.3">
      <c r="A890" t="s">
        <v>131</v>
      </c>
      <c r="B890" t="s">
        <v>154</v>
      </c>
      <c r="C890" t="s">
        <v>59</v>
      </c>
      <c r="D890">
        <f t="shared" si="13"/>
        <v>12</v>
      </c>
      <c r="E890" s="1">
        <v>41975</v>
      </c>
      <c r="F890" s="1">
        <v>41975</v>
      </c>
      <c r="G890">
        <v>442</v>
      </c>
    </row>
    <row r="891" spans="1:7" outlineLevel="2" x14ac:dyDescent="0.3">
      <c r="A891" t="s">
        <v>22</v>
      </c>
      <c r="B891" t="s">
        <v>172</v>
      </c>
      <c r="C891" t="s">
        <v>30</v>
      </c>
      <c r="D891">
        <f t="shared" si="13"/>
        <v>12</v>
      </c>
      <c r="E891" s="1">
        <v>41975</v>
      </c>
      <c r="F891" s="1">
        <v>41976</v>
      </c>
      <c r="G891">
        <v>331.5</v>
      </c>
    </row>
    <row r="892" spans="1:7" outlineLevel="2" x14ac:dyDescent="0.3">
      <c r="A892" t="s">
        <v>54</v>
      </c>
      <c r="B892" t="s">
        <v>133</v>
      </c>
      <c r="C892" t="s">
        <v>47</v>
      </c>
      <c r="D892">
        <f t="shared" si="13"/>
        <v>12</v>
      </c>
      <c r="E892" s="1">
        <v>41975</v>
      </c>
      <c r="F892" s="1">
        <v>41977</v>
      </c>
      <c r="G892">
        <v>689.8</v>
      </c>
    </row>
    <row r="893" spans="1:7" outlineLevel="2" x14ac:dyDescent="0.3">
      <c r="A893" t="s">
        <v>50</v>
      </c>
      <c r="B893" t="s">
        <v>51</v>
      </c>
      <c r="C893" t="s">
        <v>38</v>
      </c>
      <c r="D893">
        <f t="shared" si="13"/>
        <v>12</v>
      </c>
      <c r="E893" s="1">
        <v>41975</v>
      </c>
      <c r="F893" s="1">
        <v>41975</v>
      </c>
      <c r="G893">
        <v>278.8</v>
      </c>
    </row>
    <row r="894" spans="1:7" outlineLevel="2" x14ac:dyDescent="0.3">
      <c r="A894" t="s">
        <v>158</v>
      </c>
      <c r="B894" t="s">
        <v>159</v>
      </c>
      <c r="C894" t="s">
        <v>11</v>
      </c>
      <c r="D894">
        <f t="shared" si="13"/>
        <v>12</v>
      </c>
      <c r="E894" s="1">
        <v>41975</v>
      </c>
      <c r="F894" s="1">
        <v>41975</v>
      </c>
      <c r="G894">
        <v>156.4</v>
      </c>
    </row>
    <row r="895" spans="1:7" outlineLevel="2" x14ac:dyDescent="0.3">
      <c r="A895" t="s">
        <v>115</v>
      </c>
      <c r="B895" t="s">
        <v>116</v>
      </c>
      <c r="C895" t="s">
        <v>24</v>
      </c>
      <c r="D895">
        <f t="shared" si="13"/>
        <v>12</v>
      </c>
      <c r="E895" s="1">
        <v>41975</v>
      </c>
      <c r="F895" s="1">
        <v>41975</v>
      </c>
      <c r="G895">
        <v>290.7</v>
      </c>
    </row>
    <row r="896" spans="1:7" outlineLevel="2" x14ac:dyDescent="0.3">
      <c r="A896" t="s">
        <v>170</v>
      </c>
      <c r="B896" t="s">
        <v>171</v>
      </c>
      <c r="C896" t="s">
        <v>38</v>
      </c>
      <c r="D896">
        <f t="shared" si="13"/>
        <v>12</v>
      </c>
      <c r="E896" s="1">
        <v>41976</v>
      </c>
      <c r="F896" s="1">
        <v>41976</v>
      </c>
      <c r="G896">
        <v>278.8</v>
      </c>
    </row>
    <row r="897" spans="1:7" outlineLevel="2" x14ac:dyDescent="0.3">
      <c r="A897" t="s">
        <v>54</v>
      </c>
      <c r="B897" t="s">
        <v>81</v>
      </c>
      <c r="C897" t="s">
        <v>19</v>
      </c>
      <c r="D897">
        <f t="shared" si="13"/>
        <v>12</v>
      </c>
      <c r="E897" s="1">
        <v>41977</v>
      </c>
      <c r="F897" s="1">
        <v>41977</v>
      </c>
      <c r="G897">
        <v>513.4</v>
      </c>
    </row>
    <row r="898" spans="1:7" outlineLevel="2" x14ac:dyDescent="0.3">
      <c r="A898" t="s">
        <v>99</v>
      </c>
      <c r="B898" t="s">
        <v>130</v>
      </c>
      <c r="C898" t="s">
        <v>24</v>
      </c>
      <c r="D898">
        <f t="shared" si="13"/>
        <v>12</v>
      </c>
      <c r="E898" s="1">
        <v>41977</v>
      </c>
      <c r="F898" s="1">
        <v>41978</v>
      </c>
      <c r="G898">
        <v>439.7</v>
      </c>
    </row>
    <row r="899" spans="1:7" outlineLevel="2" x14ac:dyDescent="0.3">
      <c r="A899" t="s">
        <v>97</v>
      </c>
      <c r="B899" t="s">
        <v>98</v>
      </c>
      <c r="C899" t="s">
        <v>14</v>
      </c>
      <c r="D899">
        <f t="shared" si="13"/>
        <v>12</v>
      </c>
      <c r="E899" s="1">
        <v>41977</v>
      </c>
      <c r="F899" s="1">
        <v>41978</v>
      </c>
      <c r="G899">
        <v>302.5</v>
      </c>
    </row>
    <row r="900" spans="1:7" outlineLevel="2" x14ac:dyDescent="0.3">
      <c r="A900" t="s">
        <v>73</v>
      </c>
      <c r="B900" t="s">
        <v>155</v>
      </c>
      <c r="C900" t="s">
        <v>11</v>
      </c>
      <c r="D900">
        <f t="shared" si="13"/>
        <v>12</v>
      </c>
      <c r="E900" s="1">
        <v>41977</v>
      </c>
      <c r="F900" s="1">
        <v>41978</v>
      </c>
      <c r="G900">
        <v>295.39999999999998</v>
      </c>
    </row>
    <row r="901" spans="1:7" outlineLevel="2" x14ac:dyDescent="0.3">
      <c r="A901" t="s">
        <v>109</v>
      </c>
      <c r="B901" t="s">
        <v>110</v>
      </c>
      <c r="C901" t="s">
        <v>24</v>
      </c>
      <c r="D901">
        <f t="shared" si="13"/>
        <v>12</v>
      </c>
      <c r="E901" s="1">
        <v>41977</v>
      </c>
      <c r="F901" s="1">
        <v>41981</v>
      </c>
      <c r="G901">
        <v>886.7</v>
      </c>
    </row>
    <row r="902" spans="1:7" outlineLevel="2" x14ac:dyDescent="0.3">
      <c r="A902" t="s">
        <v>20</v>
      </c>
      <c r="B902" t="s">
        <v>162</v>
      </c>
      <c r="C902" t="s">
        <v>72</v>
      </c>
      <c r="D902">
        <f t="shared" si="13"/>
        <v>12</v>
      </c>
      <c r="E902" s="1">
        <v>41977</v>
      </c>
      <c r="F902" s="1">
        <v>41981</v>
      </c>
      <c r="G902">
        <v>1290.7</v>
      </c>
    </row>
    <row r="903" spans="1:7" outlineLevel="2" x14ac:dyDescent="0.3">
      <c r="A903" t="s">
        <v>15</v>
      </c>
      <c r="B903" t="s">
        <v>16</v>
      </c>
      <c r="C903" t="s">
        <v>38</v>
      </c>
      <c r="D903">
        <f t="shared" si="13"/>
        <v>12</v>
      </c>
      <c r="E903" s="1">
        <v>41977</v>
      </c>
      <c r="F903" s="1">
        <v>41979</v>
      </c>
      <c r="G903">
        <v>536.79999999999995</v>
      </c>
    </row>
    <row r="904" spans="1:7" outlineLevel="2" x14ac:dyDescent="0.3">
      <c r="A904" t="s">
        <v>31</v>
      </c>
      <c r="B904" t="s">
        <v>78</v>
      </c>
      <c r="C904" t="s">
        <v>24</v>
      </c>
      <c r="D904">
        <f t="shared" si="13"/>
        <v>12</v>
      </c>
      <c r="E904" s="1">
        <v>41982</v>
      </c>
      <c r="F904" s="1">
        <v>41983</v>
      </c>
      <c r="G904">
        <v>439.7</v>
      </c>
    </row>
    <row r="905" spans="1:7" outlineLevel="2" x14ac:dyDescent="0.3">
      <c r="A905" t="s">
        <v>33</v>
      </c>
      <c r="B905" t="s">
        <v>141</v>
      </c>
      <c r="C905" t="s">
        <v>38</v>
      </c>
      <c r="D905">
        <f t="shared" si="13"/>
        <v>12</v>
      </c>
      <c r="E905" s="1">
        <v>41982</v>
      </c>
      <c r="F905" s="1">
        <v>41982</v>
      </c>
      <c r="G905">
        <v>278.8</v>
      </c>
    </row>
    <row r="906" spans="1:7" outlineLevel="2" x14ac:dyDescent="0.3">
      <c r="A906" t="s">
        <v>48</v>
      </c>
      <c r="B906" t="s">
        <v>49</v>
      </c>
      <c r="C906" t="s">
        <v>24</v>
      </c>
      <c r="D906">
        <f t="shared" si="13"/>
        <v>12</v>
      </c>
      <c r="E906" s="1">
        <v>41982</v>
      </c>
      <c r="F906" s="1">
        <v>41985</v>
      </c>
      <c r="G906">
        <v>737.7</v>
      </c>
    </row>
    <row r="907" spans="1:7" outlineLevel="2" x14ac:dyDescent="0.3">
      <c r="A907" t="s">
        <v>6</v>
      </c>
      <c r="B907" t="s">
        <v>139</v>
      </c>
      <c r="C907" t="s">
        <v>30</v>
      </c>
      <c r="D907">
        <f t="shared" si="13"/>
        <v>12</v>
      </c>
      <c r="E907" s="1">
        <v>41982</v>
      </c>
      <c r="F907" s="1">
        <v>41983</v>
      </c>
      <c r="G907">
        <v>331.5</v>
      </c>
    </row>
    <row r="908" spans="1:7" outlineLevel="2" x14ac:dyDescent="0.3">
      <c r="A908" t="s">
        <v>122</v>
      </c>
      <c r="B908" t="s">
        <v>123</v>
      </c>
      <c r="C908" t="s">
        <v>59</v>
      </c>
      <c r="D908">
        <f t="shared" si="13"/>
        <v>12</v>
      </c>
      <c r="E908" s="1">
        <v>41982</v>
      </c>
      <c r="F908" s="1">
        <v>41982</v>
      </c>
      <c r="G908">
        <v>442</v>
      </c>
    </row>
    <row r="909" spans="1:7" outlineLevel="2" x14ac:dyDescent="0.3">
      <c r="A909" t="s">
        <v>93</v>
      </c>
      <c r="B909" t="s">
        <v>124</v>
      </c>
      <c r="C909" t="s">
        <v>72</v>
      </c>
      <c r="D909">
        <f t="shared" si="13"/>
        <v>12</v>
      </c>
      <c r="E909" s="1">
        <v>41982</v>
      </c>
      <c r="F909" s="1">
        <v>41982</v>
      </c>
      <c r="G909">
        <v>494.7</v>
      </c>
    </row>
    <row r="910" spans="1:7" outlineLevel="2" x14ac:dyDescent="0.3">
      <c r="A910" t="s">
        <v>31</v>
      </c>
      <c r="B910" t="s">
        <v>32</v>
      </c>
      <c r="C910" t="s">
        <v>8</v>
      </c>
      <c r="D910">
        <f t="shared" ref="D910:D973" si="14">MONTH(E910)</f>
        <v>12</v>
      </c>
      <c r="E910" s="1">
        <v>41982</v>
      </c>
      <c r="F910" s="1">
        <v>41984</v>
      </c>
      <c r="G910">
        <v>1102</v>
      </c>
    </row>
    <row r="911" spans="1:7" outlineLevel="2" x14ac:dyDescent="0.3">
      <c r="A911" t="s">
        <v>61</v>
      </c>
      <c r="B911" t="s">
        <v>62</v>
      </c>
      <c r="C911" t="s">
        <v>30</v>
      </c>
      <c r="D911">
        <f t="shared" si="14"/>
        <v>12</v>
      </c>
      <c r="E911" s="1">
        <v>41982</v>
      </c>
      <c r="F911" s="1">
        <v>41986</v>
      </c>
      <c r="G911">
        <v>688.5</v>
      </c>
    </row>
    <row r="912" spans="1:7" outlineLevel="2" x14ac:dyDescent="0.3">
      <c r="A912" t="s">
        <v>170</v>
      </c>
      <c r="B912" t="s">
        <v>171</v>
      </c>
      <c r="C912" t="s">
        <v>27</v>
      </c>
      <c r="D912">
        <f t="shared" si="14"/>
        <v>12</v>
      </c>
      <c r="E912" s="1">
        <v>41982</v>
      </c>
      <c r="F912" s="1">
        <v>41983</v>
      </c>
      <c r="G912">
        <v>570</v>
      </c>
    </row>
    <row r="913" spans="1:7" outlineLevel="2" x14ac:dyDescent="0.3">
      <c r="A913" t="s">
        <v>168</v>
      </c>
      <c r="B913" t="s">
        <v>169</v>
      </c>
      <c r="C913" t="s">
        <v>59</v>
      </c>
      <c r="D913">
        <f t="shared" si="14"/>
        <v>12</v>
      </c>
      <c r="E913" s="1">
        <v>41982</v>
      </c>
      <c r="F913" s="1">
        <v>41984</v>
      </c>
      <c r="G913">
        <v>760</v>
      </c>
    </row>
    <row r="914" spans="1:7" outlineLevel="2" x14ac:dyDescent="0.3">
      <c r="A914" t="s">
        <v>33</v>
      </c>
      <c r="B914" t="s">
        <v>34</v>
      </c>
      <c r="C914" t="s">
        <v>8</v>
      </c>
      <c r="D914">
        <f t="shared" si="14"/>
        <v>12</v>
      </c>
      <c r="E914" s="1">
        <v>41982</v>
      </c>
      <c r="F914" s="1">
        <v>41983</v>
      </c>
      <c r="G914">
        <v>891</v>
      </c>
    </row>
    <row r="915" spans="1:7" outlineLevel="2" x14ac:dyDescent="0.3">
      <c r="A915" t="s">
        <v>9</v>
      </c>
      <c r="B915" t="s">
        <v>10</v>
      </c>
      <c r="C915" t="s">
        <v>72</v>
      </c>
      <c r="D915">
        <f t="shared" si="14"/>
        <v>12</v>
      </c>
      <c r="E915" s="1">
        <v>41982</v>
      </c>
      <c r="F915" s="1">
        <v>41984</v>
      </c>
      <c r="G915">
        <v>892.7</v>
      </c>
    </row>
    <row r="916" spans="1:7" outlineLevel="2" x14ac:dyDescent="0.3">
      <c r="A916" t="s">
        <v>73</v>
      </c>
      <c r="B916" t="s">
        <v>74</v>
      </c>
      <c r="C916" t="s">
        <v>11</v>
      </c>
      <c r="D916">
        <f t="shared" si="14"/>
        <v>12</v>
      </c>
      <c r="E916" s="1">
        <v>41982</v>
      </c>
      <c r="F916" s="1">
        <v>41985</v>
      </c>
      <c r="G916">
        <v>573.4</v>
      </c>
    </row>
    <row r="917" spans="1:7" outlineLevel="2" x14ac:dyDescent="0.3">
      <c r="A917" t="s">
        <v>101</v>
      </c>
      <c r="B917" t="s">
        <v>102</v>
      </c>
      <c r="C917" t="s">
        <v>30</v>
      </c>
      <c r="D917">
        <f t="shared" si="14"/>
        <v>12</v>
      </c>
      <c r="E917" s="1">
        <v>41982</v>
      </c>
      <c r="F917" s="1">
        <v>41985</v>
      </c>
      <c r="G917">
        <v>569.5</v>
      </c>
    </row>
    <row r="918" spans="1:7" outlineLevel="2" x14ac:dyDescent="0.3">
      <c r="A918" t="s">
        <v>86</v>
      </c>
      <c r="B918" t="s">
        <v>87</v>
      </c>
      <c r="C918" t="s">
        <v>14</v>
      </c>
      <c r="D918">
        <f t="shared" si="14"/>
        <v>12</v>
      </c>
      <c r="E918" s="1">
        <v>41982</v>
      </c>
      <c r="F918" s="1">
        <v>41986</v>
      </c>
      <c r="G918">
        <v>674.5</v>
      </c>
    </row>
    <row r="919" spans="1:7" outlineLevel="2" x14ac:dyDescent="0.3">
      <c r="A919" t="s">
        <v>107</v>
      </c>
      <c r="B919" t="s">
        <v>108</v>
      </c>
      <c r="C919" t="s">
        <v>19</v>
      </c>
      <c r="D919">
        <f t="shared" si="14"/>
        <v>12</v>
      </c>
      <c r="E919" s="1">
        <v>41982</v>
      </c>
      <c r="F919" s="1">
        <v>41983</v>
      </c>
      <c r="G919">
        <v>654.4</v>
      </c>
    </row>
    <row r="920" spans="1:7" outlineLevel="2" x14ac:dyDescent="0.3">
      <c r="A920" t="s">
        <v>134</v>
      </c>
      <c r="B920" t="s">
        <v>149</v>
      </c>
      <c r="C920" t="s">
        <v>8</v>
      </c>
      <c r="D920">
        <f t="shared" si="14"/>
        <v>12</v>
      </c>
      <c r="E920" s="1">
        <v>41982</v>
      </c>
      <c r="F920" s="1">
        <v>41983</v>
      </c>
      <c r="G920">
        <v>891</v>
      </c>
    </row>
    <row r="921" spans="1:7" outlineLevel="2" x14ac:dyDescent="0.3">
      <c r="A921" t="s">
        <v>111</v>
      </c>
      <c r="B921" t="s">
        <v>112</v>
      </c>
      <c r="C921" t="s">
        <v>59</v>
      </c>
      <c r="D921">
        <f t="shared" si="14"/>
        <v>12</v>
      </c>
      <c r="E921" s="1">
        <v>41982</v>
      </c>
      <c r="F921" s="1">
        <v>41984</v>
      </c>
      <c r="G921">
        <v>760</v>
      </c>
    </row>
    <row r="922" spans="1:7" outlineLevel="2" x14ac:dyDescent="0.3">
      <c r="A922" t="s">
        <v>93</v>
      </c>
      <c r="B922" t="s">
        <v>94</v>
      </c>
      <c r="C922" t="s">
        <v>66</v>
      </c>
      <c r="D922">
        <f t="shared" si="14"/>
        <v>12</v>
      </c>
      <c r="E922" s="1">
        <v>41982</v>
      </c>
      <c r="F922" s="1">
        <v>41986</v>
      </c>
      <c r="G922">
        <v>1019.7</v>
      </c>
    </row>
    <row r="923" spans="1:7" outlineLevel="2" x14ac:dyDescent="0.3">
      <c r="A923" t="s">
        <v>70</v>
      </c>
      <c r="B923" t="s">
        <v>117</v>
      </c>
      <c r="C923" t="s">
        <v>47</v>
      </c>
      <c r="D923">
        <f t="shared" si="14"/>
        <v>12</v>
      </c>
      <c r="E923" s="1">
        <v>41982</v>
      </c>
      <c r="F923" s="1">
        <v>41983</v>
      </c>
      <c r="G923">
        <v>526.79999999999995</v>
      </c>
    </row>
    <row r="924" spans="1:7" outlineLevel="2" x14ac:dyDescent="0.3">
      <c r="A924" t="s">
        <v>86</v>
      </c>
      <c r="B924" t="s">
        <v>136</v>
      </c>
      <c r="C924" t="s">
        <v>47</v>
      </c>
      <c r="D924">
        <f t="shared" si="14"/>
        <v>12</v>
      </c>
      <c r="E924" s="1">
        <v>41982</v>
      </c>
      <c r="F924" s="1">
        <v>41983</v>
      </c>
      <c r="G924">
        <v>526.79999999999995</v>
      </c>
    </row>
    <row r="925" spans="1:7" outlineLevel="2" x14ac:dyDescent="0.3">
      <c r="A925" t="s">
        <v>15</v>
      </c>
      <c r="B925" t="s">
        <v>44</v>
      </c>
      <c r="C925" t="s">
        <v>17</v>
      </c>
      <c r="D925">
        <f t="shared" si="14"/>
        <v>12</v>
      </c>
      <c r="E925" s="1">
        <v>41983</v>
      </c>
      <c r="F925" s="1">
        <v>41984</v>
      </c>
      <c r="G925">
        <v>706.5</v>
      </c>
    </row>
    <row r="926" spans="1:7" outlineLevel="2" x14ac:dyDescent="0.3">
      <c r="A926" t="s">
        <v>6</v>
      </c>
      <c r="B926" t="s">
        <v>7</v>
      </c>
      <c r="C926" t="s">
        <v>30</v>
      </c>
      <c r="D926">
        <f t="shared" si="14"/>
        <v>12</v>
      </c>
      <c r="E926" s="1">
        <v>41983</v>
      </c>
      <c r="F926" s="1">
        <v>41984</v>
      </c>
      <c r="G926">
        <v>331.5</v>
      </c>
    </row>
    <row r="927" spans="1:7" outlineLevel="2" x14ac:dyDescent="0.3">
      <c r="A927" t="s">
        <v>128</v>
      </c>
      <c r="B927" t="s">
        <v>129</v>
      </c>
      <c r="C927" t="s">
        <v>14</v>
      </c>
      <c r="D927">
        <f t="shared" si="14"/>
        <v>12</v>
      </c>
      <c r="E927" s="1">
        <v>41983</v>
      </c>
      <c r="F927" s="1">
        <v>41986</v>
      </c>
      <c r="G927">
        <v>550.5</v>
      </c>
    </row>
    <row r="928" spans="1:7" outlineLevel="2" x14ac:dyDescent="0.3">
      <c r="A928" t="s">
        <v>82</v>
      </c>
      <c r="B928" t="s">
        <v>83</v>
      </c>
      <c r="C928" t="s">
        <v>17</v>
      </c>
      <c r="D928">
        <f t="shared" si="14"/>
        <v>12</v>
      </c>
      <c r="E928" s="1">
        <v>41983</v>
      </c>
      <c r="F928" s="1">
        <v>41986</v>
      </c>
      <c r="G928">
        <v>1116.5</v>
      </c>
    </row>
    <row r="929" spans="1:7" outlineLevel="2" x14ac:dyDescent="0.3">
      <c r="A929" t="s">
        <v>25</v>
      </c>
      <c r="B929" t="s">
        <v>67</v>
      </c>
      <c r="C929" t="s">
        <v>24</v>
      </c>
      <c r="D929">
        <f t="shared" si="14"/>
        <v>12</v>
      </c>
      <c r="E929" s="1">
        <v>41983</v>
      </c>
      <c r="F929" s="1">
        <v>41984</v>
      </c>
      <c r="G929">
        <v>439.7</v>
      </c>
    </row>
    <row r="930" spans="1:7" outlineLevel="2" x14ac:dyDescent="0.3">
      <c r="A930" t="s">
        <v>28</v>
      </c>
      <c r="B930" t="s">
        <v>60</v>
      </c>
      <c r="C930" t="s">
        <v>59</v>
      </c>
      <c r="D930">
        <f t="shared" si="14"/>
        <v>12</v>
      </c>
      <c r="E930" s="1">
        <v>41983</v>
      </c>
      <c r="F930" s="1">
        <v>41983</v>
      </c>
      <c r="G930">
        <v>442</v>
      </c>
    </row>
    <row r="931" spans="1:7" outlineLevel="2" x14ac:dyDescent="0.3">
      <c r="A931" t="s">
        <v>28</v>
      </c>
      <c r="B931" t="s">
        <v>29</v>
      </c>
      <c r="C931" t="s">
        <v>17</v>
      </c>
      <c r="D931">
        <f t="shared" si="14"/>
        <v>12</v>
      </c>
      <c r="E931" s="1">
        <v>41983</v>
      </c>
      <c r="F931" s="1">
        <v>41985</v>
      </c>
      <c r="G931">
        <v>911.5</v>
      </c>
    </row>
    <row r="932" spans="1:7" outlineLevel="2" x14ac:dyDescent="0.3">
      <c r="A932" t="s">
        <v>82</v>
      </c>
      <c r="B932" t="s">
        <v>125</v>
      </c>
      <c r="C932" t="s">
        <v>47</v>
      </c>
      <c r="D932">
        <f t="shared" si="14"/>
        <v>12</v>
      </c>
      <c r="E932" s="1">
        <v>41983</v>
      </c>
      <c r="F932" s="1">
        <v>41987</v>
      </c>
      <c r="G932">
        <v>1015.8</v>
      </c>
    </row>
    <row r="933" spans="1:7" outlineLevel="2" x14ac:dyDescent="0.3">
      <c r="A933" t="s">
        <v>70</v>
      </c>
      <c r="B933" t="s">
        <v>71</v>
      </c>
      <c r="C933" t="s">
        <v>30</v>
      </c>
      <c r="D933">
        <f t="shared" si="14"/>
        <v>12</v>
      </c>
      <c r="E933" s="1">
        <v>41983</v>
      </c>
      <c r="F933" s="1">
        <v>41984</v>
      </c>
      <c r="G933">
        <v>331.5</v>
      </c>
    </row>
    <row r="934" spans="1:7" outlineLevel="2" x14ac:dyDescent="0.3">
      <c r="A934" t="s">
        <v>6</v>
      </c>
      <c r="B934" t="s">
        <v>56</v>
      </c>
      <c r="C934" t="s">
        <v>27</v>
      </c>
      <c r="D934">
        <f t="shared" si="14"/>
        <v>12</v>
      </c>
      <c r="E934" s="1">
        <v>41983</v>
      </c>
      <c r="F934" s="1">
        <v>41987</v>
      </c>
      <c r="G934">
        <v>954</v>
      </c>
    </row>
    <row r="935" spans="1:7" outlineLevel="2" x14ac:dyDescent="0.3">
      <c r="A935" t="s">
        <v>9</v>
      </c>
      <c r="B935" t="s">
        <v>69</v>
      </c>
      <c r="C935" t="s">
        <v>8</v>
      </c>
      <c r="D935">
        <f t="shared" si="14"/>
        <v>12</v>
      </c>
      <c r="E935" s="1">
        <v>41983</v>
      </c>
      <c r="F935" s="1">
        <v>41985</v>
      </c>
      <c r="G935">
        <v>1102</v>
      </c>
    </row>
    <row r="936" spans="1:7" outlineLevel="2" x14ac:dyDescent="0.3">
      <c r="A936" t="s">
        <v>93</v>
      </c>
      <c r="B936" t="s">
        <v>106</v>
      </c>
      <c r="C936" t="s">
        <v>66</v>
      </c>
      <c r="D936">
        <f t="shared" si="14"/>
        <v>12</v>
      </c>
      <c r="E936" s="1">
        <v>41983</v>
      </c>
      <c r="F936" s="1">
        <v>41984</v>
      </c>
      <c r="G936">
        <v>485.7</v>
      </c>
    </row>
    <row r="937" spans="1:7" outlineLevel="2" x14ac:dyDescent="0.3">
      <c r="A937" t="s">
        <v>54</v>
      </c>
      <c r="B937" t="s">
        <v>121</v>
      </c>
      <c r="C937" t="s">
        <v>38</v>
      </c>
      <c r="D937">
        <f t="shared" si="14"/>
        <v>12</v>
      </c>
      <c r="E937" s="1">
        <v>41983</v>
      </c>
      <c r="F937" s="1">
        <v>41986</v>
      </c>
      <c r="G937">
        <v>665.8</v>
      </c>
    </row>
    <row r="938" spans="1:7" outlineLevel="2" x14ac:dyDescent="0.3">
      <c r="A938" t="s">
        <v>145</v>
      </c>
      <c r="B938" t="s">
        <v>146</v>
      </c>
      <c r="C938" t="s">
        <v>24</v>
      </c>
      <c r="D938">
        <f t="shared" si="14"/>
        <v>12</v>
      </c>
      <c r="E938" s="1">
        <v>41983</v>
      </c>
      <c r="F938" s="1">
        <v>41985</v>
      </c>
      <c r="G938">
        <v>588.70000000000005</v>
      </c>
    </row>
    <row r="939" spans="1:7" outlineLevel="2" x14ac:dyDescent="0.3">
      <c r="A939" t="s">
        <v>25</v>
      </c>
      <c r="B939" t="s">
        <v>35</v>
      </c>
      <c r="C939" t="s">
        <v>72</v>
      </c>
      <c r="D939">
        <f t="shared" si="14"/>
        <v>12</v>
      </c>
      <c r="E939" s="1">
        <v>41983</v>
      </c>
      <c r="F939" s="1">
        <v>41986</v>
      </c>
      <c r="G939">
        <v>1091.7</v>
      </c>
    </row>
    <row r="940" spans="1:7" outlineLevel="2" x14ac:dyDescent="0.3">
      <c r="A940" t="s">
        <v>12</v>
      </c>
      <c r="B940" t="s">
        <v>13</v>
      </c>
      <c r="C940" t="s">
        <v>47</v>
      </c>
      <c r="D940">
        <f t="shared" si="14"/>
        <v>12</v>
      </c>
      <c r="E940" s="1">
        <v>41983</v>
      </c>
      <c r="F940" s="1">
        <v>41987</v>
      </c>
      <c r="G940">
        <v>1015.8</v>
      </c>
    </row>
    <row r="941" spans="1:7" outlineLevel="2" x14ac:dyDescent="0.3">
      <c r="A941" t="s">
        <v>75</v>
      </c>
      <c r="B941" t="s">
        <v>88</v>
      </c>
      <c r="C941" t="s">
        <v>19</v>
      </c>
      <c r="D941">
        <f t="shared" si="14"/>
        <v>12</v>
      </c>
      <c r="E941" s="1">
        <v>41983</v>
      </c>
      <c r="F941" s="1">
        <v>41984</v>
      </c>
      <c r="G941">
        <v>654.4</v>
      </c>
    </row>
    <row r="942" spans="1:7" outlineLevel="2" x14ac:dyDescent="0.3">
      <c r="A942" t="s">
        <v>166</v>
      </c>
      <c r="B942" t="s">
        <v>167</v>
      </c>
      <c r="C942" t="s">
        <v>38</v>
      </c>
      <c r="D942">
        <f t="shared" si="14"/>
        <v>12</v>
      </c>
      <c r="E942" s="1">
        <v>41983</v>
      </c>
      <c r="F942" s="1">
        <v>41984</v>
      </c>
      <c r="G942">
        <v>407.8</v>
      </c>
    </row>
    <row r="943" spans="1:7" outlineLevel="2" x14ac:dyDescent="0.3">
      <c r="A943" t="s">
        <v>6</v>
      </c>
      <c r="B943" t="s">
        <v>45</v>
      </c>
      <c r="C943" t="s">
        <v>11</v>
      </c>
      <c r="D943">
        <f t="shared" si="14"/>
        <v>12</v>
      </c>
      <c r="E943" s="1">
        <v>41983</v>
      </c>
      <c r="F943" s="1">
        <v>41983</v>
      </c>
      <c r="G943">
        <v>156.4</v>
      </c>
    </row>
    <row r="944" spans="1:7" outlineLevel="2" x14ac:dyDescent="0.3">
      <c r="A944" t="s">
        <v>20</v>
      </c>
      <c r="B944" t="s">
        <v>162</v>
      </c>
      <c r="C944" t="s">
        <v>14</v>
      </c>
      <c r="D944">
        <f t="shared" si="14"/>
        <v>12</v>
      </c>
      <c r="E944" s="1">
        <v>41983</v>
      </c>
      <c r="F944" s="1">
        <v>41986</v>
      </c>
      <c r="G944">
        <v>550.5</v>
      </c>
    </row>
    <row r="945" spans="1:7" outlineLevel="2" x14ac:dyDescent="0.3">
      <c r="A945" t="s">
        <v>15</v>
      </c>
      <c r="B945" t="s">
        <v>16</v>
      </c>
      <c r="C945" t="s">
        <v>8</v>
      </c>
      <c r="D945">
        <f t="shared" si="14"/>
        <v>12</v>
      </c>
      <c r="E945" s="1">
        <v>41983</v>
      </c>
      <c r="F945" s="1">
        <v>41987</v>
      </c>
      <c r="G945">
        <v>1524</v>
      </c>
    </row>
    <row r="946" spans="1:7" outlineLevel="2" x14ac:dyDescent="0.3">
      <c r="A946" t="s">
        <v>20</v>
      </c>
      <c r="B946" t="s">
        <v>21</v>
      </c>
      <c r="C946" t="s">
        <v>38</v>
      </c>
      <c r="D946">
        <f t="shared" si="14"/>
        <v>12</v>
      </c>
      <c r="E946" s="1">
        <v>41983</v>
      </c>
      <c r="F946" s="1">
        <v>41984</v>
      </c>
      <c r="G946">
        <v>407.8</v>
      </c>
    </row>
    <row r="947" spans="1:7" outlineLevel="2" x14ac:dyDescent="0.3">
      <c r="A947" t="s">
        <v>115</v>
      </c>
      <c r="B947" t="s">
        <v>140</v>
      </c>
      <c r="C947" t="s">
        <v>17</v>
      </c>
      <c r="D947">
        <f t="shared" si="14"/>
        <v>12</v>
      </c>
      <c r="E947" s="1">
        <v>41984</v>
      </c>
      <c r="F947" s="1">
        <v>41985</v>
      </c>
      <c r="G947">
        <v>706.5</v>
      </c>
    </row>
    <row r="948" spans="1:7" outlineLevel="2" x14ac:dyDescent="0.3">
      <c r="A948" t="s">
        <v>33</v>
      </c>
      <c r="B948" t="s">
        <v>34</v>
      </c>
      <c r="C948" t="s">
        <v>24</v>
      </c>
      <c r="D948">
        <f t="shared" si="14"/>
        <v>12</v>
      </c>
      <c r="E948" s="1">
        <v>41984</v>
      </c>
      <c r="F948" s="1">
        <v>41984</v>
      </c>
      <c r="G948">
        <v>290.7</v>
      </c>
    </row>
    <row r="949" spans="1:7" outlineLevel="2" x14ac:dyDescent="0.3">
      <c r="A949" t="s">
        <v>33</v>
      </c>
      <c r="B949" t="s">
        <v>141</v>
      </c>
      <c r="C949" t="s">
        <v>27</v>
      </c>
      <c r="D949">
        <f t="shared" si="14"/>
        <v>12</v>
      </c>
      <c r="E949" s="1">
        <v>41985</v>
      </c>
      <c r="F949" s="1">
        <v>41985</v>
      </c>
      <c r="G949">
        <v>442</v>
      </c>
    </row>
    <row r="950" spans="1:7" outlineLevel="2" x14ac:dyDescent="0.3">
      <c r="A950" t="s">
        <v>6</v>
      </c>
      <c r="B950" t="s">
        <v>139</v>
      </c>
      <c r="C950" t="s">
        <v>59</v>
      </c>
      <c r="D950">
        <f t="shared" si="14"/>
        <v>12</v>
      </c>
      <c r="E950" s="1">
        <v>41985</v>
      </c>
      <c r="F950" s="1">
        <v>41985</v>
      </c>
      <c r="G950">
        <v>442</v>
      </c>
    </row>
    <row r="951" spans="1:7" outlineLevel="2" x14ac:dyDescent="0.3">
      <c r="A951" t="s">
        <v>122</v>
      </c>
      <c r="B951" t="s">
        <v>123</v>
      </c>
      <c r="C951" t="s">
        <v>38</v>
      </c>
      <c r="D951">
        <f t="shared" si="14"/>
        <v>12</v>
      </c>
      <c r="E951" s="1">
        <v>41985</v>
      </c>
      <c r="F951" s="1">
        <v>41985</v>
      </c>
      <c r="G951">
        <v>278.8</v>
      </c>
    </row>
    <row r="952" spans="1:7" outlineLevel="2" x14ac:dyDescent="0.3">
      <c r="A952" t="s">
        <v>93</v>
      </c>
      <c r="B952" t="s">
        <v>124</v>
      </c>
      <c r="C952" t="s">
        <v>38</v>
      </c>
      <c r="D952">
        <f t="shared" si="14"/>
        <v>12</v>
      </c>
      <c r="E952" s="1">
        <v>41985</v>
      </c>
      <c r="F952" s="1">
        <v>41985</v>
      </c>
      <c r="G952">
        <v>278.8</v>
      </c>
    </row>
    <row r="953" spans="1:7" outlineLevel="2" x14ac:dyDescent="0.3">
      <c r="A953" t="s">
        <v>86</v>
      </c>
      <c r="B953" t="s">
        <v>150</v>
      </c>
      <c r="C953" t="s">
        <v>14</v>
      </c>
      <c r="D953">
        <f t="shared" si="14"/>
        <v>12</v>
      </c>
      <c r="E953" s="1">
        <v>41985</v>
      </c>
      <c r="F953" s="1">
        <v>41985</v>
      </c>
      <c r="G953">
        <v>178.5</v>
      </c>
    </row>
    <row r="954" spans="1:7" outlineLevel="2" x14ac:dyDescent="0.3">
      <c r="A954" t="s">
        <v>119</v>
      </c>
      <c r="B954" t="s">
        <v>120</v>
      </c>
      <c r="C954" t="s">
        <v>11</v>
      </c>
      <c r="D954">
        <f t="shared" si="14"/>
        <v>12</v>
      </c>
      <c r="E954" s="1">
        <v>41985</v>
      </c>
      <c r="F954" s="1">
        <v>41988</v>
      </c>
      <c r="G954">
        <v>573.4</v>
      </c>
    </row>
    <row r="955" spans="1:7" outlineLevel="2" x14ac:dyDescent="0.3">
      <c r="A955" t="s">
        <v>134</v>
      </c>
      <c r="B955" t="s">
        <v>149</v>
      </c>
      <c r="C955" t="s">
        <v>66</v>
      </c>
      <c r="D955">
        <f t="shared" si="14"/>
        <v>12</v>
      </c>
      <c r="E955" s="1">
        <v>41985</v>
      </c>
      <c r="F955" s="1">
        <v>41985</v>
      </c>
      <c r="G955">
        <v>307.7</v>
      </c>
    </row>
    <row r="956" spans="1:7" outlineLevel="2" x14ac:dyDescent="0.3">
      <c r="A956" t="s">
        <v>113</v>
      </c>
      <c r="B956" t="s">
        <v>114</v>
      </c>
      <c r="C956" t="s">
        <v>66</v>
      </c>
      <c r="D956">
        <f t="shared" si="14"/>
        <v>12</v>
      </c>
      <c r="E956" s="1">
        <v>41985</v>
      </c>
      <c r="F956" s="1">
        <v>41985</v>
      </c>
      <c r="G956">
        <v>307.7</v>
      </c>
    </row>
    <row r="957" spans="1:7" outlineLevel="2" x14ac:dyDescent="0.3">
      <c r="A957" t="s">
        <v>91</v>
      </c>
      <c r="B957" t="s">
        <v>161</v>
      </c>
      <c r="C957" t="s">
        <v>66</v>
      </c>
      <c r="D957">
        <f t="shared" si="14"/>
        <v>12</v>
      </c>
      <c r="E957" s="1">
        <v>41985</v>
      </c>
      <c r="F957" s="1">
        <v>41989</v>
      </c>
      <c r="G957">
        <v>1019.7</v>
      </c>
    </row>
    <row r="958" spans="1:7" outlineLevel="2" x14ac:dyDescent="0.3">
      <c r="A958" t="s">
        <v>33</v>
      </c>
      <c r="B958" t="s">
        <v>34</v>
      </c>
      <c r="C958" t="s">
        <v>17</v>
      </c>
      <c r="D958">
        <f t="shared" si="14"/>
        <v>12</v>
      </c>
      <c r="E958" s="1">
        <v>41986</v>
      </c>
      <c r="F958" s="1">
        <v>41986</v>
      </c>
      <c r="G958">
        <v>501.5</v>
      </c>
    </row>
    <row r="959" spans="1:7" outlineLevel="2" x14ac:dyDescent="0.3">
      <c r="A959" t="s">
        <v>6</v>
      </c>
      <c r="B959" t="s">
        <v>45</v>
      </c>
      <c r="C959" t="s">
        <v>17</v>
      </c>
      <c r="D959">
        <f t="shared" si="14"/>
        <v>12</v>
      </c>
      <c r="E959" s="1">
        <v>41986</v>
      </c>
      <c r="F959" s="1">
        <v>41986</v>
      </c>
      <c r="G959">
        <v>501.5</v>
      </c>
    </row>
    <row r="960" spans="1:7" outlineLevel="2" x14ac:dyDescent="0.3">
      <c r="A960" t="s">
        <v>115</v>
      </c>
      <c r="B960" t="s">
        <v>153</v>
      </c>
      <c r="C960" t="s">
        <v>30</v>
      </c>
      <c r="D960">
        <f t="shared" si="14"/>
        <v>12</v>
      </c>
      <c r="E960" s="1">
        <v>41987</v>
      </c>
      <c r="F960" s="1">
        <v>41987</v>
      </c>
      <c r="G960">
        <v>212.5</v>
      </c>
    </row>
    <row r="961" spans="1:7" outlineLevel="2" x14ac:dyDescent="0.3">
      <c r="A961" t="s">
        <v>31</v>
      </c>
      <c r="B961" t="s">
        <v>32</v>
      </c>
      <c r="C961" t="s">
        <v>17</v>
      </c>
      <c r="D961">
        <f t="shared" si="14"/>
        <v>12</v>
      </c>
      <c r="E961" s="1">
        <v>41987</v>
      </c>
      <c r="F961" s="1">
        <v>41987</v>
      </c>
      <c r="G961">
        <v>501.5</v>
      </c>
    </row>
    <row r="962" spans="1:7" outlineLevel="2" x14ac:dyDescent="0.3">
      <c r="A962" t="s">
        <v>170</v>
      </c>
      <c r="B962" t="s">
        <v>171</v>
      </c>
      <c r="C962" t="s">
        <v>11</v>
      </c>
      <c r="D962">
        <f t="shared" si="14"/>
        <v>12</v>
      </c>
      <c r="E962" s="1">
        <v>41988</v>
      </c>
      <c r="F962" s="1">
        <v>41988</v>
      </c>
      <c r="G962">
        <v>156.4</v>
      </c>
    </row>
    <row r="963" spans="1:7" outlineLevel="2" x14ac:dyDescent="0.3">
      <c r="A963" t="s">
        <v>86</v>
      </c>
      <c r="B963" t="s">
        <v>87</v>
      </c>
      <c r="C963" t="s">
        <v>30</v>
      </c>
      <c r="D963">
        <f t="shared" si="14"/>
        <v>12</v>
      </c>
      <c r="E963" s="1">
        <v>41988</v>
      </c>
      <c r="F963" s="1">
        <v>41988</v>
      </c>
      <c r="G963">
        <v>212.5</v>
      </c>
    </row>
    <row r="964" spans="1:7" outlineLevel="2" x14ac:dyDescent="0.3">
      <c r="A964" t="s">
        <v>73</v>
      </c>
      <c r="B964" t="s">
        <v>155</v>
      </c>
      <c r="C964" t="s">
        <v>11</v>
      </c>
      <c r="D964">
        <f t="shared" si="14"/>
        <v>12</v>
      </c>
      <c r="E964" s="1">
        <v>41988</v>
      </c>
      <c r="F964" s="1">
        <v>41988</v>
      </c>
      <c r="G964">
        <v>156.4</v>
      </c>
    </row>
    <row r="965" spans="1:7" outlineLevel="2" x14ac:dyDescent="0.3">
      <c r="A965" t="s">
        <v>33</v>
      </c>
      <c r="B965" t="s">
        <v>141</v>
      </c>
      <c r="C965" t="s">
        <v>8</v>
      </c>
      <c r="D965">
        <f t="shared" si="14"/>
        <v>12</v>
      </c>
      <c r="E965" s="1">
        <v>41989</v>
      </c>
      <c r="F965" s="1">
        <v>41990</v>
      </c>
      <c r="G965">
        <v>891</v>
      </c>
    </row>
    <row r="966" spans="1:7" outlineLevel="2" x14ac:dyDescent="0.3">
      <c r="A966" t="s">
        <v>22</v>
      </c>
      <c r="B966" t="s">
        <v>172</v>
      </c>
      <c r="C966" t="s">
        <v>47</v>
      </c>
      <c r="D966">
        <f t="shared" si="14"/>
        <v>12</v>
      </c>
      <c r="E966" s="1">
        <v>41989</v>
      </c>
      <c r="F966" s="1">
        <v>41992</v>
      </c>
      <c r="G966">
        <v>852.8</v>
      </c>
    </row>
    <row r="967" spans="1:7" outlineLevel="2" x14ac:dyDescent="0.3">
      <c r="A967" t="s">
        <v>50</v>
      </c>
      <c r="B967" t="s">
        <v>51</v>
      </c>
      <c r="C967" t="s">
        <v>17</v>
      </c>
      <c r="D967">
        <f t="shared" si="14"/>
        <v>12</v>
      </c>
      <c r="E967" s="1">
        <v>41989</v>
      </c>
      <c r="F967" s="1">
        <v>41990</v>
      </c>
      <c r="G967">
        <v>706.5</v>
      </c>
    </row>
    <row r="968" spans="1:7" outlineLevel="2" x14ac:dyDescent="0.3">
      <c r="A968" t="s">
        <v>107</v>
      </c>
      <c r="B968" t="s">
        <v>108</v>
      </c>
      <c r="C968" t="s">
        <v>59</v>
      </c>
      <c r="D968">
        <f t="shared" si="14"/>
        <v>12</v>
      </c>
      <c r="E968" s="1">
        <v>41989</v>
      </c>
      <c r="F968" s="1">
        <v>41989</v>
      </c>
      <c r="G968">
        <v>442</v>
      </c>
    </row>
    <row r="969" spans="1:7" outlineLevel="2" x14ac:dyDescent="0.3">
      <c r="A969" t="s">
        <v>109</v>
      </c>
      <c r="B969" t="s">
        <v>110</v>
      </c>
      <c r="C969" t="s">
        <v>38</v>
      </c>
      <c r="D969">
        <f t="shared" si="14"/>
        <v>12</v>
      </c>
      <c r="E969" s="1">
        <v>41989</v>
      </c>
      <c r="F969" s="1">
        <v>41989</v>
      </c>
      <c r="G969">
        <v>278.8</v>
      </c>
    </row>
    <row r="970" spans="1:7" outlineLevel="2" x14ac:dyDescent="0.3">
      <c r="A970" t="s">
        <v>15</v>
      </c>
      <c r="B970" t="s">
        <v>63</v>
      </c>
      <c r="C970" t="s">
        <v>11</v>
      </c>
      <c r="D970">
        <f t="shared" si="14"/>
        <v>12</v>
      </c>
      <c r="E970" s="1">
        <v>41989</v>
      </c>
      <c r="F970" s="1">
        <v>41990</v>
      </c>
      <c r="G970">
        <v>295.39999999999998</v>
      </c>
    </row>
    <row r="971" spans="1:7" outlineLevel="2" x14ac:dyDescent="0.3">
      <c r="A971" t="s">
        <v>115</v>
      </c>
      <c r="B971" t="s">
        <v>153</v>
      </c>
      <c r="C971" t="s">
        <v>47</v>
      </c>
      <c r="D971">
        <f t="shared" si="14"/>
        <v>12</v>
      </c>
      <c r="E971" s="1">
        <v>41990</v>
      </c>
      <c r="F971" s="1">
        <v>41990</v>
      </c>
      <c r="G971">
        <v>363.8</v>
      </c>
    </row>
    <row r="972" spans="1:7" outlineLevel="2" x14ac:dyDescent="0.3">
      <c r="A972" t="s">
        <v>54</v>
      </c>
      <c r="B972" t="s">
        <v>121</v>
      </c>
      <c r="C972" t="s">
        <v>17</v>
      </c>
      <c r="D972">
        <f t="shared" si="14"/>
        <v>12</v>
      </c>
      <c r="E972" s="1">
        <v>41990</v>
      </c>
      <c r="F972" s="1">
        <v>41990</v>
      </c>
      <c r="G972">
        <v>501.5</v>
      </c>
    </row>
    <row r="973" spans="1:7" outlineLevel="2" x14ac:dyDescent="0.3">
      <c r="A973" t="s">
        <v>6</v>
      </c>
      <c r="B973" t="s">
        <v>45</v>
      </c>
      <c r="C973" t="s">
        <v>19</v>
      </c>
      <c r="D973">
        <f t="shared" si="14"/>
        <v>12</v>
      </c>
      <c r="E973" s="1">
        <v>41990</v>
      </c>
      <c r="F973" s="1">
        <v>41990</v>
      </c>
      <c r="G973">
        <v>513.4</v>
      </c>
    </row>
    <row r="974" spans="1:7" outlineLevel="2" x14ac:dyDescent="0.3">
      <c r="A974" t="s">
        <v>25</v>
      </c>
      <c r="B974" t="s">
        <v>67</v>
      </c>
      <c r="C974" t="s">
        <v>47</v>
      </c>
      <c r="D974">
        <f t="shared" ref="D974:D1012" si="15">MONTH(E974)</f>
        <v>12</v>
      </c>
      <c r="E974" s="1">
        <v>41991</v>
      </c>
      <c r="F974" s="1">
        <v>41991</v>
      </c>
      <c r="G974">
        <v>363.8</v>
      </c>
    </row>
    <row r="975" spans="1:7" outlineLevel="2" x14ac:dyDescent="0.3">
      <c r="A975" t="s">
        <v>126</v>
      </c>
      <c r="B975" t="s">
        <v>127</v>
      </c>
      <c r="C975" t="s">
        <v>47</v>
      </c>
      <c r="D975">
        <f t="shared" si="15"/>
        <v>12</v>
      </c>
      <c r="E975" s="1">
        <v>41991</v>
      </c>
      <c r="F975" s="1">
        <v>41991</v>
      </c>
      <c r="G975">
        <v>363.8</v>
      </c>
    </row>
    <row r="976" spans="1:7" outlineLevel="2" x14ac:dyDescent="0.3">
      <c r="A976" t="s">
        <v>134</v>
      </c>
      <c r="B976" t="s">
        <v>149</v>
      </c>
      <c r="C976" t="s">
        <v>24</v>
      </c>
      <c r="D976">
        <f t="shared" si="15"/>
        <v>12</v>
      </c>
      <c r="E976" s="1">
        <v>41991</v>
      </c>
      <c r="F976" s="1">
        <v>41991</v>
      </c>
      <c r="G976">
        <v>290.7</v>
      </c>
    </row>
    <row r="977" spans="1:7" outlineLevel="2" x14ac:dyDescent="0.3">
      <c r="A977" t="s">
        <v>15</v>
      </c>
      <c r="B977" t="s">
        <v>16</v>
      </c>
      <c r="C977" t="s">
        <v>30</v>
      </c>
      <c r="D977">
        <f t="shared" si="15"/>
        <v>12</v>
      </c>
      <c r="E977" s="1">
        <v>41991</v>
      </c>
      <c r="F977" s="1">
        <v>41992</v>
      </c>
      <c r="G977">
        <v>331.5</v>
      </c>
    </row>
    <row r="978" spans="1:7" outlineLevel="2" x14ac:dyDescent="0.3">
      <c r="A978" t="s">
        <v>20</v>
      </c>
      <c r="B978" t="s">
        <v>21</v>
      </c>
      <c r="C978" t="s">
        <v>72</v>
      </c>
      <c r="D978">
        <f t="shared" si="15"/>
        <v>12</v>
      </c>
      <c r="E978" s="1">
        <v>41991</v>
      </c>
      <c r="F978" s="1">
        <v>41991</v>
      </c>
      <c r="G978">
        <v>494.7</v>
      </c>
    </row>
    <row r="979" spans="1:7" outlineLevel="2" x14ac:dyDescent="0.3">
      <c r="A979" t="s">
        <v>25</v>
      </c>
      <c r="B979" t="s">
        <v>35</v>
      </c>
      <c r="C979" t="s">
        <v>11</v>
      </c>
      <c r="D979">
        <f t="shared" si="15"/>
        <v>12</v>
      </c>
      <c r="E979" s="1">
        <v>41992</v>
      </c>
      <c r="F979" s="1">
        <v>41992</v>
      </c>
      <c r="G979">
        <v>156.4</v>
      </c>
    </row>
    <row r="980" spans="1:7" outlineLevel="2" x14ac:dyDescent="0.3">
      <c r="A980" t="s">
        <v>151</v>
      </c>
      <c r="B980" t="s">
        <v>152</v>
      </c>
      <c r="C980" t="s">
        <v>72</v>
      </c>
      <c r="D980">
        <f t="shared" si="15"/>
        <v>12</v>
      </c>
      <c r="E980" s="1">
        <v>41992</v>
      </c>
      <c r="F980" s="1">
        <v>41992</v>
      </c>
      <c r="G980">
        <v>494.7</v>
      </c>
    </row>
    <row r="981" spans="1:7" outlineLevel="2" x14ac:dyDescent="0.3">
      <c r="A981" t="s">
        <v>6</v>
      </c>
      <c r="B981" t="s">
        <v>7</v>
      </c>
      <c r="C981" t="s">
        <v>66</v>
      </c>
      <c r="D981">
        <f t="shared" si="15"/>
        <v>12</v>
      </c>
      <c r="E981" s="1">
        <v>41993</v>
      </c>
      <c r="F981" s="1">
        <v>41993</v>
      </c>
      <c r="G981">
        <v>307.7</v>
      </c>
    </row>
    <row r="982" spans="1:7" outlineLevel="2" x14ac:dyDescent="0.3">
      <c r="A982" t="s">
        <v>15</v>
      </c>
      <c r="B982" t="s">
        <v>63</v>
      </c>
      <c r="C982" t="s">
        <v>8</v>
      </c>
      <c r="D982">
        <f t="shared" si="15"/>
        <v>12</v>
      </c>
      <c r="E982" s="1">
        <v>41993</v>
      </c>
      <c r="F982" s="1">
        <v>41993</v>
      </c>
      <c r="G982">
        <v>680</v>
      </c>
    </row>
    <row r="983" spans="1:7" outlineLevel="2" x14ac:dyDescent="0.3">
      <c r="A983" t="s">
        <v>122</v>
      </c>
      <c r="B983" t="s">
        <v>123</v>
      </c>
      <c r="C983" t="s">
        <v>27</v>
      </c>
      <c r="D983">
        <f t="shared" si="15"/>
        <v>12</v>
      </c>
      <c r="E983" s="1">
        <v>41994</v>
      </c>
      <c r="F983" s="1">
        <v>41994</v>
      </c>
      <c r="G983">
        <v>442</v>
      </c>
    </row>
    <row r="984" spans="1:7" outlineLevel="2" x14ac:dyDescent="0.3">
      <c r="A984" t="s">
        <v>15</v>
      </c>
      <c r="B984" t="s">
        <v>46</v>
      </c>
      <c r="C984" t="s">
        <v>19</v>
      </c>
      <c r="D984">
        <f t="shared" si="15"/>
        <v>12</v>
      </c>
      <c r="E984" s="1">
        <v>41994</v>
      </c>
      <c r="F984" s="1">
        <v>41994</v>
      </c>
      <c r="G984">
        <v>513.4</v>
      </c>
    </row>
    <row r="985" spans="1:7" outlineLevel="2" x14ac:dyDescent="0.3">
      <c r="A985" t="s">
        <v>57</v>
      </c>
      <c r="B985" t="s">
        <v>163</v>
      </c>
      <c r="C985" t="s">
        <v>8</v>
      </c>
      <c r="D985">
        <f t="shared" si="15"/>
        <v>12</v>
      </c>
      <c r="E985" s="1">
        <v>41994</v>
      </c>
      <c r="F985" s="1">
        <v>41994</v>
      </c>
      <c r="G985">
        <v>680</v>
      </c>
    </row>
    <row r="986" spans="1:7" outlineLevel="2" x14ac:dyDescent="0.3">
      <c r="A986" t="s">
        <v>22</v>
      </c>
      <c r="B986" t="s">
        <v>172</v>
      </c>
      <c r="C986" t="s">
        <v>17</v>
      </c>
      <c r="D986">
        <f t="shared" si="15"/>
        <v>12</v>
      </c>
      <c r="E986" s="1">
        <v>41994</v>
      </c>
      <c r="F986" s="1">
        <v>41994</v>
      </c>
      <c r="G986">
        <v>501.5</v>
      </c>
    </row>
    <row r="987" spans="1:7" outlineLevel="2" x14ac:dyDescent="0.3">
      <c r="A987" t="s">
        <v>50</v>
      </c>
      <c r="B987" t="s">
        <v>51</v>
      </c>
      <c r="C987" t="s">
        <v>24</v>
      </c>
      <c r="D987">
        <f t="shared" si="15"/>
        <v>12</v>
      </c>
      <c r="E987" s="1">
        <v>41994</v>
      </c>
      <c r="F987" s="1">
        <v>41994</v>
      </c>
      <c r="G987">
        <v>290.7</v>
      </c>
    </row>
    <row r="988" spans="1:7" outlineLevel="2" x14ac:dyDescent="0.3">
      <c r="A988" t="s">
        <v>6</v>
      </c>
      <c r="B988" t="s">
        <v>56</v>
      </c>
      <c r="C988" t="s">
        <v>59</v>
      </c>
      <c r="D988">
        <f t="shared" si="15"/>
        <v>12</v>
      </c>
      <c r="E988" s="1">
        <v>41994</v>
      </c>
      <c r="F988" s="1">
        <v>41995</v>
      </c>
      <c r="G988">
        <v>601</v>
      </c>
    </row>
    <row r="989" spans="1:7" outlineLevel="2" x14ac:dyDescent="0.3">
      <c r="A989" t="s">
        <v>143</v>
      </c>
      <c r="B989" t="s">
        <v>144</v>
      </c>
      <c r="C989" t="s">
        <v>27</v>
      </c>
      <c r="D989">
        <f t="shared" si="15"/>
        <v>12</v>
      </c>
      <c r="E989" s="1">
        <v>41994</v>
      </c>
      <c r="F989" s="1">
        <v>41995</v>
      </c>
      <c r="G989">
        <v>570</v>
      </c>
    </row>
    <row r="990" spans="1:7" outlineLevel="2" x14ac:dyDescent="0.3">
      <c r="A990" t="s">
        <v>54</v>
      </c>
      <c r="B990" t="s">
        <v>118</v>
      </c>
      <c r="C990" t="s">
        <v>30</v>
      </c>
      <c r="D990">
        <f t="shared" si="15"/>
        <v>12</v>
      </c>
      <c r="E990" s="1">
        <v>41994</v>
      </c>
      <c r="F990" s="1">
        <v>41995</v>
      </c>
      <c r="G990">
        <v>331.5</v>
      </c>
    </row>
    <row r="991" spans="1:7" outlineLevel="2" x14ac:dyDescent="0.3">
      <c r="A991" t="s">
        <v>115</v>
      </c>
      <c r="B991" t="s">
        <v>153</v>
      </c>
      <c r="C991" t="s">
        <v>17</v>
      </c>
      <c r="D991">
        <f t="shared" si="15"/>
        <v>12</v>
      </c>
      <c r="E991" s="1">
        <v>41995</v>
      </c>
      <c r="F991" s="1">
        <v>41995</v>
      </c>
      <c r="G991">
        <v>501.5</v>
      </c>
    </row>
    <row r="992" spans="1:7" outlineLevel="2" x14ac:dyDescent="0.3">
      <c r="A992" t="s">
        <v>79</v>
      </c>
      <c r="B992" t="s">
        <v>80</v>
      </c>
      <c r="C992" t="s">
        <v>47</v>
      </c>
      <c r="D992">
        <f t="shared" si="15"/>
        <v>12</v>
      </c>
      <c r="E992" s="1">
        <v>41995</v>
      </c>
      <c r="F992" s="1">
        <v>41995</v>
      </c>
      <c r="G992">
        <v>363.8</v>
      </c>
    </row>
    <row r="993" spans="1:7" outlineLevel="2" x14ac:dyDescent="0.3">
      <c r="A993" t="s">
        <v>168</v>
      </c>
      <c r="B993" t="s">
        <v>169</v>
      </c>
      <c r="C993" t="s">
        <v>66</v>
      </c>
      <c r="D993">
        <f t="shared" si="15"/>
        <v>12</v>
      </c>
      <c r="E993" s="1">
        <v>41995</v>
      </c>
      <c r="F993" s="1">
        <v>41996</v>
      </c>
      <c r="G993">
        <v>485.7</v>
      </c>
    </row>
    <row r="994" spans="1:7" outlineLevel="2" x14ac:dyDescent="0.3">
      <c r="A994" t="s">
        <v>97</v>
      </c>
      <c r="B994" t="s">
        <v>98</v>
      </c>
      <c r="C994" t="s">
        <v>24</v>
      </c>
      <c r="D994">
        <f t="shared" si="15"/>
        <v>12</v>
      </c>
      <c r="E994" s="1">
        <v>41995</v>
      </c>
      <c r="F994" s="1">
        <v>41995</v>
      </c>
      <c r="G994">
        <v>290.7</v>
      </c>
    </row>
    <row r="995" spans="1:7" outlineLevel="2" x14ac:dyDescent="0.3">
      <c r="A995" t="s">
        <v>115</v>
      </c>
      <c r="B995" t="s">
        <v>140</v>
      </c>
      <c r="C995" t="s">
        <v>11</v>
      </c>
      <c r="D995">
        <f t="shared" si="15"/>
        <v>12</v>
      </c>
      <c r="E995" s="1">
        <v>41995</v>
      </c>
      <c r="F995" s="1">
        <v>41996</v>
      </c>
      <c r="G995">
        <v>295.39999999999998</v>
      </c>
    </row>
    <row r="996" spans="1:7" outlineLevel="2" x14ac:dyDescent="0.3">
      <c r="A996" t="s">
        <v>101</v>
      </c>
      <c r="B996" t="s">
        <v>102</v>
      </c>
      <c r="C996" t="s">
        <v>11</v>
      </c>
      <c r="D996">
        <f t="shared" si="15"/>
        <v>12</v>
      </c>
      <c r="E996" s="1">
        <v>41995</v>
      </c>
      <c r="F996" s="1">
        <v>41995</v>
      </c>
      <c r="G996">
        <v>156.4</v>
      </c>
    </row>
    <row r="997" spans="1:7" outlineLevel="2" x14ac:dyDescent="0.3">
      <c r="A997" t="s">
        <v>164</v>
      </c>
      <c r="B997" t="s">
        <v>165</v>
      </c>
      <c r="C997" t="s">
        <v>17</v>
      </c>
      <c r="D997">
        <f t="shared" si="15"/>
        <v>12</v>
      </c>
      <c r="E997" s="1">
        <v>41995</v>
      </c>
      <c r="F997" s="1">
        <v>41995</v>
      </c>
      <c r="G997">
        <v>501.5</v>
      </c>
    </row>
    <row r="998" spans="1:7" outlineLevel="2" x14ac:dyDescent="0.3">
      <c r="A998" t="s">
        <v>93</v>
      </c>
      <c r="B998" t="s">
        <v>106</v>
      </c>
      <c r="C998" t="s">
        <v>30</v>
      </c>
      <c r="D998">
        <f t="shared" si="15"/>
        <v>12</v>
      </c>
      <c r="E998" s="1">
        <v>41995</v>
      </c>
      <c r="F998" s="1">
        <v>41995</v>
      </c>
      <c r="G998">
        <v>212.5</v>
      </c>
    </row>
    <row r="999" spans="1:7" outlineLevel="2" x14ac:dyDescent="0.3">
      <c r="A999" t="s">
        <v>134</v>
      </c>
      <c r="B999" t="s">
        <v>149</v>
      </c>
      <c r="C999" t="s">
        <v>17</v>
      </c>
      <c r="D999">
        <f t="shared" si="15"/>
        <v>12</v>
      </c>
      <c r="E999" s="1">
        <v>41995</v>
      </c>
      <c r="F999" s="1">
        <v>41996</v>
      </c>
      <c r="G999">
        <v>706.5</v>
      </c>
    </row>
    <row r="1000" spans="1:7" outlineLevel="2" x14ac:dyDescent="0.3">
      <c r="A1000" t="s">
        <v>134</v>
      </c>
      <c r="B1000" t="s">
        <v>149</v>
      </c>
      <c r="C1000" t="s">
        <v>27</v>
      </c>
      <c r="D1000">
        <f t="shared" si="15"/>
        <v>12</v>
      </c>
      <c r="E1000" s="1">
        <v>41995</v>
      </c>
      <c r="F1000" s="1">
        <v>41995</v>
      </c>
      <c r="G1000">
        <v>442</v>
      </c>
    </row>
    <row r="1001" spans="1:7" outlineLevel="2" x14ac:dyDescent="0.3">
      <c r="A1001" t="s">
        <v>109</v>
      </c>
      <c r="B1001" t="s">
        <v>110</v>
      </c>
      <c r="C1001" t="s">
        <v>30</v>
      </c>
      <c r="D1001">
        <f t="shared" si="15"/>
        <v>12</v>
      </c>
      <c r="E1001" s="1">
        <v>41995</v>
      </c>
      <c r="F1001" s="1">
        <v>41996</v>
      </c>
      <c r="G1001">
        <v>331.5</v>
      </c>
    </row>
    <row r="1002" spans="1:7" outlineLevel="2" x14ac:dyDescent="0.3">
      <c r="A1002" t="s">
        <v>93</v>
      </c>
      <c r="B1002" t="s">
        <v>94</v>
      </c>
      <c r="C1002" t="s">
        <v>38</v>
      </c>
      <c r="D1002">
        <f t="shared" si="15"/>
        <v>12</v>
      </c>
      <c r="E1002" s="1">
        <v>41995</v>
      </c>
      <c r="F1002" s="1">
        <v>41995</v>
      </c>
      <c r="G1002">
        <v>278.8</v>
      </c>
    </row>
    <row r="1003" spans="1:7" outlineLevel="2" x14ac:dyDescent="0.3">
      <c r="A1003" t="s">
        <v>12</v>
      </c>
      <c r="B1003" t="s">
        <v>95</v>
      </c>
      <c r="C1003" t="s">
        <v>19</v>
      </c>
      <c r="D1003">
        <f t="shared" si="15"/>
        <v>12</v>
      </c>
      <c r="E1003" s="1">
        <v>41995</v>
      </c>
      <c r="F1003" s="1">
        <v>41996</v>
      </c>
      <c r="G1003">
        <v>654.4</v>
      </c>
    </row>
    <row r="1004" spans="1:7" outlineLevel="2" x14ac:dyDescent="0.3">
      <c r="A1004" t="s">
        <v>131</v>
      </c>
      <c r="B1004" t="s">
        <v>132</v>
      </c>
      <c r="C1004" t="s">
        <v>14</v>
      </c>
      <c r="D1004">
        <f t="shared" si="15"/>
        <v>12</v>
      </c>
      <c r="E1004" s="1">
        <v>41995</v>
      </c>
      <c r="F1004" s="1">
        <v>41995</v>
      </c>
      <c r="G1004">
        <v>178.5</v>
      </c>
    </row>
    <row r="1005" spans="1:7" outlineLevel="2" x14ac:dyDescent="0.3">
      <c r="A1005" t="s">
        <v>131</v>
      </c>
      <c r="B1005" t="s">
        <v>154</v>
      </c>
      <c r="C1005" t="s">
        <v>11</v>
      </c>
      <c r="D1005">
        <f t="shared" si="15"/>
        <v>12</v>
      </c>
      <c r="E1005" s="1">
        <v>42001</v>
      </c>
      <c r="F1005" s="1">
        <v>42002</v>
      </c>
      <c r="G1005">
        <v>295.39999999999998</v>
      </c>
    </row>
    <row r="1006" spans="1:7" outlineLevel="2" x14ac:dyDescent="0.3">
      <c r="A1006" t="s">
        <v>9</v>
      </c>
      <c r="B1006" t="s">
        <v>103</v>
      </c>
      <c r="C1006" t="s">
        <v>24</v>
      </c>
      <c r="D1006">
        <f t="shared" si="15"/>
        <v>12</v>
      </c>
      <c r="E1006" s="1">
        <v>42001</v>
      </c>
      <c r="F1006" s="1">
        <v>42003</v>
      </c>
      <c r="G1006">
        <v>588.70000000000005</v>
      </c>
    </row>
    <row r="1007" spans="1:7" outlineLevel="2" x14ac:dyDescent="0.3">
      <c r="A1007" t="s">
        <v>28</v>
      </c>
      <c r="B1007" t="s">
        <v>60</v>
      </c>
      <c r="C1007" t="s">
        <v>59</v>
      </c>
      <c r="D1007">
        <f t="shared" si="15"/>
        <v>12</v>
      </c>
      <c r="E1007" s="1">
        <v>42002</v>
      </c>
      <c r="F1007" s="1">
        <v>42003</v>
      </c>
      <c r="G1007">
        <v>601</v>
      </c>
    </row>
    <row r="1008" spans="1:7" outlineLevel="2" x14ac:dyDescent="0.3">
      <c r="A1008" t="s">
        <v>6</v>
      </c>
      <c r="B1008" t="s">
        <v>56</v>
      </c>
      <c r="C1008" t="s">
        <v>72</v>
      </c>
      <c r="D1008">
        <f t="shared" si="15"/>
        <v>12</v>
      </c>
      <c r="E1008" s="1">
        <v>42002</v>
      </c>
      <c r="F1008" s="1">
        <v>42002</v>
      </c>
      <c r="G1008">
        <v>494.7</v>
      </c>
    </row>
    <row r="1009" spans="1:7" outlineLevel="2" x14ac:dyDescent="0.3">
      <c r="A1009" t="s">
        <v>115</v>
      </c>
      <c r="B1009" t="s">
        <v>140</v>
      </c>
      <c r="C1009" t="s">
        <v>19</v>
      </c>
      <c r="D1009">
        <f t="shared" si="15"/>
        <v>12</v>
      </c>
      <c r="E1009" s="1">
        <v>42002</v>
      </c>
      <c r="F1009" s="1">
        <v>42002</v>
      </c>
      <c r="G1009">
        <v>513.4</v>
      </c>
    </row>
    <row r="1010" spans="1:7" outlineLevel="2" x14ac:dyDescent="0.3">
      <c r="A1010" t="s">
        <v>134</v>
      </c>
      <c r="B1010" t="s">
        <v>149</v>
      </c>
      <c r="C1010" t="s">
        <v>72</v>
      </c>
      <c r="D1010">
        <f t="shared" si="15"/>
        <v>12</v>
      </c>
      <c r="E1010" s="1">
        <v>42002</v>
      </c>
      <c r="F1010" s="1">
        <v>42002</v>
      </c>
      <c r="G1010">
        <v>494.7</v>
      </c>
    </row>
    <row r="1011" spans="1:7" outlineLevel="2" x14ac:dyDescent="0.3">
      <c r="A1011" t="s">
        <v>15</v>
      </c>
      <c r="B1011" t="s">
        <v>16</v>
      </c>
      <c r="C1011" t="s">
        <v>59</v>
      </c>
      <c r="D1011">
        <f t="shared" si="15"/>
        <v>12</v>
      </c>
      <c r="E1011" s="1">
        <v>42002</v>
      </c>
      <c r="F1011" s="1">
        <v>42002</v>
      </c>
      <c r="G1011">
        <v>442</v>
      </c>
    </row>
    <row r="1012" spans="1:7" outlineLevel="2" x14ac:dyDescent="0.3">
      <c r="A1012" t="s">
        <v>86</v>
      </c>
      <c r="B1012" t="s">
        <v>136</v>
      </c>
      <c r="C1012" t="s">
        <v>30</v>
      </c>
      <c r="D1012">
        <f t="shared" si="15"/>
        <v>12</v>
      </c>
      <c r="E1012" s="1">
        <v>42002</v>
      </c>
      <c r="F1012" s="1">
        <v>42003</v>
      </c>
      <c r="G1012">
        <v>331.5</v>
      </c>
    </row>
    <row r="1013" spans="1:7" outlineLevel="1" x14ac:dyDescent="0.3">
      <c r="D1013" s="3" t="s">
        <v>410</v>
      </c>
      <c r="E1013" s="5">
        <f>SUBTOTAL(3,E883:E1012)</f>
        <v>130</v>
      </c>
      <c r="F1013" s="1"/>
    </row>
    <row r="1014" spans="1:7" x14ac:dyDescent="0.3">
      <c r="D1014" s="3" t="s">
        <v>276</v>
      </c>
      <c r="E1014" s="5">
        <f>SUBTOTAL(3,E2:E1012)</f>
        <v>1000</v>
      </c>
      <c r="F10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53B5-811F-40E0-9B3C-DB092E4C25FD}">
  <dimension ref="A1:K1016"/>
  <sheetViews>
    <sheetView workbookViewId="0">
      <pane ySplit="1" topLeftCell="A2" activePane="bottomLeft" state="frozen"/>
      <selection pane="bottomLeft" activeCell="K24" sqref="K24"/>
    </sheetView>
  </sheetViews>
  <sheetFormatPr defaultRowHeight="14.4" outlineLevelRow="2" x14ac:dyDescent="0.3"/>
  <cols>
    <col min="1" max="1" width="9.21875" bestFit="1" customWidth="1"/>
    <col min="2" max="2" width="12.5546875" bestFit="1" customWidth="1"/>
    <col min="3" max="3" width="9.21875" bestFit="1" customWidth="1"/>
    <col min="4" max="5" width="10.5546875" bestFit="1" customWidth="1"/>
    <col min="6" max="6" width="9.10937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381</v>
      </c>
      <c r="H1" s="2" t="s">
        <v>382</v>
      </c>
    </row>
    <row r="2" spans="1:11" outlineLevel="2" x14ac:dyDescent="0.3">
      <c r="A2" t="s">
        <v>9</v>
      </c>
      <c r="B2" t="s">
        <v>18</v>
      </c>
      <c r="C2" t="s">
        <v>19</v>
      </c>
      <c r="D2" s="1">
        <v>41641</v>
      </c>
      <c r="E2" s="1">
        <v>41642</v>
      </c>
      <c r="F2">
        <v>654.4</v>
      </c>
      <c r="G2">
        <f>E2-D2+1</f>
        <v>2</v>
      </c>
      <c r="H2">
        <f>F2+30+(G2-1)*24</f>
        <v>708.4</v>
      </c>
      <c r="J2" t="s">
        <v>396</v>
      </c>
      <c r="K2" t="s">
        <v>397</v>
      </c>
    </row>
    <row r="3" spans="1:11" outlineLevel="2" x14ac:dyDescent="0.3">
      <c r="A3" t="s">
        <v>42</v>
      </c>
      <c r="B3" t="s">
        <v>43</v>
      </c>
      <c r="C3" t="s">
        <v>19</v>
      </c>
      <c r="D3" s="1">
        <v>41643</v>
      </c>
      <c r="E3" s="1">
        <v>41643</v>
      </c>
      <c r="F3">
        <v>513.4</v>
      </c>
      <c r="G3">
        <f>E3-D3+1</f>
        <v>1</v>
      </c>
      <c r="H3">
        <f>F3+30+(G3-1)*24</f>
        <v>543.4</v>
      </c>
      <c r="J3" t="s">
        <v>14</v>
      </c>
      <c r="K3">
        <v>27599.5</v>
      </c>
    </row>
    <row r="4" spans="1:11" outlineLevel="2" x14ac:dyDescent="0.3">
      <c r="A4" t="s">
        <v>54</v>
      </c>
      <c r="B4" t="s">
        <v>55</v>
      </c>
      <c r="C4" t="s">
        <v>19</v>
      </c>
      <c r="D4" s="1">
        <v>41647</v>
      </c>
      <c r="E4" s="1">
        <v>41647</v>
      </c>
      <c r="F4">
        <v>513.4</v>
      </c>
      <c r="G4">
        <f>E4-D4+1</f>
        <v>1</v>
      </c>
      <c r="H4">
        <f>F4+30+(G4-1)*24</f>
        <v>543.4</v>
      </c>
      <c r="J4" t="s">
        <v>11</v>
      </c>
      <c r="K4">
        <v>34215.4</v>
      </c>
    </row>
    <row r="5" spans="1:11" outlineLevel="2" x14ac:dyDescent="0.3">
      <c r="A5" t="s">
        <v>6</v>
      </c>
      <c r="B5" t="s">
        <v>56</v>
      </c>
      <c r="C5" t="s">
        <v>19</v>
      </c>
      <c r="D5" s="1">
        <v>41647</v>
      </c>
      <c r="E5" s="1">
        <v>41647</v>
      </c>
      <c r="F5">
        <v>513.4</v>
      </c>
      <c r="G5">
        <f>E5-D5+1</f>
        <v>1</v>
      </c>
      <c r="H5">
        <f>F5+30+(G5-1)*24</f>
        <v>543.4</v>
      </c>
      <c r="J5" t="s">
        <v>30</v>
      </c>
      <c r="K5">
        <v>38263.5</v>
      </c>
    </row>
    <row r="6" spans="1:11" outlineLevel="2" x14ac:dyDescent="0.3">
      <c r="A6" t="s">
        <v>15</v>
      </c>
      <c r="B6" t="s">
        <v>63</v>
      </c>
      <c r="C6" t="s">
        <v>19</v>
      </c>
      <c r="D6" s="1">
        <v>41653</v>
      </c>
      <c r="E6" s="1">
        <v>41653</v>
      </c>
      <c r="F6">
        <v>513.4</v>
      </c>
      <c r="G6">
        <f>E6-D6+1</f>
        <v>1</v>
      </c>
      <c r="H6">
        <f>F6+30+(G6-1)*24</f>
        <v>543.4</v>
      </c>
      <c r="J6" t="s">
        <v>38</v>
      </c>
      <c r="K6">
        <v>43372.800000000003</v>
      </c>
    </row>
    <row r="7" spans="1:11" outlineLevel="2" x14ac:dyDescent="0.3">
      <c r="A7" t="s">
        <v>9</v>
      </c>
      <c r="B7" t="s">
        <v>69</v>
      </c>
      <c r="C7" t="s">
        <v>19</v>
      </c>
      <c r="D7" s="1">
        <v>41654</v>
      </c>
      <c r="E7" s="1">
        <v>41657</v>
      </c>
      <c r="F7">
        <v>936.4</v>
      </c>
      <c r="G7">
        <f>E7-D7+1</f>
        <v>4</v>
      </c>
      <c r="H7">
        <f>F7+30+(G7-1)*24</f>
        <v>1038.4000000000001</v>
      </c>
      <c r="J7" t="s">
        <v>66</v>
      </c>
      <c r="K7">
        <v>48014.7</v>
      </c>
    </row>
    <row r="8" spans="1:11" outlineLevel="2" x14ac:dyDescent="0.3">
      <c r="A8" t="s">
        <v>48</v>
      </c>
      <c r="B8" t="s">
        <v>49</v>
      </c>
      <c r="C8" t="s">
        <v>19</v>
      </c>
      <c r="D8" s="1">
        <v>41658</v>
      </c>
      <c r="E8" s="1">
        <v>41658</v>
      </c>
      <c r="F8">
        <v>513.4</v>
      </c>
      <c r="G8">
        <f>E8-D8+1</f>
        <v>1</v>
      </c>
      <c r="H8">
        <f>F8+30+(G8-1)*24</f>
        <v>543.4</v>
      </c>
      <c r="J8" t="s">
        <v>47</v>
      </c>
      <c r="K8">
        <v>50606.6</v>
      </c>
    </row>
    <row r="9" spans="1:11" outlineLevel="2" x14ac:dyDescent="0.3">
      <c r="A9" t="s">
        <v>54</v>
      </c>
      <c r="B9" t="s">
        <v>121</v>
      </c>
      <c r="C9" t="s">
        <v>19</v>
      </c>
      <c r="D9" s="1">
        <v>41660</v>
      </c>
      <c r="E9" s="1">
        <v>41662</v>
      </c>
      <c r="F9">
        <v>795.4</v>
      </c>
      <c r="G9">
        <f>E9-D9+1</f>
        <v>3</v>
      </c>
      <c r="H9">
        <f>F9+30+(G9-1)*24</f>
        <v>873.4</v>
      </c>
      <c r="J9" t="s">
        <v>59</v>
      </c>
      <c r="K9">
        <v>51099</v>
      </c>
    </row>
    <row r="10" spans="1:11" outlineLevel="2" x14ac:dyDescent="0.3">
      <c r="A10" t="s">
        <v>128</v>
      </c>
      <c r="B10" t="s">
        <v>129</v>
      </c>
      <c r="C10" t="s">
        <v>19</v>
      </c>
      <c r="D10" s="1">
        <v>41662</v>
      </c>
      <c r="E10" s="1">
        <v>41663</v>
      </c>
      <c r="F10">
        <v>654.4</v>
      </c>
      <c r="G10">
        <f>E10-D10+1</f>
        <v>2</v>
      </c>
      <c r="H10">
        <f>F10+30+(G10-1)*24</f>
        <v>708.4</v>
      </c>
      <c r="J10" t="s">
        <v>24</v>
      </c>
      <c r="K10">
        <v>53209.5</v>
      </c>
    </row>
    <row r="11" spans="1:11" outlineLevel="2" x14ac:dyDescent="0.3">
      <c r="A11" t="s">
        <v>79</v>
      </c>
      <c r="B11" t="s">
        <v>80</v>
      </c>
      <c r="C11" t="s">
        <v>19</v>
      </c>
      <c r="D11" s="1">
        <v>41665</v>
      </c>
      <c r="E11" s="1">
        <v>41669</v>
      </c>
      <c r="F11">
        <v>1077.4000000000001</v>
      </c>
      <c r="G11">
        <f>E11-D11+1</f>
        <v>5</v>
      </c>
      <c r="H11">
        <f>F11+30+(G11-1)*24</f>
        <v>1203.4000000000001</v>
      </c>
      <c r="J11" t="s">
        <v>27</v>
      </c>
      <c r="K11">
        <v>54144</v>
      </c>
    </row>
    <row r="12" spans="1:11" outlineLevel="2" x14ac:dyDescent="0.3">
      <c r="A12" t="s">
        <v>137</v>
      </c>
      <c r="B12" t="s">
        <v>138</v>
      </c>
      <c r="C12" t="s">
        <v>19</v>
      </c>
      <c r="D12" s="1">
        <v>41666</v>
      </c>
      <c r="E12" s="1">
        <v>41668</v>
      </c>
      <c r="F12">
        <v>795.4</v>
      </c>
      <c r="G12">
        <f>E12-D12+1</f>
        <v>3</v>
      </c>
      <c r="H12">
        <f>F12+30+(G12-1)*24</f>
        <v>873.4</v>
      </c>
      <c r="J12" t="s">
        <v>19</v>
      </c>
      <c r="K12">
        <v>63932</v>
      </c>
    </row>
    <row r="13" spans="1:11" outlineLevel="2" x14ac:dyDescent="0.3">
      <c r="A13" t="s">
        <v>131</v>
      </c>
      <c r="B13" t="s">
        <v>132</v>
      </c>
      <c r="C13" t="s">
        <v>19</v>
      </c>
      <c r="D13" s="1">
        <v>41666</v>
      </c>
      <c r="E13" s="1">
        <v>41668</v>
      </c>
      <c r="F13">
        <v>795.4</v>
      </c>
      <c r="G13">
        <f>E13-D13+1</f>
        <v>3</v>
      </c>
      <c r="H13">
        <f>F13+30+(G13-1)*24</f>
        <v>873.4</v>
      </c>
      <c r="J13" t="s">
        <v>17</v>
      </c>
      <c r="K13">
        <v>80344.5</v>
      </c>
    </row>
    <row r="14" spans="1:11" outlineLevel="2" x14ac:dyDescent="0.3">
      <c r="A14" t="s">
        <v>107</v>
      </c>
      <c r="B14" t="s">
        <v>108</v>
      </c>
      <c r="C14" t="s">
        <v>19</v>
      </c>
      <c r="D14" s="1">
        <v>41673</v>
      </c>
      <c r="E14" s="1">
        <v>41675</v>
      </c>
      <c r="F14">
        <v>795.4</v>
      </c>
      <c r="G14">
        <f>E14-D14+1</f>
        <v>3</v>
      </c>
      <c r="H14">
        <f>F14+30+(G14-1)*24</f>
        <v>873.4</v>
      </c>
      <c r="J14" t="s">
        <v>72</v>
      </c>
      <c r="K14">
        <v>81486.3</v>
      </c>
    </row>
    <row r="15" spans="1:11" outlineLevel="2" x14ac:dyDescent="0.3">
      <c r="A15" t="s">
        <v>33</v>
      </c>
      <c r="B15" t="s">
        <v>141</v>
      </c>
      <c r="C15" t="s">
        <v>19</v>
      </c>
      <c r="D15" s="1">
        <v>41677</v>
      </c>
      <c r="E15" s="1">
        <v>41680</v>
      </c>
      <c r="F15">
        <v>936.4</v>
      </c>
      <c r="G15">
        <f>E15-D15+1</f>
        <v>4</v>
      </c>
      <c r="H15">
        <f>F15+30+(G15-1)*24</f>
        <v>1038.4000000000001</v>
      </c>
      <c r="J15" t="s">
        <v>8</v>
      </c>
      <c r="K15">
        <v>84280</v>
      </c>
    </row>
    <row r="16" spans="1:11" outlineLevel="2" x14ac:dyDescent="0.3">
      <c r="A16" t="s">
        <v>15</v>
      </c>
      <c r="B16" t="s">
        <v>46</v>
      </c>
      <c r="C16" t="s">
        <v>19</v>
      </c>
      <c r="D16" s="1">
        <v>41677</v>
      </c>
      <c r="E16" s="1">
        <v>41680</v>
      </c>
      <c r="F16">
        <v>936.4</v>
      </c>
      <c r="G16">
        <f>E16-D16+1</f>
        <v>4</v>
      </c>
      <c r="H16">
        <f>F16+30+(G16-1)*24</f>
        <v>1038.4000000000001</v>
      </c>
    </row>
    <row r="17" spans="1:8" outlineLevel="2" x14ac:dyDescent="0.3">
      <c r="A17" t="s">
        <v>6</v>
      </c>
      <c r="B17" t="s">
        <v>56</v>
      </c>
      <c r="C17" t="s">
        <v>19</v>
      </c>
      <c r="D17" s="1">
        <v>41677</v>
      </c>
      <c r="E17" s="1">
        <v>41680</v>
      </c>
      <c r="F17">
        <v>936.4</v>
      </c>
      <c r="G17">
        <f>E17-D17+1</f>
        <v>4</v>
      </c>
      <c r="H17">
        <f>F17+30+(G17-1)*24</f>
        <v>1038.4000000000001</v>
      </c>
    </row>
    <row r="18" spans="1:8" outlineLevel="2" x14ac:dyDescent="0.3">
      <c r="A18" t="s">
        <v>33</v>
      </c>
      <c r="B18" t="s">
        <v>41</v>
      </c>
      <c r="C18" t="s">
        <v>19</v>
      </c>
      <c r="D18" s="1">
        <v>41680</v>
      </c>
      <c r="E18" s="1">
        <v>41680</v>
      </c>
      <c r="F18">
        <v>513.4</v>
      </c>
      <c r="G18">
        <f>E18-D18+1</f>
        <v>1</v>
      </c>
      <c r="H18">
        <f>F18+30+(G18-1)*24</f>
        <v>543.4</v>
      </c>
    </row>
    <row r="19" spans="1:8" outlineLevel="2" x14ac:dyDescent="0.3">
      <c r="A19" t="s">
        <v>54</v>
      </c>
      <c r="B19" t="s">
        <v>81</v>
      </c>
      <c r="C19" t="s">
        <v>19</v>
      </c>
      <c r="D19" s="1">
        <v>41682</v>
      </c>
      <c r="E19" s="1">
        <v>41682</v>
      </c>
      <c r="F19">
        <v>513.4</v>
      </c>
      <c r="G19">
        <f>E19-D19+1</f>
        <v>1</v>
      </c>
      <c r="H19">
        <f>F19+30+(G19-1)*24</f>
        <v>543.4</v>
      </c>
    </row>
    <row r="20" spans="1:8" outlineLevel="2" x14ac:dyDescent="0.3">
      <c r="A20" t="s">
        <v>99</v>
      </c>
      <c r="B20" t="s">
        <v>100</v>
      </c>
      <c r="C20" t="s">
        <v>19</v>
      </c>
      <c r="D20" s="1">
        <v>41684</v>
      </c>
      <c r="E20" s="1">
        <v>41686</v>
      </c>
      <c r="F20">
        <v>795.4</v>
      </c>
      <c r="G20">
        <f>E20-D20+1</f>
        <v>3</v>
      </c>
      <c r="H20">
        <f>F20+30+(G20-1)*24</f>
        <v>873.4</v>
      </c>
    </row>
    <row r="21" spans="1:8" outlineLevel="2" x14ac:dyDescent="0.3">
      <c r="A21" t="s">
        <v>73</v>
      </c>
      <c r="B21" t="s">
        <v>155</v>
      </c>
      <c r="C21" t="s">
        <v>19</v>
      </c>
      <c r="D21" s="1">
        <v>41689</v>
      </c>
      <c r="E21" s="1">
        <v>41690</v>
      </c>
      <c r="F21">
        <v>654.4</v>
      </c>
      <c r="G21">
        <f>E21-D21+1</f>
        <v>2</v>
      </c>
      <c r="H21">
        <f>F21+30+(G21-1)*24</f>
        <v>708.4</v>
      </c>
    </row>
    <row r="22" spans="1:8" outlineLevel="2" x14ac:dyDescent="0.3">
      <c r="A22" t="s">
        <v>73</v>
      </c>
      <c r="B22" t="s">
        <v>155</v>
      </c>
      <c r="C22" t="s">
        <v>19</v>
      </c>
      <c r="D22" s="1">
        <v>41696</v>
      </c>
      <c r="E22" s="1">
        <v>41698</v>
      </c>
      <c r="F22">
        <v>795.4</v>
      </c>
      <c r="G22">
        <f>E22-D22+1</f>
        <v>3</v>
      </c>
      <c r="H22">
        <f>F22+30+(G22-1)*24</f>
        <v>873.4</v>
      </c>
    </row>
    <row r="23" spans="1:8" outlineLevel="2" x14ac:dyDescent="0.3">
      <c r="A23" t="s">
        <v>6</v>
      </c>
      <c r="B23" t="s">
        <v>139</v>
      </c>
      <c r="C23" t="s">
        <v>19</v>
      </c>
      <c r="D23" s="1">
        <v>41713</v>
      </c>
      <c r="E23" s="1">
        <v>41717</v>
      </c>
      <c r="F23">
        <v>1077.4000000000001</v>
      </c>
      <c r="G23">
        <f>E23-D23+1</f>
        <v>5</v>
      </c>
      <c r="H23">
        <f>F23+30+(G23-1)*24</f>
        <v>1203.4000000000001</v>
      </c>
    </row>
    <row r="24" spans="1:8" outlineLevel="2" x14ac:dyDescent="0.3">
      <c r="A24" t="s">
        <v>73</v>
      </c>
      <c r="B24" t="s">
        <v>104</v>
      </c>
      <c r="C24" t="s">
        <v>19</v>
      </c>
      <c r="D24" s="1">
        <v>41713</v>
      </c>
      <c r="E24" s="1">
        <v>41714</v>
      </c>
      <c r="F24">
        <v>654.4</v>
      </c>
      <c r="G24">
        <f>E24-D24+1</f>
        <v>2</v>
      </c>
      <c r="H24">
        <f>F24+30+(G24-1)*24</f>
        <v>708.4</v>
      </c>
    </row>
    <row r="25" spans="1:8" outlineLevel="2" x14ac:dyDescent="0.3">
      <c r="A25" t="s">
        <v>93</v>
      </c>
      <c r="B25" t="s">
        <v>94</v>
      </c>
      <c r="C25" t="s">
        <v>19</v>
      </c>
      <c r="D25" s="1">
        <v>41725</v>
      </c>
      <c r="E25" s="1">
        <v>41726</v>
      </c>
      <c r="F25">
        <v>654.4</v>
      </c>
      <c r="G25">
        <f>E25-D25+1</f>
        <v>2</v>
      </c>
      <c r="H25">
        <f>F25+30+(G25-1)*24</f>
        <v>708.4</v>
      </c>
    </row>
    <row r="26" spans="1:8" outlineLevel="2" x14ac:dyDescent="0.3">
      <c r="A26" t="s">
        <v>9</v>
      </c>
      <c r="B26" t="s">
        <v>103</v>
      </c>
      <c r="C26" t="s">
        <v>19</v>
      </c>
      <c r="D26" s="1">
        <v>41747</v>
      </c>
      <c r="E26" s="1">
        <v>41747</v>
      </c>
      <c r="F26">
        <v>513.4</v>
      </c>
      <c r="G26">
        <f>E26-D26+1</f>
        <v>1</v>
      </c>
      <c r="H26">
        <f>F26+30+(G26-1)*24</f>
        <v>543.4</v>
      </c>
    </row>
    <row r="27" spans="1:8" outlineLevel="2" x14ac:dyDescent="0.3">
      <c r="A27" t="s">
        <v>113</v>
      </c>
      <c r="B27" t="s">
        <v>114</v>
      </c>
      <c r="C27" t="s">
        <v>19</v>
      </c>
      <c r="D27" s="1">
        <v>41755</v>
      </c>
      <c r="E27" s="1">
        <v>41758</v>
      </c>
      <c r="F27">
        <v>936.4</v>
      </c>
      <c r="G27">
        <f>E27-D27+1</f>
        <v>4</v>
      </c>
      <c r="H27">
        <f>F27+30+(G27-1)*24</f>
        <v>1038.4000000000001</v>
      </c>
    </row>
    <row r="28" spans="1:8" outlineLevel="2" x14ac:dyDescent="0.3">
      <c r="A28" t="s">
        <v>28</v>
      </c>
      <c r="B28" t="s">
        <v>29</v>
      </c>
      <c r="C28" t="s">
        <v>19</v>
      </c>
      <c r="D28" s="1">
        <v>41761</v>
      </c>
      <c r="E28" s="1">
        <v>41765</v>
      </c>
      <c r="F28">
        <v>1077.4000000000001</v>
      </c>
      <c r="G28">
        <f>E28-D28+1</f>
        <v>5</v>
      </c>
      <c r="H28">
        <f>F28+30+(G28-1)*24</f>
        <v>1203.4000000000001</v>
      </c>
    </row>
    <row r="29" spans="1:8" outlineLevel="2" x14ac:dyDescent="0.3">
      <c r="A29" t="s">
        <v>22</v>
      </c>
      <c r="B29" t="s">
        <v>23</v>
      </c>
      <c r="C29" t="s">
        <v>19</v>
      </c>
      <c r="D29" s="1">
        <v>41764</v>
      </c>
      <c r="E29" s="1">
        <v>41765</v>
      </c>
      <c r="F29">
        <v>654.4</v>
      </c>
      <c r="G29">
        <f>E29-D29+1</f>
        <v>2</v>
      </c>
      <c r="H29">
        <f>F29+30+(G29-1)*24</f>
        <v>708.4</v>
      </c>
    </row>
    <row r="30" spans="1:8" outlineLevel="2" x14ac:dyDescent="0.3">
      <c r="A30" t="s">
        <v>36</v>
      </c>
      <c r="B30" t="s">
        <v>37</v>
      </c>
      <c r="C30" t="s">
        <v>19</v>
      </c>
      <c r="D30" s="1">
        <v>41767</v>
      </c>
      <c r="E30" s="1">
        <v>41770</v>
      </c>
      <c r="F30">
        <v>936.4</v>
      </c>
      <c r="G30">
        <f>E30-D30+1</f>
        <v>4</v>
      </c>
      <c r="H30">
        <f>F30+30+(G30-1)*24</f>
        <v>1038.4000000000001</v>
      </c>
    </row>
    <row r="31" spans="1:8" outlineLevel="2" x14ac:dyDescent="0.3">
      <c r="A31" t="s">
        <v>25</v>
      </c>
      <c r="B31" t="s">
        <v>67</v>
      </c>
      <c r="C31" t="s">
        <v>19</v>
      </c>
      <c r="D31" s="1">
        <v>41773</v>
      </c>
      <c r="E31" s="1">
        <v>41777</v>
      </c>
      <c r="F31">
        <v>1077.4000000000001</v>
      </c>
      <c r="G31">
        <f>E31-D31+1</f>
        <v>5</v>
      </c>
      <c r="H31">
        <f>F31+30+(G31-1)*24</f>
        <v>1203.4000000000001</v>
      </c>
    </row>
    <row r="32" spans="1:8" outlineLevel="2" x14ac:dyDescent="0.3">
      <c r="A32" t="s">
        <v>15</v>
      </c>
      <c r="B32" t="s">
        <v>44</v>
      </c>
      <c r="C32" t="s">
        <v>19</v>
      </c>
      <c r="D32" s="1">
        <v>41791</v>
      </c>
      <c r="E32" s="1">
        <v>41794</v>
      </c>
      <c r="F32">
        <v>936.4</v>
      </c>
      <c r="G32">
        <f>E32-D32+1</f>
        <v>4</v>
      </c>
      <c r="H32">
        <f>F32+30+(G32-1)*24</f>
        <v>1038.4000000000001</v>
      </c>
    </row>
    <row r="33" spans="1:8" outlineLevel="2" x14ac:dyDescent="0.3">
      <c r="A33" t="s">
        <v>84</v>
      </c>
      <c r="B33" t="s">
        <v>85</v>
      </c>
      <c r="C33" t="s">
        <v>19</v>
      </c>
      <c r="D33" s="1">
        <v>41791</v>
      </c>
      <c r="E33" s="1">
        <v>41794</v>
      </c>
      <c r="F33">
        <v>936.4</v>
      </c>
      <c r="G33">
        <f>E33-D33+1</f>
        <v>4</v>
      </c>
      <c r="H33">
        <f>F33+30+(G33-1)*24</f>
        <v>1038.4000000000001</v>
      </c>
    </row>
    <row r="34" spans="1:8" outlineLevel="2" x14ac:dyDescent="0.3">
      <c r="A34" t="s">
        <v>91</v>
      </c>
      <c r="B34" t="s">
        <v>161</v>
      </c>
      <c r="C34" t="s">
        <v>19</v>
      </c>
      <c r="D34" s="1">
        <v>41797</v>
      </c>
      <c r="E34" s="1">
        <v>41799</v>
      </c>
      <c r="F34">
        <v>795.4</v>
      </c>
      <c r="G34">
        <f>E34-D34+1</f>
        <v>3</v>
      </c>
      <c r="H34">
        <f>F34+30+(G34-1)*24</f>
        <v>873.4</v>
      </c>
    </row>
    <row r="35" spans="1:8" outlineLevel="2" x14ac:dyDescent="0.3">
      <c r="A35" t="s">
        <v>109</v>
      </c>
      <c r="B35" t="s">
        <v>110</v>
      </c>
      <c r="C35" t="s">
        <v>19</v>
      </c>
      <c r="D35" s="1">
        <v>41809</v>
      </c>
      <c r="E35" s="1">
        <v>41811</v>
      </c>
      <c r="F35">
        <v>795.4</v>
      </c>
      <c r="G35">
        <f>E35-D35+1</f>
        <v>3</v>
      </c>
      <c r="H35">
        <f>F35+30+(G35-1)*24</f>
        <v>873.4</v>
      </c>
    </row>
    <row r="36" spans="1:8" outlineLevel="2" x14ac:dyDescent="0.3">
      <c r="A36" t="s">
        <v>126</v>
      </c>
      <c r="B36" t="s">
        <v>127</v>
      </c>
      <c r="C36" t="s">
        <v>19</v>
      </c>
      <c r="D36" s="1">
        <v>41815</v>
      </c>
      <c r="E36" s="1">
        <v>41817</v>
      </c>
      <c r="F36">
        <v>795.4</v>
      </c>
      <c r="G36">
        <f>E36-D36+1</f>
        <v>3</v>
      </c>
      <c r="H36">
        <f>F36+30+(G36-1)*24</f>
        <v>873.4</v>
      </c>
    </row>
    <row r="37" spans="1:8" outlineLevel="2" x14ac:dyDescent="0.3">
      <c r="A37" t="s">
        <v>9</v>
      </c>
      <c r="B37" t="s">
        <v>103</v>
      </c>
      <c r="C37" t="s">
        <v>19</v>
      </c>
      <c r="D37" s="1">
        <v>41815</v>
      </c>
      <c r="E37" s="1">
        <v>41816</v>
      </c>
      <c r="F37">
        <v>654.4</v>
      </c>
      <c r="G37">
        <f>E37-D37+1</f>
        <v>2</v>
      </c>
      <c r="H37">
        <f>F37+30+(G37-1)*24</f>
        <v>708.4</v>
      </c>
    </row>
    <row r="38" spans="1:8" outlineLevel="2" x14ac:dyDescent="0.3">
      <c r="A38" t="s">
        <v>115</v>
      </c>
      <c r="B38" t="s">
        <v>116</v>
      </c>
      <c r="C38" t="s">
        <v>19</v>
      </c>
      <c r="D38" s="1">
        <v>41815</v>
      </c>
      <c r="E38" s="1">
        <v>41817</v>
      </c>
      <c r="F38">
        <v>795.4</v>
      </c>
      <c r="G38">
        <f>E38-D38+1</f>
        <v>3</v>
      </c>
      <c r="H38">
        <f>F38+30+(G38-1)*24</f>
        <v>873.4</v>
      </c>
    </row>
    <row r="39" spans="1:8" outlineLevel="2" x14ac:dyDescent="0.3">
      <c r="A39" t="s">
        <v>33</v>
      </c>
      <c r="B39" t="s">
        <v>41</v>
      </c>
      <c r="C39" t="s">
        <v>19</v>
      </c>
      <c r="D39" s="1">
        <v>41821</v>
      </c>
      <c r="E39" s="1">
        <v>41825</v>
      </c>
      <c r="F39">
        <v>1077.4000000000001</v>
      </c>
      <c r="G39">
        <f>E39-D39+1</f>
        <v>5</v>
      </c>
      <c r="H39">
        <f>F39+30+(G39-1)*24</f>
        <v>1203.4000000000001</v>
      </c>
    </row>
    <row r="40" spans="1:8" outlineLevel="2" x14ac:dyDescent="0.3">
      <c r="A40" t="s">
        <v>33</v>
      </c>
      <c r="B40" t="s">
        <v>41</v>
      </c>
      <c r="C40" t="s">
        <v>19</v>
      </c>
      <c r="D40" s="1">
        <v>41827</v>
      </c>
      <c r="E40" s="1">
        <v>41829</v>
      </c>
      <c r="F40">
        <v>795.4</v>
      </c>
      <c r="G40">
        <f>E40-D40+1</f>
        <v>3</v>
      </c>
      <c r="H40">
        <f>F40+30+(G40-1)*24</f>
        <v>873.4</v>
      </c>
    </row>
    <row r="41" spans="1:8" outlineLevel="2" x14ac:dyDescent="0.3">
      <c r="A41" t="s">
        <v>73</v>
      </c>
      <c r="B41" t="s">
        <v>104</v>
      </c>
      <c r="C41" t="s">
        <v>19</v>
      </c>
      <c r="D41" s="1">
        <v>41835</v>
      </c>
      <c r="E41" s="1">
        <v>41835</v>
      </c>
      <c r="F41">
        <v>513.4</v>
      </c>
      <c r="G41">
        <f>E41-D41+1</f>
        <v>1</v>
      </c>
      <c r="H41">
        <f>F41+30+(G41-1)*24</f>
        <v>543.4</v>
      </c>
    </row>
    <row r="42" spans="1:8" outlineLevel="2" x14ac:dyDescent="0.3">
      <c r="A42" t="s">
        <v>54</v>
      </c>
      <c r="B42" t="s">
        <v>133</v>
      </c>
      <c r="C42" t="s">
        <v>19</v>
      </c>
      <c r="D42" s="1">
        <v>41839</v>
      </c>
      <c r="E42" s="1">
        <v>41840</v>
      </c>
      <c r="F42">
        <v>654.4</v>
      </c>
      <c r="G42">
        <f>E42-D42+1</f>
        <v>2</v>
      </c>
      <c r="H42">
        <f>F42+30+(G42-1)*24</f>
        <v>708.4</v>
      </c>
    </row>
    <row r="43" spans="1:8" outlineLevel="2" x14ac:dyDescent="0.3">
      <c r="A43" t="s">
        <v>156</v>
      </c>
      <c r="B43" t="s">
        <v>157</v>
      </c>
      <c r="C43" t="s">
        <v>19</v>
      </c>
      <c r="D43" s="1">
        <v>41839</v>
      </c>
      <c r="E43" s="1">
        <v>41841</v>
      </c>
      <c r="F43">
        <v>795.4</v>
      </c>
      <c r="G43">
        <f>E43-D43+1</f>
        <v>3</v>
      </c>
      <c r="H43">
        <f>F43+30+(G43-1)*24</f>
        <v>873.4</v>
      </c>
    </row>
    <row r="44" spans="1:8" outlineLevel="2" x14ac:dyDescent="0.3">
      <c r="A44" t="s">
        <v>131</v>
      </c>
      <c r="B44" t="s">
        <v>132</v>
      </c>
      <c r="C44" t="s">
        <v>19</v>
      </c>
      <c r="D44" s="1">
        <v>41839</v>
      </c>
      <c r="E44" s="1">
        <v>41843</v>
      </c>
      <c r="F44">
        <v>1077.4000000000001</v>
      </c>
      <c r="G44">
        <f>E44-D44+1</f>
        <v>5</v>
      </c>
      <c r="H44">
        <f>F44+30+(G44-1)*24</f>
        <v>1203.4000000000001</v>
      </c>
    </row>
    <row r="45" spans="1:8" outlineLevel="2" x14ac:dyDescent="0.3">
      <c r="A45" t="s">
        <v>131</v>
      </c>
      <c r="B45" t="s">
        <v>154</v>
      </c>
      <c r="C45" t="s">
        <v>19</v>
      </c>
      <c r="D45" s="1">
        <v>41875</v>
      </c>
      <c r="E45" s="1">
        <v>41879</v>
      </c>
      <c r="F45">
        <v>1077.4000000000001</v>
      </c>
      <c r="G45">
        <f>E45-D45+1</f>
        <v>5</v>
      </c>
      <c r="H45">
        <f>F45+30+(G45-1)*24</f>
        <v>1203.4000000000001</v>
      </c>
    </row>
    <row r="46" spans="1:8" outlineLevel="2" x14ac:dyDescent="0.3">
      <c r="A46" t="s">
        <v>107</v>
      </c>
      <c r="B46" t="s">
        <v>108</v>
      </c>
      <c r="C46" t="s">
        <v>19</v>
      </c>
      <c r="D46" s="1">
        <v>41876</v>
      </c>
      <c r="E46" s="1">
        <v>41877</v>
      </c>
      <c r="F46">
        <v>654.4</v>
      </c>
      <c r="G46">
        <f>E46-D46+1</f>
        <v>2</v>
      </c>
      <c r="H46">
        <f>F46+30+(G46-1)*24</f>
        <v>708.4</v>
      </c>
    </row>
    <row r="47" spans="1:8" outlineLevel="2" x14ac:dyDescent="0.3">
      <c r="A47" t="s">
        <v>20</v>
      </c>
      <c r="B47" t="s">
        <v>21</v>
      </c>
      <c r="C47" t="s">
        <v>19</v>
      </c>
      <c r="D47" s="1">
        <v>41876</v>
      </c>
      <c r="E47" s="1">
        <v>41877</v>
      </c>
      <c r="F47">
        <v>654.4</v>
      </c>
      <c r="G47">
        <f>E47-D47+1</f>
        <v>2</v>
      </c>
      <c r="H47">
        <f>F47+30+(G47-1)*24</f>
        <v>708.4</v>
      </c>
    </row>
    <row r="48" spans="1:8" outlineLevel="2" x14ac:dyDescent="0.3">
      <c r="A48" t="s">
        <v>84</v>
      </c>
      <c r="B48" t="s">
        <v>85</v>
      </c>
      <c r="C48" t="s">
        <v>19</v>
      </c>
      <c r="D48" s="1">
        <v>41886</v>
      </c>
      <c r="E48" s="1">
        <v>41890</v>
      </c>
      <c r="F48">
        <v>1077.4000000000001</v>
      </c>
      <c r="G48">
        <f>E48-D48+1</f>
        <v>5</v>
      </c>
      <c r="H48">
        <f>F48+30+(G48-1)*24</f>
        <v>1203.4000000000001</v>
      </c>
    </row>
    <row r="49" spans="1:8" outlineLevel="2" x14ac:dyDescent="0.3">
      <c r="A49" t="s">
        <v>143</v>
      </c>
      <c r="B49" t="s">
        <v>144</v>
      </c>
      <c r="C49" t="s">
        <v>19</v>
      </c>
      <c r="D49" s="1">
        <v>41886</v>
      </c>
      <c r="E49" s="1">
        <v>41887</v>
      </c>
      <c r="F49">
        <v>654.4</v>
      </c>
      <c r="G49">
        <f>E49-D49+1</f>
        <v>2</v>
      </c>
      <c r="H49">
        <f>F49+30+(G49-1)*24</f>
        <v>708.4</v>
      </c>
    </row>
    <row r="50" spans="1:8" outlineLevel="2" x14ac:dyDescent="0.3">
      <c r="A50" t="s">
        <v>134</v>
      </c>
      <c r="B50" t="s">
        <v>135</v>
      </c>
      <c r="C50" t="s">
        <v>19</v>
      </c>
      <c r="D50" s="1">
        <v>41887</v>
      </c>
      <c r="E50" s="1">
        <v>41890</v>
      </c>
      <c r="F50">
        <v>936.4</v>
      </c>
      <c r="G50">
        <f>E50-D50+1</f>
        <v>4</v>
      </c>
      <c r="H50">
        <f>F50+30+(G50-1)*24</f>
        <v>1038.4000000000001</v>
      </c>
    </row>
    <row r="51" spans="1:8" outlineLevel="2" x14ac:dyDescent="0.3">
      <c r="A51" t="s">
        <v>99</v>
      </c>
      <c r="B51" t="s">
        <v>100</v>
      </c>
      <c r="C51" t="s">
        <v>19</v>
      </c>
      <c r="D51" s="1">
        <v>41887</v>
      </c>
      <c r="E51" s="1">
        <v>41887</v>
      </c>
      <c r="F51">
        <v>513.4</v>
      </c>
      <c r="G51">
        <f>E51-D51+1</f>
        <v>1</v>
      </c>
      <c r="H51">
        <f>F51+30+(G51-1)*24</f>
        <v>543.4</v>
      </c>
    </row>
    <row r="52" spans="1:8" outlineLevel="2" x14ac:dyDescent="0.3">
      <c r="A52" t="s">
        <v>54</v>
      </c>
      <c r="B52" t="s">
        <v>55</v>
      </c>
      <c r="C52" t="s">
        <v>19</v>
      </c>
      <c r="D52" s="1">
        <v>41890</v>
      </c>
      <c r="E52" s="1">
        <v>41890</v>
      </c>
      <c r="F52">
        <v>513.4</v>
      </c>
      <c r="G52">
        <f>E52-D52+1</f>
        <v>1</v>
      </c>
      <c r="H52">
        <f>F52+30+(G52-1)*24</f>
        <v>543.4</v>
      </c>
    </row>
    <row r="53" spans="1:8" outlineLevel="2" x14ac:dyDescent="0.3">
      <c r="A53" t="s">
        <v>57</v>
      </c>
      <c r="B53" t="s">
        <v>163</v>
      </c>
      <c r="C53" t="s">
        <v>19</v>
      </c>
      <c r="D53" s="1">
        <v>41898</v>
      </c>
      <c r="E53" s="1">
        <v>41901</v>
      </c>
      <c r="F53">
        <v>936.4</v>
      </c>
      <c r="G53">
        <f>E53-D53+1</f>
        <v>4</v>
      </c>
      <c r="H53">
        <f>F53+30+(G53-1)*24</f>
        <v>1038.4000000000001</v>
      </c>
    </row>
    <row r="54" spans="1:8" outlineLevel="2" x14ac:dyDescent="0.3">
      <c r="A54" t="s">
        <v>22</v>
      </c>
      <c r="B54" t="s">
        <v>172</v>
      </c>
      <c r="C54" t="s">
        <v>19</v>
      </c>
      <c r="D54" s="1">
        <v>41898</v>
      </c>
      <c r="E54" s="1">
        <v>41900</v>
      </c>
      <c r="F54">
        <v>795.4</v>
      </c>
      <c r="G54">
        <f>E54-D54+1</f>
        <v>3</v>
      </c>
      <c r="H54">
        <f>F54+30+(G54-1)*24</f>
        <v>873.4</v>
      </c>
    </row>
    <row r="55" spans="1:8" outlineLevel="2" x14ac:dyDescent="0.3">
      <c r="A55" t="s">
        <v>52</v>
      </c>
      <c r="B55" t="s">
        <v>53</v>
      </c>
      <c r="C55" t="s">
        <v>19</v>
      </c>
      <c r="D55" s="1">
        <v>41905</v>
      </c>
      <c r="E55" s="1">
        <v>41905</v>
      </c>
      <c r="F55">
        <v>513.4</v>
      </c>
      <c r="G55">
        <f>E55-D55+1</f>
        <v>1</v>
      </c>
      <c r="H55">
        <f>F55+30+(G55-1)*24</f>
        <v>543.4</v>
      </c>
    </row>
    <row r="56" spans="1:8" outlineLevel="2" x14ac:dyDescent="0.3">
      <c r="A56" t="s">
        <v>9</v>
      </c>
      <c r="B56" t="s">
        <v>18</v>
      </c>
      <c r="C56" t="s">
        <v>19</v>
      </c>
      <c r="D56" s="1">
        <v>41905</v>
      </c>
      <c r="E56" s="1">
        <v>41908</v>
      </c>
      <c r="F56">
        <v>936.4</v>
      </c>
      <c r="G56">
        <f>E56-D56+1</f>
        <v>4</v>
      </c>
      <c r="H56">
        <f>F56+30+(G56-1)*24</f>
        <v>1038.4000000000001</v>
      </c>
    </row>
    <row r="57" spans="1:8" outlineLevel="2" x14ac:dyDescent="0.3">
      <c r="A57" t="s">
        <v>6</v>
      </c>
      <c r="B57" t="s">
        <v>7</v>
      </c>
      <c r="C57" t="s">
        <v>19</v>
      </c>
      <c r="D57" s="1">
        <v>41911</v>
      </c>
      <c r="E57" s="1">
        <v>41913</v>
      </c>
      <c r="F57">
        <v>795.4</v>
      </c>
      <c r="G57">
        <f>E57-D57+1</f>
        <v>3</v>
      </c>
      <c r="H57">
        <f>F57+30+(G57-1)*24</f>
        <v>873.4</v>
      </c>
    </row>
    <row r="58" spans="1:8" outlineLevel="2" x14ac:dyDescent="0.3">
      <c r="A58" t="s">
        <v>57</v>
      </c>
      <c r="B58" t="s">
        <v>58</v>
      </c>
      <c r="C58" t="s">
        <v>19</v>
      </c>
      <c r="D58" s="1">
        <v>41918</v>
      </c>
      <c r="E58" s="1">
        <v>41919</v>
      </c>
      <c r="F58">
        <v>654.4</v>
      </c>
      <c r="G58">
        <f>E58-D58+1</f>
        <v>2</v>
      </c>
      <c r="H58">
        <f>F58+30+(G58-1)*24</f>
        <v>708.4</v>
      </c>
    </row>
    <row r="59" spans="1:8" outlineLevel="2" x14ac:dyDescent="0.3">
      <c r="A59" t="s">
        <v>137</v>
      </c>
      <c r="B59" t="s">
        <v>138</v>
      </c>
      <c r="C59" t="s">
        <v>19</v>
      </c>
      <c r="D59" s="1">
        <v>41923</v>
      </c>
      <c r="E59" s="1">
        <v>41927</v>
      </c>
      <c r="F59">
        <v>1077.4000000000001</v>
      </c>
      <c r="G59">
        <f>E59-D59+1</f>
        <v>5</v>
      </c>
      <c r="H59">
        <f>F59+30+(G59-1)*24</f>
        <v>1203.4000000000001</v>
      </c>
    </row>
    <row r="60" spans="1:8" outlineLevel="2" x14ac:dyDescent="0.3">
      <c r="A60" t="s">
        <v>168</v>
      </c>
      <c r="B60" t="s">
        <v>169</v>
      </c>
      <c r="C60" t="s">
        <v>19</v>
      </c>
      <c r="D60" s="1">
        <v>41925</v>
      </c>
      <c r="E60" s="1">
        <v>41925</v>
      </c>
      <c r="F60">
        <v>513.4</v>
      </c>
      <c r="G60">
        <f>E60-D60+1</f>
        <v>1</v>
      </c>
      <c r="H60">
        <f>F60+30+(G60-1)*24</f>
        <v>543.4</v>
      </c>
    </row>
    <row r="61" spans="1:8" outlineLevel="2" x14ac:dyDescent="0.3">
      <c r="A61" t="s">
        <v>113</v>
      </c>
      <c r="B61" t="s">
        <v>114</v>
      </c>
      <c r="C61" t="s">
        <v>19</v>
      </c>
      <c r="D61" s="1">
        <v>41925</v>
      </c>
      <c r="E61" s="1">
        <v>41925</v>
      </c>
      <c r="F61">
        <v>513.4</v>
      </c>
      <c r="G61">
        <f>E61-D61+1</f>
        <v>1</v>
      </c>
      <c r="H61">
        <f>F61+30+(G61-1)*24</f>
        <v>543.4</v>
      </c>
    </row>
    <row r="62" spans="1:8" outlineLevel="2" x14ac:dyDescent="0.3">
      <c r="A62" t="s">
        <v>31</v>
      </c>
      <c r="B62" t="s">
        <v>32</v>
      </c>
      <c r="C62" t="s">
        <v>19</v>
      </c>
      <c r="D62" s="1">
        <v>41938</v>
      </c>
      <c r="E62" s="1">
        <v>41938</v>
      </c>
      <c r="F62">
        <v>513.4</v>
      </c>
      <c r="G62">
        <f>E62-D62+1</f>
        <v>1</v>
      </c>
      <c r="H62">
        <f>F62+30+(G62-1)*24</f>
        <v>543.4</v>
      </c>
    </row>
    <row r="63" spans="1:8" outlineLevel="2" x14ac:dyDescent="0.3">
      <c r="A63" t="s">
        <v>31</v>
      </c>
      <c r="B63" t="s">
        <v>32</v>
      </c>
      <c r="C63" t="s">
        <v>19</v>
      </c>
      <c r="D63" s="1">
        <v>41941</v>
      </c>
      <c r="E63" s="1">
        <v>41941</v>
      </c>
      <c r="F63">
        <v>513.4</v>
      </c>
      <c r="G63">
        <f>E63-D63+1</f>
        <v>1</v>
      </c>
      <c r="H63">
        <f>F63+30+(G63-1)*24</f>
        <v>543.4</v>
      </c>
    </row>
    <row r="64" spans="1:8" outlineLevel="2" x14ac:dyDescent="0.3">
      <c r="A64" t="s">
        <v>36</v>
      </c>
      <c r="B64" t="s">
        <v>37</v>
      </c>
      <c r="C64" t="s">
        <v>19</v>
      </c>
      <c r="D64" s="1">
        <v>41958</v>
      </c>
      <c r="E64" s="1">
        <v>41961</v>
      </c>
      <c r="F64">
        <v>936.4</v>
      </c>
      <c r="G64">
        <f>E64-D64+1</f>
        <v>4</v>
      </c>
      <c r="H64">
        <f>F64+30+(G64-1)*24</f>
        <v>1038.4000000000001</v>
      </c>
    </row>
    <row r="65" spans="1:8" outlineLevel="2" x14ac:dyDescent="0.3">
      <c r="A65" t="s">
        <v>31</v>
      </c>
      <c r="B65" t="s">
        <v>77</v>
      </c>
      <c r="C65" t="s">
        <v>19</v>
      </c>
      <c r="D65" s="1">
        <v>41958</v>
      </c>
      <c r="E65" s="1">
        <v>41962</v>
      </c>
      <c r="F65">
        <v>1077.4000000000001</v>
      </c>
      <c r="G65">
        <f>E65-D65+1</f>
        <v>5</v>
      </c>
      <c r="H65">
        <f>F65+30+(G65-1)*24</f>
        <v>1203.4000000000001</v>
      </c>
    </row>
    <row r="66" spans="1:8" outlineLevel="2" x14ac:dyDescent="0.3">
      <c r="A66" t="s">
        <v>158</v>
      </c>
      <c r="B66" t="s">
        <v>159</v>
      </c>
      <c r="C66" t="s">
        <v>19</v>
      </c>
      <c r="D66" s="1">
        <v>41959</v>
      </c>
      <c r="E66" s="1">
        <v>41960</v>
      </c>
      <c r="F66">
        <v>654.4</v>
      </c>
      <c r="G66">
        <f>E66-D66+1</f>
        <v>2</v>
      </c>
      <c r="H66">
        <f>F66+30+(G66-1)*24</f>
        <v>708.4</v>
      </c>
    </row>
    <row r="67" spans="1:8" outlineLevel="2" x14ac:dyDescent="0.3">
      <c r="A67" t="s">
        <v>61</v>
      </c>
      <c r="B67" t="s">
        <v>62</v>
      </c>
      <c r="C67" t="s">
        <v>19</v>
      </c>
      <c r="D67" s="1">
        <v>41963</v>
      </c>
      <c r="E67" s="1">
        <v>41964</v>
      </c>
      <c r="F67">
        <v>654.4</v>
      </c>
      <c r="G67">
        <f>E67-D67+1</f>
        <v>2</v>
      </c>
      <c r="H67">
        <f>F67+30+(G67-1)*24</f>
        <v>708.4</v>
      </c>
    </row>
    <row r="68" spans="1:8" outlineLevel="2" x14ac:dyDescent="0.3">
      <c r="A68" t="s">
        <v>115</v>
      </c>
      <c r="B68" t="s">
        <v>153</v>
      </c>
      <c r="C68" t="s">
        <v>19</v>
      </c>
      <c r="D68" s="1">
        <v>41966</v>
      </c>
      <c r="E68" s="1">
        <v>41966</v>
      </c>
      <c r="F68">
        <v>513.4</v>
      </c>
      <c r="G68">
        <f>E68-D68+1</f>
        <v>1</v>
      </c>
      <c r="H68">
        <f>F68+30+(G68-1)*24</f>
        <v>543.4</v>
      </c>
    </row>
    <row r="69" spans="1:8" outlineLevel="2" x14ac:dyDescent="0.3">
      <c r="A69" t="s">
        <v>12</v>
      </c>
      <c r="B69" t="s">
        <v>95</v>
      </c>
      <c r="C69" t="s">
        <v>19</v>
      </c>
      <c r="D69" s="1">
        <v>41968</v>
      </c>
      <c r="E69" s="1">
        <v>41968</v>
      </c>
      <c r="F69">
        <v>513.4</v>
      </c>
      <c r="G69">
        <f>E69-D69+1</f>
        <v>1</v>
      </c>
      <c r="H69">
        <f>F69+30+(G69-1)*24</f>
        <v>543.4</v>
      </c>
    </row>
    <row r="70" spans="1:8" outlineLevel="2" x14ac:dyDescent="0.3">
      <c r="A70" t="s">
        <v>12</v>
      </c>
      <c r="B70" t="s">
        <v>95</v>
      </c>
      <c r="C70" t="s">
        <v>19</v>
      </c>
      <c r="D70" s="1">
        <v>41970</v>
      </c>
      <c r="E70" s="1">
        <v>41970</v>
      </c>
      <c r="F70">
        <v>513.4</v>
      </c>
      <c r="G70">
        <f>E70-D70+1</f>
        <v>1</v>
      </c>
      <c r="H70">
        <f>F70+30+(G70-1)*24</f>
        <v>543.4</v>
      </c>
    </row>
    <row r="71" spans="1:8" outlineLevel="2" x14ac:dyDescent="0.3">
      <c r="A71" t="s">
        <v>54</v>
      </c>
      <c r="B71" t="s">
        <v>81</v>
      </c>
      <c r="C71" t="s">
        <v>19</v>
      </c>
      <c r="D71" s="1">
        <v>41971</v>
      </c>
      <c r="E71" s="1">
        <v>41974</v>
      </c>
      <c r="F71">
        <v>936.4</v>
      </c>
      <c r="G71">
        <f>E71-D71+1</f>
        <v>4</v>
      </c>
      <c r="H71">
        <f>F71+30+(G71-1)*24</f>
        <v>1038.4000000000001</v>
      </c>
    </row>
    <row r="72" spans="1:8" outlineLevel="2" x14ac:dyDescent="0.3">
      <c r="A72" t="s">
        <v>126</v>
      </c>
      <c r="B72" t="s">
        <v>127</v>
      </c>
      <c r="C72" t="s">
        <v>19</v>
      </c>
      <c r="D72" s="1">
        <v>41971</v>
      </c>
      <c r="E72" s="1">
        <v>41971</v>
      </c>
      <c r="F72">
        <v>513.4</v>
      </c>
      <c r="G72">
        <f>E72-D72+1</f>
        <v>1</v>
      </c>
      <c r="H72">
        <f>F72+30+(G72-1)*24</f>
        <v>543.4</v>
      </c>
    </row>
    <row r="73" spans="1:8" outlineLevel="2" x14ac:dyDescent="0.3">
      <c r="A73" t="s">
        <v>73</v>
      </c>
      <c r="B73" t="s">
        <v>74</v>
      </c>
      <c r="C73" t="s">
        <v>19</v>
      </c>
      <c r="D73" s="1">
        <v>41974</v>
      </c>
      <c r="E73" s="1">
        <v>41974</v>
      </c>
      <c r="F73">
        <v>513.4</v>
      </c>
      <c r="G73">
        <f>E73-D73+1</f>
        <v>1</v>
      </c>
      <c r="H73">
        <f>F73+30+(G73-1)*24</f>
        <v>543.4</v>
      </c>
    </row>
    <row r="74" spans="1:8" outlineLevel="2" x14ac:dyDescent="0.3">
      <c r="A74" t="s">
        <v>93</v>
      </c>
      <c r="B74" t="s">
        <v>94</v>
      </c>
      <c r="C74" t="s">
        <v>19</v>
      </c>
      <c r="D74" s="1">
        <v>41974</v>
      </c>
      <c r="E74" s="1">
        <v>41974</v>
      </c>
      <c r="F74">
        <v>513.4</v>
      </c>
      <c r="G74">
        <f>E74-D74+1</f>
        <v>1</v>
      </c>
      <c r="H74">
        <f>F74+30+(G74-1)*24</f>
        <v>543.4</v>
      </c>
    </row>
    <row r="75" spans="1:8" outlineLevel="2" x14ac:dyDescent="0.3">
      <c r="A75" t="s">
        <v>54</v>
      </c>
      <c r="B75" t="s">
        <v>81</v>
      </c>
      <c r="C75" t="s">
        <v>19</v>
      </c>
      <c r="D75" s="1">
        <v>41977</v>
      </c>
      <c r="E75" s="1">
        <v>41977</v>
      </c>
      <c r="F75">
        <v>513.4</v>
      </c>
      <c r="G75">
        <f>E75-D75+1</f>
        <v>1</v>
      </c>
      <c r="H75">
        <f>F75+30+(G75-1)*24</f>
        <v>543.4</v>
      </c>
    </row>
    <row r="76" spans="1:8" outlineLevel="2" x14ac:dyDescent="0.3">
      <c r="A76" t="s">
        <v>107</v>
      </c>
      <c r="B76" t="s">
        <v>108</v>
      </c>
      <c r="C76" t="s">
        <v>19</v>
      </c>
      <c r="D76" s="1">
        <v>41982</v>
      </c>
      <c r="E76" s="1">
        <v>41983</v>
      </c>
      <c r="F76">
        <v>654.4</v>
      </c>
      <c r="G76">
        <f>E76-D76+1</f>
        <v>2</v>
      </c>
      <c r="H76">
        <f>F76+30+(G76-1)*24</f>
        <v>708.4</v>
      </c>
    </row>
    <row r="77" spans="1:8" outlineLevel="2" x14ac:dyDescent="0.3">
      <c r="A77" t="s">
        <v>75</v>
      </c>
      <c r="B77" t="s">
        <v>88</v>
      </c>
      <c r="C77" t="s">
        <v>19</v>
      </c>
      <c r="D77" s="1">
        <v>41983</v>
      </c>
      <c r="E77" s="1">
        <v>41984</v>
      </c>
      <c r="F77">
        <v>654.4</v>
      </c>
      <c r="G77">
        <f>E77-D77+1</f>
        <v>2</v>
      </c>
      <c r="H77">
        <f>F77+30+(G77-1)*24</f>
        <v>708.4</v>
      </c>
    </row>
    <row r="78" spans="1:8" outlineLevel="2" x14ac:dyDescent="0.3">
      <c r="A78" t="s">
        <v>6</v>
      </c>
      <c r="B78" t="s">
        <v>45</v>
      </c>
      <c r="C78" t="s">
        <v>19</v>
      </c>
      <c r="D78" s="1">
        <v>41990</v>
      </c>
      <c r="E78" s="1">
        <v>41990</v>
      </c>
      <c r="F78">
        <v>513.4</v>
      </c>
      <c r="G78">
        <f>E78-D78+1</f>
        <v>1</v>
      </c>
      <c r="H78">
        <f>F78+30+(G78-1)*24</f>
        <v>543.4</v>
      </c>
    </row>
    <row r="79" spans="1:8" outlineLevel="2" x14ac:dyDescent="0.3">
      <c r="A79" t="s">
        <v>15</v>
      </c>
      <c r="B79" t="s">
        <v>46</v>
      </c>
      <c r="C79" t="s">
        <v>19</v>
      </c>
      <c r="D79" s="1">
        <v>41994</v>
      </c>
      <c r="E79" s="1">
        <v>41994</v>
      </c>
      <c r="F79">
        <v>513.4</v>
      </c>
      <c r="G79">
        <f>E79-D79+1</f>
        <v>1</v>
      </c>
      <c r="H79">
        <f>F79+30+(G79-1)*24</f>
        <v>543.4</v>
      </c>
    </row>
    <row r="80" spans="1:8" outlineLevel="2" x14ac:dyDescent="0.3">
      <c r="A80" t="s">
        <v>12</v>
      </c>
      <c r="B80" t="s">
        <v>95</v>
      </c>
      <c r="C80" t="s">
        <v>19</v>
      </c>
      <c r="D80" s="1">
        <v>41995</v>
      </c>
      <c r="E80" s="1">
        <v>41996</v>
      </c>
      <c r="F80">
        <v>654.4</v>
      </c>
      <c r="G80">
        <f>E80-D80+1</f>
        <v>2</v>
      </c>
      <c r="H80">
        <f>F80+30+(G80-1)*24</f>
        <v>708.4</v>
      </c>
    </row>
    <row r="81" spans="1:8" outlineLevel="2" x14ac:dyDescent="0.3">
      <c r="A81" t="s">
        <v>115</v>
      </c>
      <c r="B81" t="s">
        <v>140</v>
      </c>
      <c r="C81" t="s">
        <v>19</v>
      </c>
      <c r="D81" s="1">
        <v>42002</v>
      </c>
      <c r="E81" s="1">
        <v>42002</v>
      </c>
      <c r="F81">
        <v>513.4</v>
      </c>
      <c r="G81">
        <f>E81-D81+1</f>
        <v>1</v>
      </c>
      <c r="H81">
        <f>F81+30+(G81-1)*24</f>
        <v>543.4</v>
      </c>
    </row>
    <row r="82" spans="1:8" outlineLevel="1" x14ac:dyDescent="0.3">
      <c r="C82" s="3" t="s">
        <v>383</v>
      </c>
      <c r="D82" s="1"/>
      <c r="E82" s="1"/>
      <c r="H82">
        <f>SUBTOTAL(9,H2:H81)</f>
        <v>63932.00000000008</v>
      </c>
    </row>
    <row r="83" spans="1:8" outlineLevel="2" x14ac:dyDescent="0.3">
      <c r="A83" t="s">
        <v>57</v>
      </c>
      <c r="B83" t="s">
        <v>58</v>
      </c>
      <c r="C83" t="s">
        <v>59</v>
      </c>
      <c r="D83" s="1">
        <v>41647</v>
      </c>
      <c r="E83" s="1">
        <v>41647</v>
      </c>
      <c r="F83">
        <v>442</v>
      </c>
      <c r="G83">
        <f>E83-D83+1</f>
        <v>1</v>
      </c>
      <c r="H83">
        <f>F83+30+(G83-1)*24</f>
        <v>472</v>
      </c>
    </row>
    <row r="84" spans="1:8" outlineLevel="2" x14ac:dyDescent="0.3">
      <c r="A84" t="s">
        <v>25</v>
      </c>
      <c r="B84" t="s">
        <v>68</v>
      </c>
      <c r="C84" t="s">
        <v>59</v>
      </c>
      <c r="D84" s="1">
        <v>41649</v>
      </c>
      <c r="E84" s="1">
        <v>41649</v>
      </c>
      <c r="F84">
        <v>442</v>
      </c>
      <c r="G84">
        <f>E84-D84+1</f>
        <v>1</v>
      </c>
      <c r="H84">
        <f>F84+30+(G84-1)*24</f>
        <v>472</v>
      </c>
    </row>
    <row r="85" spans="1:8" outlineLevel="2" x14ac:dyDescent="0.3">
      <c r="A85" t="s">
        <v>22</v>
      </c>
      <c r="B85" t="s">
        <v>23</v>
      </c>
      <c r="C85" t="s">
        <v>59</v>
      </c>
      <c r="D85" s="1">
        <v>41651</v>
      </c>
      <c r="E85" s="1">
        <v>41651</v>
      </c>
      <c r="F85">
        <v>442</v>
      </c>
      <c r="G85">
        <f>E85-D85+1</f>
        <v>1</v>
      </c>
      <c r="H85">
        <f>F85+30+(G85-1)*24</f>
        <v>472</v>
      </c>
    </row>
    <row r="86" spans="1:8" outlineLevel="2" x14ac:dyDescent="0.3">
      <c r="A86" t="s">
        <v>91</v>
      </c>
      <c r="B86" t="s">
        <v>92</v>
      </c>
      <c r="C86" t="s">
        <v>59</v>
      </c>
      <c r="D86" s="1">
        <v>41653</v>
      </c>
      <c r="E86" s="1">
        <v>41655</v>
      </c>
      <c r="F86">
        <v>760</v>
      </c>
      <c r="G86">
        <f>E86-D86+1</f>
        <v>3</v>
      </c>
      <c r="H86">
        <f>F86+30+(G86-1)*24</f>
        <v>838</v>
      </c>
    </row>
    <row r="87" spans="1:8" outlineLevel="2" x14ac:dyDescent="0.3">
      <c r="A87" t="s">
        <v>50</v>
      </c>
      <c r="B87" t="s">
        <v>51</v>
      </c>
      <c r="C87" t="s">
        <v>59</v>
      </c>
      <c r="D87" s="1">
        <v>41654</v>
      </c>
      <c r="E87" s="1">
        <v>41656</v>
      </c>
      <c r="F87">
        <v>760</v>
      </c>
      <c r="G87">
        <f>E87-D87+1</f>
        <v>3</v>
      </c>
      <c r="H87">
        <f>F87+30+(G87-1)*24</f>
        <v>838</v>
      </c>
    </row>
    <row r="88" spans="1:8" outlineLevel="2" x14ac:dyDescent="0.3">
      <c r="A88" t="s">
        <v>31</v>
      </c>
      <c r="B88" t="s">
        <v>32</v>
      </c>
      <c r="C88" t="s">
        <v>59</v>
      </c>
      <c r="D88" s="1">
        <v>41654</v>
      </c>
      <c r="E88" s="1">
        <v>41656</v>
      </c>
      <c r="F88">
        <v>760</v>
      </c>
      <c r="G88">
        <f>E88-D88+1</f>
        <v>3</v>
      </c>
      <c r="H88">
        <f>F88+30+(G88-1)*24</f>
        <v>838</v>
      </c>
    </row>
    <row r="89" spans="1:8" outlineLevel="2" x14ac:dyDescent="0.3">
      <c r="A89" t="s">
        <v>93</v>
      </c>
      <c r="B89" t="s">
        <v>124</v>
      </c>
      <c r="C89" t="s">
        <v>59</v>
      </c>
      <c r="D89" s="1">
        <v>41661</v>
      </c>
      <c r="E89" s="1">
        <v>41661</v>
      </c>
      <c r="F89">
        <v>442</v>
      </c>
      <c r="G89">
        <f>E89-D89+1</f>
        <v>1</v>
      </c>
      <c r="H89">
        <f>F89+30+(G89-1)*24</f>
        <v>472</v>
      </c>
    </row>
    <row r="90" spans="1:8" outlineLevel="2" x14ac:dyDescent="0.3">
      <c r="A90" t="s">
        <v>52</v>
      </c>
      <c r="B90" t="s">
        <v>53</v>
      </c>
      <c r="C90" t="s">
        <v>59</v>
      </c>
      <c r="D90" s="1">
        <v>41665</v>
      </c>
      <c r="E90" s="1">
        <v>41669</v>
      </c>
      <c r="F90">
        <v>1078</v>
      </c>
      <c r="G90">
        <f>E90-D90+1</f>
        <v>5</v>
      </c>
      <c r="H90">
        <f>F90+30+(G90-1)*24</f>
        <v>1204</v>
      </c>
    </row>
    <row r="91" spans="1:8" outlineLevel="2" x14ac:dyDescent="0.3">
      <c r="A91" t="s">
        <v>6</v>
      </c>
      <c r="B91" t="s">
        <v>7</v>
      </c>
      <c r="C91" t="s">
        <v>59</v>
      </c>
      <c r="D91" s="1">
        <v>41672</v>
      </c>
      <c r="E91" s="1">
        <v>41674</v>
      </c>
      <c r="F91">
        <v>760</v>
      </c>
      <c r="G91">
        <f>E91-D91+1</f>
        <v>3</v>
      </c>
      <c r="H91">
        <f>F91+30+(G91-1)*24</f>
        <v>838</v>
      </c>
    </row>
    <row r="92" spans="1:8" outlineLevel="2" x14ac:dyDescent="0.3">
      <c r="A92" t="s">
        <v>115</v>
      </c>
      <c r="B92" t="s">
        <v>140</v>
      </c>
      <c r="C92" t="s">
        <v>59</v>
      </c>
      <c r="D92" s="1">
        <v>41677</v>
      </c>
      <c r="E92" s="1">
        <v>41677</v>
      </c>
      <c r="F92">
        <v>442</v>
      </c>
      <c r="G92">
        <f>E92-D92+1</f>
        <v>1</v>
      </c>
      <c r="H92">
        <f>F92+30+(G92-1)*24</f>
        <v>472</v>
      </c>
    </row>
    <row r="93" spans="1:8" outlineLevel="2" x14ac:dyDescent="0.3">
      <c r="A93" t="s">
        <v>101</v>
      </c>
      <c r="B93" t="s">
        <v>102</v>
      </c>
      <c r="C93" t="s">
        <v>59</v>
      </c>
      <c r="D93" s="1">
        <v>41677</v>
      </c>
      <c r="E93" s="1">
        <v>41679</v>
      </c>
      <c r="F93">
        <v>760</v>
      </c>
      <c r="G93">
        <f>E93-D93+1</f>
        <v>3</v>
      </c>
      <c r="H93">
        <f>F93+30+(G93-1)*24</f>
        <v>838</v>
      </c>
    </row>
    <row r="94" spans="1:8" outlineLevel="2" x14ac:dyDescent="0.3">
      <c r="A94" t="s">
        <v>113</v>
      </c>
      <c r="B94" t="s">
        <v>114</v>
      </c>
      <c r="C94" t="s">
        <v>59</v>
      </c>
      <c r="D94" s="1">
        <v>41719</v>
      </c>
      <c r="E94" s="1">
        <v>41720</v>
      </c>
      <c r="F94">
        <v>601</v>
      </c>
      <c r="G94">
        <f>E94-D94+1</f>
        <v>2</v>
      </c>
      <c r="H94">
        <f>F94+30+(G94-1)*24</f>
        <v>655</v>
      </c>
    </row>
    <row r="95" spans="1:8" outlineLevel="2" x14ac:dyDescent="0.3">
      <c r="A95" t="s">
        <v>15</v>
      </c>
      <c r="B95" t="s">
        <v>46</v>
      </c>
      <c r="C95" t="s">
        <v>59</v>
      </c>
      <c r="D95" s="1">
        <v>41737</v>
      </c>
      <c r="E95" s="1">
        <v>41739</v>
      </c>
      <c r="F95">
        <v>760</v>
      </c>
      <c r="G95">
        <f>E95-D95+1</f>
        <v>3</v>
      </c>
      <c r="H95">
        <f>F95+30+(G95-1)*24</f>
        <v>838</v>
      </c>
    </row>
    <row r="96" spans="1:8" outlineLevel="2" x14ac:dyDescent="0.3">
      <c r="A96" t="s">
        <v>9</v>
      </c>
      <c r="B96" t="s">
        <v>103</v>
      </c>
      <c r="C96" t="s">
        <v>59</v>
      </c>
      <c r="D96" s="1">
        <v>41752</v>
      </c>
      <c r="E96" s="1">
        <v>41753</v>
      </c>
      <c r="F96">
        <v>601</v>
      </c>
      <c r="G96">
        <f>E96-D96+1</f>
        <v>2</v>
      </c>
      <c r="H96">
        <f>F96+30+(G96-1)*24</f>
        <v>655</v>
      </c>
    </row>
    <row r="97" spans="1:8" outlineLevel="2" x14ac:dyDescent="0.3">
      <c r="A97" t="s">
        <v>25</v>
      </c>
      <c r="B97" t="s">
        <v>26</v>
      </c>
      <c r="C97" t="s">
        <v>59</v>
      </c>
      <c r="D97" s="1">
        <v>41755</v>
      </c>
      <c r="E97" s="1">
        <v>41758</v>
      </c>
      <c r="F97">
        <v>919</v>
      </c>
      <c r="G97">
        <f>E97-D97+1</f>
        <v>4</v>
      </c>
      <c r="H97">
        <f>F97+30+(G97-1)*24</f>
        <v>1021</v>
      </c>
    </row>
    <row r="98" spans="1:8" outlineLevel="2" x14ac:dyDescent="0.3">
      <c r="A98" t="s">
        <v>57</v>
      </c>
      <c r="B98" t="s">
        <v>163</v>
      </c>
      <c r="C98" t="s">
        <v>59</v>
      </c>
      <c r="D98" s="1">
        <v>41785</v>
      </c>
      <c r="E98" s="1">
        <v>41788</v>
      </c>
      <c r="F98">
        <v>919</v>
      </c>
      <c r="G98">
        <f>E98-D98+1</f>
        <v>4</v>
      </c>
      <c r="H98">
        <f>F98+30+(G98-1)*24</f>
        <v>1021</v>
      </c>
    </row>
    <row r="99" spans="1:8" outlineLevel="2" x14ac:dyDescent="0.3">
      <c r="A99" t="s">
        <v>25</v>
      </c>
      <c r="B99" t="s">
        <v>26</v>
      </c>
      <c r="C99" t="s">
        <v>59</v>
      </c>
      <c r="D99" s="1">
        <v>41785</v>
      </c>
      <c r="E99" s="1">
        <v>41788</v>
      </c>
      <c r="F99">
        <v>919</v>
      </c>
      <c r="G99">
        <f>E99-D99+1</f>
        <v>4</v>
      </c>
      <c r="H99">
        <f>F99+30+(G99-1)*24</f>
        <v>1021</v>
      </c>
    </row>
    <row r="100" spans="1:8" outlineLevel="2" x14ac:dyDescent="0.3">
      <c r="A100" t="s">
        <v>36</v>
      </c>
      <c r="B100" t="s">
        <v>37</v>
      </c>
      <c r="C100" t="s">
        <v>59</v>
      </c>
      <c r="D100" s="1">
        <v>41785</v>
      </c>
      <c r="E100" s="1">
        <v>41787</v>
      </c>
      <c r="F100">
        <v>760</v>
      </c>
      <c r="G100">
        <f>E100-D100+1</f>
        <v>3</v>
      </c>
      <c r="H100">
        <f>F100+30+(G100-1)*24</f>
        <v>838</v>
      </c>
    </row>
    <row r="101" spans="1:8" outlineLevel="2" x14ac:dyDescent="0.3">
      <c r="A101" t="s">
        <v>15</v>
      </c>
      <c r="B101" t="s">
        <v>96</v>
      </c>
      <c r="C101" t="s">
        <v>59</v>
      </c>
      <c r="D101" s="1">
        <v>41791</v>
      </c>
      <c r="E101" s="1">
        <v>41793</v>
      </c>
      <c r="F101">
        <v>760</v>
      </c>
      <c r="G101">
        <f>E101-D101+1</f>
        <v>3</v>
      </c>
      <c r="H101">
        <f>F101+30+(G101-1)*24</f>
        <v>838</v>
      </c>
    </row>
    <row r="102" spans="1:8" outlineLevel="2" x14ac:dyDescent="0.3">
      <c r="A102" t="s">
        <v>131</v>
      </c>
      <c r="B102" t="s">
        <v>154</v>
      </c>
      <c r="C102" t="s">
        <v>59</v>
      </c>
      <c r="D102" s="1">
        <v>41803</v>
      </c>
      <c r="E102" s="1">
        <v>41807</v>
      </c>
      <c r="F102">
        <v>1078</v>
      </c>
      <c r="G102">
        <f>E102-D102+1</f>
        <v>5</v>
      </c>
      <c r="H102">
        <f>F102+30+(G102-1)*24</f>
        <v>1204</v>
      </c>
    </row>
    <row r="103" spans="1:8" outlineLevel="2" x14ac:dyDescent="0.3">
      <c r="A103" t="s">
        <v>164</v>
      </c>
      <c r="B103" t="s">
        <v>165</v>
      </c>
      <c r="C103" t="s">
        <v>59</v>
      </c>
      <c r="D103" s="1">
        <v>41806</v>
      </c>
      <c r="E103" s="1">
        <v>41807</v>
      </c>
      <c r="F103">
        <v>601</v>
      </c>
      <c r="G103">
        <f>E103-D103+1</f>
        <v>2</v>
      </c>
      <c r="H103">
        <f>F103+30+(G103-1)*24</f>
        <v>655</v>
      </c>
    </row>
    <row r="104" spans="1:8" outlineLevel="2" x14ac:dyDescent="0.3">
      <c r="A104" t="s">
        <v>113</v>
      </c>
      <c r="B104" t="s">
        <v>114</v>
      </c>
      <c r="C104" t="s">
        <v>59</v>
      </c>
      <c r="D104" s="1">
        <v>41815</v>
      </c>
      <c r="E104" s="1">
        <v>41817</v>
      </c>
      <c r="F104">
        <v>760</v>
      </c>
      <c r="G104">
        <f>E104-D104+1</f>
        <v>3</v>
      </c>
      <c r="H104">
        <f>F104+30+(G104-1)*24</f>
        <v>838</v>
      </c>
    </row>
    <row r="105" spans="1:8" outlineLevel="2" x14ac:dyDescent="0.3">
      <c r="A105" t="s">
        <v>61</v>
      </c>
      <c r="B105" t="s">
        <v>62</v>
      </c>
      <c r="C105" t="s">
        <v>59</v>
      </c>
      <c r="D105" s="1">
        <v>41827</v>
      </c>
      <c r="E105" s="1">
        <v>41830</v>
      </c>
      <c r="F105">
        <v>919</v>
      </c>
      <c r="G105">
        <f>E105-D105+1</f>
        <v>4</v>
      </c>
      <c r="H105">
        <f>F105+30+(G105-1)*24</f>
        <v>1021</v>
      </c>
    </row>
    <row r="106" spans="1:8" outlineLevel="2" x14ac:dyDescent="0.3">
      <c r="A106" t="s">
        <v>164</v>
      </c>
      <c r="B106" t="s">
        <v>165</v>
      </c>
      <c r="C106" t="s">
        <v>59</v>
      </c>
      <c r="D106" s="1">
        <v>41830</v>
      </c>
      <c r="E106" s="1">
        <v>41830</v>
      </c>
      <c r="F106">
        <v>442</v>
      </c>
      <c r="G106">
        <f>E106-D106+1</f>
        <v>1</v>
      </c>
      <c r="H106">
        <f>F106+30+(G106-1)*24</f>
        <v>472</v>
      </c>
    </row>
    <row r="107" spans="1:8" outlineLevel="2" x14ac:dyDescent="0.3">
      <c r="A107" t="s">
        <v>31</v>
      </c>
      <c r="B107" t="s">
        <v>77</v>
      </c>
      <c r="C107" t="s">
        <v>59</v>
      </c>
      <c r="D107" s="1">
        <v>41851</v>
      </c>
      <c r="E107" s="1">
        <v>41852</v>
      </c>
      <c r="F107">
        <v>601</v>
      </c>
      <c r="G107">
        <f>E107-D107+1</f>
        <v>2</v>
      </c>
      <c r="H107">
        <f>F107+30+(G107-1)*24</f>
        <v>655</v>
      </c>
    </row>
    <row r="108" spans="1:8" outlineLevel="2" x14ac:dyDescent="0.3">
      <c r="A108" t="s">
        <v>70</v>
      </c>
      <c r="B108" t="s">
        <v>117</v>
      </c>
      <c r="C108" t="s">
        <v>59</v>
      </c>
      <c r="D108" s="1">
        <v>41863</v>
      </c>
      <c r="E108" s="1">
        <v>41865</v>
      </c>
      <c r="F108">
        <v>760</v>
      </c>
      <c r="G108">
        <f>E108-D108+1</f>
        <v>3</v>
      </c>
      <c r="H108">
        <f>F108+30+(G108-1)*24</f>
        <v>838</v>
      </c>
    </row>
    <row r="109" spans="1:8" outlineLevel="2" x14ac:dyDescent="0.3">
      <c r="A109" t="s">
        <v>20</v>
      </c>
      <c r="B109" t="s">
        <v>162</v>
      </c>
      <c r="C109" t="s">
        <v>59</v>
      </c>
      <c r="D109" s="1">
        <v>41876</v>
      </c>
      <c r="E109" s="1">
        <v>41878</v>
      </c>
      <c r="F109">
        <v>760</v>
      </c>
      <c r="G109">
        <f>E109-D109+1</f>
        <v>3</v>
      </c>
      <c r="H109">
        <f>F109+30+(G109-1)*24</f>
        <v>838</v>
      </c>
    </row>
    <row r="110" spans="1:8" outlineLevel="2" x14ac:dyDescent="0.3">
      <c r="A110" t="s">
        <v>22</v>
      </c>
      <c r="B110" t="s">
        <v>23</v>
      </c>
      <c r="C110" t="s">
        <v>59</v>
      </c>
      <c r="D110" s="1">
        <v>41905</v>
      </c>
      <c r="E110" s="1">
        <v>41909</v>
      </c>
      <c r="F110">
        <v>1078</v>
      </c>
      <c r="G110">
        <f>E110-D110+1</f>
        <v>5</v>
      </c>
      <c r="H110">
        <f>F110+30+(G110-1)*24</f>
        <v>1204</v>
      </c>
    </row>
    <row r="111" spans="1:8" outlineLevel="2" x14ac:dyDescent="0.3">
      <c r="A111" t="s">
        <v>131</v>
      </c>
      <c r="B111" t="s">
        <v>132</v>
      </c>
      <c r="C111" t="s">
        <v>59</v>
      </c>
      <c r="D111" s="1">
        <v>41911</v>
      </c>
      <c r="E111" s="1">
        <v>41911</v>
      </c>
      <c r="F111">
        <v>442</v>
      </c>
      <c r="G111">
        <f>E111-D111+1</f>
        <v>1</v>
      </c>
      <c r="H111">
        <f>F111+30+(G111-1)*24</f>
        <v>472</v>
      </c>
    </row>
    <row r="112" spans="1:8" outlineLevel="2" x14ac:dyDescent="0.3">
      <c r="A112" t="s">
        <v>84</v>
      </c>
      <c r="B112" t="s">
        <v>85</v>
      </c>
      <c r="C112" t="s">
        <v>59</v>
      </c>
      <c r="D112" s="1">
        <v>41913</v>
      </c>
      <c r="E112" s="1">
        <v>41913</v>
      </c>
      <c r="F112">
        <v>442</v>
      </c>
      <c r="G112">
        <f>E112-D112+1</f>
        <v>1</v>
      </c>
      <c r="H112">
        <f>F112+30+(G112-1)*24</f>
        <v>472</v>
      </c>
    </row>
    <row r="113" spans="1:8" outlineLevel="2" x14ac:dyDescent="0.3">
      <c r="A113" t="s">
        <v>75</v>
      </c>
      <c r="B113" t="s">
        <v>88</v>
      </c>
      <c r="C113" t="s">
        <v>59</v>
      </c>
      <c r="D113" s="1">
        <v>41918</v>
      </c>
      <c r="E113" s="1">
        <v>41925</v>
      </c>
      <c r="F113">
        <v>1555</v>
      </c>
      <c r="G113">
        <f>E113-D113+1</f>
        <v>8</v>
      </c>
      <c r="H113">
        <f>F113+30+(G113-1)*24</f>
        <v>1753</v>
      </c>
    </row>
    <row r="114" spans="1:8" outlineLevel="2" x14ac:dyDescent="0.3">
      <c r="A114" t="s">
        <v>170</v>
      </c>
      <c r="B114" t="s">
        <v>171</v>
      </c>
      <c r="C114" t="s">
        <v>59</v>
      </c>
      <c r="D114" s="1">
        <v>41922</v>
      </c>
      <c r="E114" s="1">
        <v>41926</v>
      </c>
      <c r="F114">
        <v>1078</v>
      </c>
      <c r="G114">
        <f>E114-D114+1</f>
        <v>5</v>
      </c>
      <c r="H114">
        <f>F114+30+(G114-1)*24</f>
        <v>1204</v>
      </c>
    </row>
    <row r="115" spans="1:8" outlineLevel="2" x14ac:dyDescent="0.3">
      <c r="A115" t="s">
        <v>12</v>
      </c>
      <c r="B115" t="s">
        <v>13</v>
      </c>
      <c r="C115" t="s">
        <v>59</v>
      </c>
      <c r="D115" s="1">
        <v>41922</v>
      </c>
      <c r="E115" s="1">
        <v>41923</v>
      </c>
      <c r="F115">
        <v>601</v>
      </c>
      <c r="G115">
        <f>E115-D115+1</f>
        <v>2</v>
      </c>
      <c r="H115">
        <f>F115+30+(G115-1)*24</f>
        <v>655</v>
      </c>
    </row>
    <row r="116" spans="1:8" outlineLevel="2" x14ac:dyDescent="0.3">
      <c r="A116" t="s">
        <v>15</v>
      </c>
      <c r="B116" t="s">
        <v>96</v>
      </c>
      <c r="C116" t="s">
        <v>59</v>
      </c>
      <c r="D116" s="1">
        <v>41923</v>
      </c>
      <c r="E116" s="1">
        <v>41925</v>
      </c>
      <c r="F116">
        <v>760</v>
      </c>
      <c r="G116">
        <f>E116-D116+1</f>
        <v>3</v>
      </c>
      <c r="H116">
        <f>F116+30+(G116-1)*24</f>
        <v>838</v>
      </c>
    </row>
    <row r="117" spans="1:8" outlineLevel="2" x14ac:dyDescent="0.3">
      <c r="A117" t="s">
        <v>54</v>
      </c>
      <c r="B117" t="s">
        <v>118</v>
      </c>
      <c r="C117" t="s">
        <v>59</v>
      </c>
      <c r="D117" s="1">
        <v>41923</v>
      </c>
      <c r="E117" s="1">
        <v>41926</v>
      </c>
      <c r="F117">
        <v>919</v>
      </c>
      <c r="G117">
        <f>E117-D117+1</f>
        <v>4</v>
      </c>
      <c r="H117">
        <f>F117+30+(G117-1)*24</f>
        <v>1021</v>
      </c>
    </row>
    <row r="118" spans="1:8" outlineLevel="2" x14ac:dyDescent="0.3">
      <c r="A118" t="s">
        <v>86</v>
      </c>
      <c r="B118" t="s">
        <v>136</v>
      </c>
      <c r="C118" t="s">
        <v>59</v>
      </c>
      <c r="D118" s="1">
        <v>41923</v>
      </c>
      <c r="E118" s="1">
        <v>41927</v>
      </c>
      <c r="F118">
        <v>1078</v>
      </c>
      <c r="G118">
        <f>E118-D118+1</f>
        <v>5</v>
      </c>
      <c r="H118">
        <f>F118+30+(G118-1)*24</f>
        <v>1204</v>
      </c>
    </row>
    <row r="119" spans="1:8" outlineLevel="2" x14ac:dyDescent="0.3">
      <c r="A119" t="s">
        <v>33</v>
      </c>
      <c r="B119" t="s">
        <v>34</v>
      </c>
      <c r="C119" t="s">
        <v>59</v>
      </c>
      <c r="D119" s="1">
        <v>41929</v>
      </c>
      <c r="E119" s="1">
        <v>41932</v>
      </c>
      <c r="F119">
        <v>919</v>
      </c>
      <c r="G119">
        <f>E119-D119+1</f>
        <v>4</v>
      </c>
      <c r="H119">
        <f>F119+30+(G119-1)*24</f>
        <v>1021</v>
      </c>
    </row>
    <row r="120" spans="1:8" outlineLevel="2" x14ac:dyDescent="0.3">
      <c r="A120" t="s">
        <v>122</v>
      </c>
      <c r="B120" t="s">
        <v>123</v>
      </c>
      <c r="C120" t="s">
        <v>59</v>
      </c>
      <c r="D120" s="1">
        <v>41934</v>
      </c>
      <c r="E120" s="1">
        <v>41937</v>
      </c>
      <c r="F120">
        <v>919</v>
      </c>
      <c r="G120">
        <f>E120-D120+1</f>
        <v>4</v>
      </c>
      <c r="H120">
        <f>F120+30+(G120-1)*24</f>
        <v>1021</v>
      </c>
    </row>
    <row r="121" spans="1:8" outlineLevel="2" x14ac:dyDescent="0.3">
      <c r="A121" t="s">
        <v>9</v>
      </c>
      <c r="B121" t="s">
        <v>10</v>
      </c>
      <c r="C121" t="s">
        <v>59</v>
      </c>
      <c r="D121" s="1">
        <v>41934</v>
      </c>
      <c r="E121" s="1">
        <v>41937</v>
      </c>
      <c r="F121">
        <v>919</v>
      </c>
      <c r="G121">
        <f>E121-D121+1</f>
        <v>4</v>
      </c>
      <c r="H121">
        <f>F121+30+(G121-1)*24</f>
        <v>1021</v>
      </c>
    </row>
    <row r="122" spans="1:8" outlineLevel="2" x14ac:dyDescent="0.3">
      <c r="A122" t="s">
        <v>73</v>
      </c>
      <c r="B122" t="s">
        <v>74</v>
      </c>
      <c r="C122" t="s">
        <v>59</v>
      </c>
      <c r="D122" s="1">
        <v>41934</v>
      </c>
      <c r="E122" s="1">
        <v>41938</v>
      </c>
      <c r="F122">
        <v>1078</v>
      </c>
      <c r="G122">
        <f>E122-D122+1</f>
        <v>5</v>
      </c>
      <c r="H122">
        <f>F122+30+(G122-1)*24</f>
        <v>1204</v>
      </c>
    </row>
    <row r="123" spans="1:8" outlineLevel="2" x14ac:dyDescent="0.3">
      <c r="A123" t="s">
        <v>89</v>
      </c>
      <c r="B123" t="s">
        <v>90</v>
      </c>
      <c r="C123" t="s">
        <v>59</v>
      </c>
      <c r="D123" s="1">
        <v>41934</v>
      </c>
      <c r="E123" s="1">
        <v>41936</v>
      </c>
      <c r="F123">
        <v>760</v>
      </c>
      <c r="G123">
        <f>E123-D123+1</f>
        <v>3</v>
      </c>
      <c r="H123">
        <f>F123+30+(G123-1)*24</f>
        <v>838</v>
      </c>
    </row>
    <row r="124" spans="1:8" outlineLevel="2" x14ac:dyDescent="0.3">
      <c r="A124" t="s">
        <v>31</v>
      </c>
      <c r="B124" t="s">
        <v>78</v>
      </c>
      <c r="C124" t="s">
        <v>59</v>
      </c>
      <c r="D124" s="1">
        <v>41935</v>
      </c>
      <c r="E124" s="1">
        <v>41938</v>
      </c>
      <c r="F124">
        <v>919</v>
      </c>
      <c r="G124">
        <f>E124-D124+1</f>
        <v>4</v>
      </c>
      <c r="H124">
        <f>F124+30+(G124-1)*24</f>
        <v>1021</v>
      </c>
    </row>
    <row r="125" spans="1:8" outlineLevel="2" x14ac:dyDescent="0.3">
      <c r="A125" t="s">
        <v>101</v>
      </c>
      <c r="B125" t="s">
        <v>102</v>
      </c>
      <c r="C125" t="s">
        <v>59</v>
      </c>
      <c r="D125" s="1">
        <v>41946</v>
      </c>
      <c r="E125" s="1">
        <v>41947</v>
      </c>
      <c r="F125">
        <v>601</v>
      </c>
      <c r="G125">
        <f>E125-D125+1</f>
        <v>2</v>
      </c>
      <c r="H125">
        <f>F125+30+(G125-1)*24</f>
        <v>655</v>
      </c>
    </row>
    <row r="126" spans="1:8" outlineLevel="2" x14ac:dyDescent="0.3">
      <c r="A126" t="s">
        <v>143</v>
      </c>
      <c r="B126" t="s">
        <v>144</v>
      </c>
      <c r="C126" t="s">
        <v>59</v>
      </c>
      <c r="D126" s="1">
        <v>41946</v>
      </c>
      <c r="E126" s="1">
        <v>41947</v>
      </c>
      <c r="F126">
        <v>601</v>
      </c>
      <c r="G126">
        <f>E126-D126+1</f>
        <v>2</v>
      </c>
      <c r="H126">
        <f>F126+30+(G126-1)*24</f>
        <v>655</v>
      </c>
    </row>
    <row r="127" spans="1:8" outlineLevel="2" x14ac:dyDescent="0.3">
      <c r="A127" t="s">
        <v>166</v>
      </c>
      <c r="B127" t="s">
        <v>167</v>
      </c>
      <c r="C127" t="s">
        <v>59</v>
      </c>
      <c r="D127" s="1">
        <v>41949</v>
      </c>
      <c r="E127" s="1">
        <v>41949</v>
      </c>
      <c r="F127">
        <v>442</v>
      </c>
      <c r="G127">
        <f>E127-D127+1</f>
        <v>1</v>
      </c>
      <c r="H127">
        <f>F127+30+(G127-1)*24</f>
        <v>472</v>
      </c>
    </row>
    <row r="128" spans="1:8" outlineLevel="2" x14ac:dyDescent="0.3">
      <c r="A128" t="s">
        <v>113</v>
      </c>
      <c r="B128" t="s">
        <v>114</v>
      </c>
      <c r="C128" t="s">
        <v>59</v>
      </c>
      <c r="D128" s="1">
        <v>41950</v>
      </c>
      <c r="E128" s="1">
        <v>41950</v>
      </c>
      <c r="F128">
        <v>442</v>
      </c>
      <c r="G128">
        <f>E128-D128+1</f>
        <v>1</v>
      </c>
      <c r="H128">
        <f>F128+30+(G128-1)*24</f>
        <v>472</v>
      </c>
    </row>
    <row r="129" spans="1:8" outlineLevel="2" x14ac:dyDescent="0.3">
      <c r="A129" t="s">
        <v>9</v>
      </c>
      <c r="B129" t="s">
        <v>69</v>
      </c>
      <c r="C129" t="s">
        <v>59</v>
      </c>
      <c r="D129" s="1">
        <v>41958</v>
      </c>
      <c r="E129" s="1">
        <v>41958</v>
      </c>
      <c r="F129">
        <v>442</v>
      </c>
      <c r="G129">
        <f>E129-D129+1</f>
        <v>1</v>
      </c>
      <c r="H129">
        <f>F129+30+(G129-1)*24</f>
        <v>472</v>
      </c>
    </row>
    <row r="130" spans="1:8" outlineLevel="2" x14ac:dyDescent="0.3">
      <c r="A130" t="s">
        <v>156</v>
      </c>
      <c r="B130" t="s">
        <v>157</v>
      </c>
      <c r="C130" t="s">
        <v>59</v>
      </c>
      <c r="D130" s="1">
        <v>41959</v>
      </c>
      <c r="E130" s="1">
        <v>41962</v>
      </c>
      <c r="F130">
        <v>919</v>
      </c>
      <c r="G130">
        <f>E130-D130+1</f>
        <v>4</v>
      </c>
      <c r="H130">
        <f>F130+30+(G130-1)*24</f>
        <v>1021</v>
      </c>
    </row>
    <row r="131" spans="1:8" outlineLevel="2" x14ac:dyDescent="0.3">
      <c r="A131" t="s">
        <v>6</v>
      </c>
      <c r="B131" t="s">
        <v>56</v>
      </c>
      <c r="C131" t="s">
        <v>59</v>
      </c>
      <c r="D131" s="1">
        <v>41963</v>
      </c>
      <c r="E131" s="1">
        <v>41963</v>
      </c>
      <c r="F131">
        <v>442</v>
      </c>
      <c r="G131">
        <f>E131-D131+1</f>
        <v>1</v>
      </c>
      <c r="H131">
        <f>F131+30+(G131-1)*24</f>
        <v>472</v>
      </c>
    </row>
    <row r="132" spans="1:8" outlineLevel="2" x14ac:dyDescent="0.3">
      <c r="A132" t="s">
        <v>25</v>
      </c>
      <c r="B132" t="s">
        <v>68</v>
      </c>
      <c r="C132" t="s">
        <v>59</v>
      </c>
      <c r="D132" s="1">
        <v>41970</v>
      </c>
      <c r="E132" s="1">
        <v>41974</v>
      </c>
      <c r="F132">
        <v>1078</v>
      </c>
      <c r="G132">
        <f>E132-D132+1</f>
        <v>5</v>
      </c>
      <c r="H132">
        <f>F132+30+(G132-1)*24</f>
        <v>1204</v>
      </c>
    </row>
    <row r="133" spans="1:8" outlineLevel="2" x14ac:dyDescent="0.3">
      <c r="A133" t="s">
        <v>33</v>
      </c>
      <c r="B133" t="s">
        <v>34</v>
      </c>
      <c r="C133" t="s">
        <v>59</v>
      </c>
      <c r="D133" s="1">
        <v>41970</v>
      </c>
      <c r="E133" s="1">
        <v>41970</v>
      </c>
      <c r="F133">
        <v>442</v>
      </c>
      <c r="G133">
        <f>E133-D133+1</f>
        <v>1</v>
      </c>
      <c r="H133">
        <f>F133+30+(G133-1)*24</f>
        <v>472</v>
      </c>
    </row>
    <row r="134" spans="1:8" outlineLevel="2" x14ac:dyDescent="0.3">
      <c r="A134" t="s">
        <v>73</v>
      </c>
      <c r="B134" t="s">
        <v>74</v>
      </c>
      <c r="C134" t="s">
        <v>59</v>
      </c>
      <c r="D134" s="1">
        <v>41970</v>
      </c>
      <c r="E134" s="1">
        <v>41970</v>
      </c>
      <c r="F134">
        <v>442</v>
      </c>
      <c r="G134">
        <f>E134-D134+1</f>
        <v>1</v>
      </c>
      <c r="H134">
        <f>F134+30+(G134-1)*24</f>
        <v>472</v>
      </c>
    </row>
    <row r="135" spans="1:8" outlineLevel="2" x14ac:dyDescent="0.3">
      <c r="A135" t="s">
        <v>115</v>
      </c>
      <c r="B135" t="s">
        <v>116</v>
      </c>
      <c r="C135" t="s">
        <v>59</v>
      </c>
      <c r="D135" s="1">
        <v>41970</v>
      </c>
      <c r="E135" s="1">
        <v>41971</v>
      </c>
      <c r="F135">
        <v>601</v>
      </c>
      <c r="G135">
        <f>E135-D135+1</f>
        <v>2</v>
      </c>
      <c r="H135">
        <f>F135+30+(G135-1)*24</f>
        <v>655</v>
      </c>
    </row>
    <row r="136" spans="1:8" outlineLevel="2" x14ac:dyDescent="0.3">
      <c r="A136" t="s">
        <v>168</v>
      </c>
      <c r="B136" t="s">
        <v>169</v>
      </c>
      <c r="C136" t="s">
        <v>59</v>
      </c>
      <c r="D136" s="1">
        <v>41971</v>
      </c>
      <c r="E136" s="1">
        <v>41975</v>
      </c>
      <c r="F136">
        <v>1078</v>
      </c>
      <c r="G136">
        <f>E136-D136+1</f>
        <v>5</v>
      </c>
      <c r="H136">
        <f>F136+30+(G136-1)*24</f>
        <v>1204</v>
      </c>
    </row>
    <row r="137" spans="1:8" outlineLevel="2" x14ac:dyDescent="0.3">
      <c r="A137" t="s">
        <v>33</v>
      </c>
      <c r="B137" t="s">
        <v>34</v>
      </c>
      <c r="C137" t="s">
        <v>59</v>
      </c>
      <c r="D137" s="1">
        <v>41974</v>
      </c>
      <c r="E137" s="1">
        <v>41974</v>
      </c>
      <c r="F137">
        <v>442</v>
      </c>
      <c r="G137">
        <f>E137-D137+1</f>
        <v>1</v>
      </c>
      <c r="H137">
        <f>F137+30+(G137-1)*24</f>
        <v>472</v>
      </c>
    </row>
    <row r="138" spans="1:8" outlineLevel="2" x14ac:dyDescent="0.3">
      <c r="A138" t="s">
        <v>151</v>
      </c>
      <c r="B138" t="s">
        <v>152</v>
      </c>
      <c r="C138" t="s">
        <v>59</v>
      </c>
      <c r="D138" s="1">
        <v>41974</v>
      </c>
      <c r="E138" s="1">
        <v>41974</v>
      </c>
      <c r="F138">
        <v>442</v>
      </c>
      <c r="G138">
        <f>E138-D138+1</f>
        <v>1</v>
      </c>
      <c r="H138">
        <f>F138+30+(G138-1)*24</f>
        <v>472</v>
      </c>
    </row>
    <row r="139" spans="1:8" outlineLevel="2" x14ac:dyDescent="0.3">
      <c r="A139" t="s">
        <v>131</v>
      </c>
      <c r="B139" t="s">
        <v>154</v>
      </c>
      <c r="C139" t="s">
        <v>59</v>
      </c>
      <c r="D139" s="1">
        <v>41975</v>
      </c>
      <c r="E139" s="1">
        <v>41975</v>
      </c>
      <c r="F139">
        <v>442</v>
      </c>
      <c r="G139">
        <f>E139-D139+1</f>
        <v>1</v>
      </c>
      <c r="H139">
        <f>F139+30+(G139-1)*24</f>
        <v>472</v>
      </c>
    </row>
    <row r="140" spans="1:8" outlineLevel="2" x14ac:dyDescent="0.3">
      <c r="A140" t="s">
        <v>122</v>
      </c>
      <c r="B140" t="s">
        <v>123</v>
      </c>
      <c r="C140" t="s">
        <v>59</v>
      </c>
      <c r="D140" s="1">
        <v>41982</v>
      </c>
      <c r="E140" s="1">
        <v>41982</v>
      </c>
      <c r="F140">
        <v>442</v>
      </c>
      <c r="G140">
        <f>E140-D140+1</f>
        <v>1</v>
      </c>
      <c r="H140">
        <f>F140+30+(G140-1)*24</f>
        <v>472</v>
      </c>
    </row>
    <row r="141" spans="1:8" outlineLevel="2" x14ac:dyDescent="0.3">
      <c r="A141" t="s">
        <v>168</v>
      </c>
      <c r="B141" t="s">
        <v>169</v>
      </c>
      <c r="C141" t="s">
        <v>59</v>
      </c>
      <c r="D141" s="1">
        <v>41982</v>
      </c>
      <c r="E141" s="1">
        <v>41984</v>
      </c>
      <c r="F141">
        <v>760</v>
      </c>
      <c r="G141">
        <f>E141-D141+1</f>
        <v>3</v>
      </c>
      <c r="H141">
        <f>F141+30+(G141-1)*24</f>
        <v>838</v>
      </c>
    </row>
    <row r="142" spans="1:8" outlineLevel="2" x14ac:dyDescent="0.3">
      <c r="A142" t="s">
        <v>111</v>
      </c>
      <c r="B142" t="s">
        <v>112</v>
      </c>
      <c r="C142" t="s">
        <v>59</v>
      </c>
      <c r="D142" s="1">
        <v>41982</v>
      </c>
      <c r="E142" s="1">
        <v>41984</v>
      </c>
      <c r="F142">
        <v>760</v>
      </c>
      <c r="G142">
        <f>E142-D142+1</f>
        <v>3</v>
      </c>
      <c r="H142">
        <f>F142+30+(G142-1)*24</f>
        <v>838</v>
      </c>
    </row>
    <row r="143" spans="1:8" outlineLevel="2" x14ac:dyDescent="0.3">
      <c r="A143" t="s">
        <v>28</v>
      </c>
      <c r="B143" t="s">
        <v>60</v>
      </c>
      <c r="C143" t="s">
        <v>59</v>
      </c>
      <c r="D143" s="1">
        <v>41983</v>
      </c>
      <c r="E143" s="1">
        <v>41983</v>
      </c>
      <c r="F143">
        <v>442</v>
      </c>
      <c r="G143">
        <f>E143-D143+1</f>
        <v>1</v>
      </c>
      <c r="H143">
        <f>F143+30+(G143-1)*24</f>
        <v>472</v>
      </c>
    </row>
    <row r="144" spans="1:8" outlineLevel="2" x14ac:dyDescent="0.3">
      <c r="A144" t="s">
        <v>6</v>
      </c>
      <c r="B144" t="s">
        <v>139</v>
      </c>
      <c r="C144" t="s">
        <v>59</v>
      </c>
      <c r="D144" s="1">
        <v>41985</v>
      </c>
      <c r="E144" s="1">
        <v>41985</v>
      </c>
      <c r="F144">
        <v>442</v>
      </c>
      <c r="G144">
        <f>E144-D144+1</f>
        <v>1</v>
      </c>
      <c r="H144">
        <f>F144+30+(G144-1)*24</f>
        <v>472</v>
      </c>
    </row>
    <row r="145" spans="1:8" outlineLevel="2" x14ac:dyDescent="0.3">
      <c r="A145" t="s">
        <v>107</v>
      </c>
      <c r="B145" t="s">
        <v>108</v>
      </c>
      <c r="C145" t="s">
        <v>59</v>
      </c>
      <c r="D145" s="1">
        <v>41989</v>
      </c>
      <c r="E145" s="1">
        <v>41989</v>
      </c>
      <c r="F145">
        <v>442</v>
      </c>
      <c r="G145">
        <f>E145-D145+1</f>
        <v>1</v>
      </c>
      <c r="H145">
        <f>F145+30+(G145-1)*24</f>
        <v>472</v>
      </c>
    </row>
    <row r="146" spans="1:8" outlineLevel="2" x14ac:dyDescent="0.3">
      <c r="A146" t="s">
        <v>6</v>
      </c>
      <c r="B146" t="s">
        <v>56</v>
      </c>
      <c r="C146" t="s">
        <v>59</v>
      </c>
      <c r="D146" s="1">
        <v>41994</v>
      </c>
      <c r="E146" s="1">
        <v>41995</v>
      </c>
      <c r="F146">
        <v>601</v>
      </c>
      <c r="G146">
        <f>E146-D146+1</f>
        <v>2</v>
      </c>
      <c r="H146">
        <f>F146+30+(G146-1)*24</f>
        <v>655</v>
      </c>
    </row>
    <row r="147" spans="1:8" outlineLevel="2" x14ac:dyDescent="0.3">
      <c r="A147" t="s">
        <v>28</v>
      </c>
      <c r="B147" t="s">
        <v>60</v>
      </c>
      <c r="C147" t="s">
        <v>59</v>
      </c>
      <c r="D147" s="1">
        <v>42002</v>
      </c>
      <c r="E147" s="1">
        <v>42003</v>
      </c>
      <c r="F147">
        <v>601</v>
      </c>
      <c r="G147">
        <f>E147-D147+1</f>
        <v>2</v>
      </c>
      <c r="H147">
        <f>F147+30+(G147-1)*24</f>
        <v>655</v>
      </c>
    </row>
    <row r="148" spans="1:8" outlineLevel="2" x14ac:dyDescent="0.3">
      <c r="A148" t="s">
        <v>15</v>
      </c>
      <c r="B148" t="s">
        <v>16</v>
      </c>
      <c r="C148" t="s">
        <v>59</v>
      </c>
      <c r="D148" s="1">
        <v>42002</v>
      </c>
      <c r="E148" s="1">
        <v>42002</v>
      </c>
      <c r="F148">
        <v>442</v>
      </c>
      <c r="G148">
        <f>E148-D148+1</f>
        <v>1</v>
      </c>
      <c r="H148">
        <f>F148+30+(G148-1)*24</f>
        <v>472</v>
      </c>
    </row>
    <row r="149" spans="1:8" outlineLevel="1" x14ac:dyDescent="0.3">
      <c r="C149" s="3" t="s">
        <v>384</v>
      </c>
      <c r="D149" s="1"/>
      <c r="E149" s="1"/>
      <c r="H149">
        <f>SUBTOTAL(9,H83:H148)</f>
        <v>51099</v>
      </c>
    </row>
    <row r="150" spans="1:8" outlineLevel="2" x14ac:dyDescent="0.3">
      <c r="A150" t="s">
        <v>25</v>
      </c>
      <c r="B150" t="s">
        <v>68</v>
      </c>
      <c r="C150" t="s">
        <v>72</v>
      </c>
      <c r="D150" s="1">
        <v>41652</v>
      </c>
      <c r="E150" s="1">
        <v>41652</v>
      </c>
      <c r="F150">
        <v>494.7</v>
      </c>
      <c r="G150">
        <f>E150-D150+1</f>
        <v>1</v>
      </c>
      <c r="H150">
        <f>F150+30+(G150-1)*24</f>
        <v>524.70000000000005</v>
      </c>
    </row>
    <row r="151" spans="1:8" outlineLevel="2" x14ac:dyDescent="0.3">
      <c r="A151" t="s">
        <v>48</v>
      </c>
      <c r="B151" t="s">
        <v>49</v>
      </c>
      <c r="C151" t="s">
        <v>72</v>
      </c>
      <c r="D151" s="1">
        <v>41653</v>
      </c>
      <c r="E151" s="1">
        <v>41653</v>
      </c>
      <c r="F151">
        <v>494.7</v>
      </c>
      <c r="G151">
        <f>E151-D151+1</f>
        <v>1</v>
      </c>
      <c r="H151">
        <f>F151+30+(G151-1)*24</f>
        <v>524.70000000000005</v>
      </c>
    </row>
    <row r="152" spans="1:8" outlineLevel="2" x14ac:dyDescent="0.3">
      <c r="A152" t="s">
        <v>82</v>
      </c>
      <c r="B152" t="s">
        <v>83</v>
      </c>
      <c r="C152" t="s">
        <v>72</v>
      </c>
      <c r="D152" s="1">
        <v>41653</v>
      </c>
      <c r="E152" s="1">
        <v>41657</v>
      </c>
      <c r="F152">
        <v>1290.7</v>
      </c>
      <c r="G152">
        <f>E152-D152+1</f>
        <v>5</v>
      </c>
      <c r="H152">
        <f>F152+30+(G152-1)*24</f>
        <v>1416.7</v>
      </c>
    </row>
    <row r="153" spans="1:8" outlineLevel="2" x14ac:dyDescent="0.3">
      <c r="A153" t="s">
        <v>86</v>
      </c>
      <c r="B153" t="s">
        <v>87</v>
      </c>
      <c r="C153" t="s">
        <v>72</v>
      </c>
      <c r="D153" s="1">
        <v>41653</v>
      </c>
      <c r="E153" s="1">
        <v>41654</v>
      </c>
      <c r="F153">
        <v>693.7</v>
      </c>
      <c r="G153">
        <f>E153-D153+1</f>
        <v>2</v>
      </c>
      <c r="H153">
        <f>F153+30+(G153-1)*24</f>
        <v>747.7</v>
      </c>
    </row>
    <row r="154" spans="1:8" outlineLevel="2" x14ac:dyDescent="0.3">
      <c r="A154" t="s">
        <v>101</v>
      </c>
      <c r="B154" t="s">
        <v>102</v>
      </c>
      <c r="C154" t="s">
        <v>72</v>
      </c>
      <c r="D154" s="1">
        <v>41654</v>
      </c>
      <c r="E154" s="1">
        <v>41657</v>
      </c>
      <c r="F154">
        <v>1091.7</v>
      </c>
      <c r="G154">
        <f>E154-D154+1</f>
        <v>4</v>
      </c>
      <c r="H154">
        <f>F154+30+(G154-1)*24</f>
        <v>1193.7</v>
      </c>
    </row>
    <row r="155" spans="1:8" outlineLevel="2" x14ac:dyDescent="0.3">
      <c r="A155" t="s">
        <v>6</v>
      </c>
      <c r="B155" t="s">
        <v>56</v>
      </c>
      <c r="C155" t="s">
        <v>72</v>
      </c>
      <c r="D155" s="1">
        <v>41660</v>
      </c>
      <c r="E155" s="1">
        <v>41662</v>
      </c>
      <c r="F155">
        <v>892.7</v>
      </c>
      <c r="G155">
        <f>E155-D155+1</f>
        <v>3</v>
      </c>
      <c r="H155">
        <f>F155+30+(G155-1)*24</f>
        <v>970.7</v>
      </c>
    </row>
    <row r="156" spans="1:8" outlineLevel="2" x14ac:dyDescent="0.3">
      <c r="A156" t="s">
        <v>86</v>
      </c>
      <c r="B156" t="s">
        <v>87</v>
      </c>
      <c r="C156" t="s">
        <v>72</v>
      </c>
      <c r="D156" s="1">
        <v>41660</v>
      </c>
      <c r="E156" s="1">
        <v>41662</v>
      </c>
      <c r="F156">
        <v>892.7</v>
      </c>
      <c r="G156">
        <f>E156-D156+1</f>
        <v>3</v>
      </c>
      <c r="H156">
        <f>F156+30+(G156-1)*24</f>
        <v>970.7</v>
      </c>
    </row>
    <row r="157" spans="1:8" outlineLevel="2" x14ac:dyDescent="0.3">
      <c r="A157" t="s">
        <v>99</v>
      </c>
      <c r="B157" t="s">
        <v>130</v>
      </c>
      <c r="C157" t="s">
        <v>72</v>
      </c>
      <c r="D157" s="1">
        <v>41663</v>
      </c>
      <c r="E157" s="1">
        <v>41663</v>
      </c>
      <c r="F157">
        <v>494.7</v>
      </c>
      <c r="G157">
        <f>E157-D157+1</f>
        <v>1</v>
      </c>
      <c r="H157">
        <f>F157+30+(G157-1)*24</f>
        <v>524.70000000000005</v>
      </c>
    </row>
    <row r="158" spans="1:8" outlineLevel="2" x14ac:dyDescent="0.3">
      <c r="A158" t="s">
        <v>89</v>
      </c>
      <c r="B158" t="s">
        <v>90</v>
      </c>
      <c r="C158" t="s">
        <v>72</v>
      </c>
      <c r="D158" s="1">
        <v>41665</v>
      </c>
      <c r="E158" s="1">
        <v>41666</v>
      </c>
      <c r="F158">
        <v>693.7</v>
      </c>
      <c r="G158">
        <f>E158-D158+1</f>
        <v>2</v>
      </c>
      <c r="H158">
        <f>F158+30+(G158-1)*24</f>
        <v>747.7</v>
      </c>
    </row>
    <row r="159" spans="1:8" outlineLevel="2" x14ac:dyDescent="0.3">
      <c r="A159" t="s">
        <v>31</v>
      </c>
      <c r="B159" t="s">
        <v>77</v>
      </c>
      <c r="C159" t="s">
        <v>72</v>
      </c>
      <c r="D159" s="1">
        <v>41666</v>
      </c>
      <c r="E159" s="1">
        <v>41668</v>
      </c>
      <c r="F159">
        <v>892.7</v>
      </c>
      <c r="G159">
        <f>E159-D159+1</f>
        <v>3</v>
      </c>
      <c r="H159">
        <f>F159+30+(G159-1)*24</f>
        <v>970.7</v>
      </c>
    </row>
    <row r="160" spans="1:8" outlineLevel="2" x14ac:dyDescent="0.3">
      <c r="A160" t="s">
        <v>93</v>
      </c>
      <c r="B160" t="s">
        <v>124</v>
      </c>
      <c r="C160" t="s">
        <v>72</v>
      </c>
      <c r="D160" s="1">
        <v>41672</v>
      </c>
      <c r="E160" s="1">
        <v>41675</v>
      </c>
      <c r="F160">
        <v>1091.7</v>
      </c>
      <c r="G160">
        <f>E160-D160+1</f>
        <v>4</v>
      </c>
      <c r="H160">
        <f>F160+30+(G160-1)*24</f>
        <v>1193.7</v>
      </c>
    </row>
    <row r="161" spans="1:8" outlineLevel="2" x14ac:dyDescent="0.3">
      <c r="A161" t="s">
        <v>6</v>
      </c>
      <c r="B161" t="s">
        <v>139</v>
      </c>
      <c r="C161" t="s">
        <v>72</v>
      </c>
      <c r="D161" s="1">
        <v>41677</v>
      </c>
      <c r="E161" s="1">
        <v>41679</v>
      </c>
      <c r="F161">
        <v>892.7</v>
      </c>
      <c r="G161">
        <f>E161-D161+1</f>
        <v>3</v>
      </c>
      <c r="H161">
        <f>F161+30+(G161-1)*24</f>
        <v>970.7</v>
      </c>
    </row>
    <row r="162" spans="1:8" outlineLevel="2" x14ac:dyDescent="0.3">
      <c r="A162" t="s">
        <v>52</v>
      </c>
      <c r="B162" t="s">
        <v>53</v>
      </c>
      <c r="C162" t="s">
        <v>72</v>
      </c>
      <c r="D162" s="1">
        <v>41684</v>
      </c>
      <c r="E162" s="1">
        <v>41686</v>
      </c>
      <c r="F162">
        <v>892.7</v>
      </c>
      <c r="G162">
        <f>E162-D162+1</f>
        <v>3</v>
      </c>
      <c r="H162">
        <f>F162+30+(G162-1)*24</f>
        <v>970.7</v>
      </c>
    </row>
    <row r="163" spans="1:8" outlineLevel="2" x14ac:dyDescent="0.3">
      <c r="A163" t="s">
        <v>22</v>
      </c>
      <c r="B163" t="s">
        <v>23</v>
      </c>
      <c r="C163" t="s">
        <v>72</v>
      </c>
      <c r="D163" s="1">
        <v>41689</v>
      </c>
      <c r="E163" s="1">
        <v>41693</v>
      </c>
      <c r="F163">
        <v>1290.7</v>
      </c>
      <c r="G163">
        <f>E163-D163+1</f>
        <v>5</v>
      </c>
      <c r="H163">
        <f>F163+30+(G163-1)*24</f>
        <v>1416.7</v>
      </c>
    </row>
    <row r="164" spans="1:8" outlineLevel="2" x14ac:dyDescent="0.3">
      <c r="A164" t="s">
        <v>15</v>
      </c>
      <c r="B164" t="s">
        <v>44</v>
      </c>
      <c r="C164" t="s">
        <v>72</v>
      </c>
      <c r="D164" s="1">
        <v>41701</v>
      </c>
      <c r="E164" s="1">
        <v>41702</v>
      </c>
      <c r="F164">
        <v>693.7</v>
      </c>
      <c r="G164">
        <f>E164-D164+1</f>
        <v>2</v>
      </c>
      <c r="H164">
        <f>F164+30+(G164-1)*24</f>
        <v>747.7</v>
      </c>
    </row>
    <row r="165" spans="1:8" outlineLevel="2" x14ac:dyDescent="0.3">
      <c r="A165" t="s">
        <v>54</v>
      </c>
      <c r="B165" t="s">
        <v>55</v>
      </c>
      <c r="C165" t="s">
        <v>72</v>
      </c>
      <c r="D165" s="1">
        <v>41701</v>
      </c>
      <c r="E165" s="1">
        <v>41701</v>
      </c>
      <c r="F165">
        <v>494.7</v>
      </c>
      <c r="G165">
        <f>E165-D165+1</f>
        <v>1</v>
      </c>
      <c r="H165">
        <f>F165+30+(G165-1)*24</f>
        <v>524.70000000000005</v>
      </c>
    </row>
    <row r="166" spans="1:8" outlineLevel="2" x14ac:dyDescent="0.3">
      <c r="A166" t="s">
        <v>42</v>
      </c>
      <c r="B166" t="s">
        <v>43</v>
      </c>
      <c r="C166" t="s">
        <v>72</v>
      </c>
      <c r="D166" s="1">
        <v>41704</v>
      </c>
      <c r="E166" s="1">
        <v>41704</v>
      </c>
      <c r="F166">
        <v>494.7</v>
      </c>
      <c r="G166">
        <f>E166-D166+1</f>
        <v>1</v>
      </c>
      <c r="H166">
        <f>F166+30+(G166-1)*24</f>
        <v>524.70000000000005</v>
      </c>
    </row>
    <row r="167" spans="1:8" outlineLevel="2" x14ac:dyDescent="0.3">
      <c r="A167" t="s">
        <v>28</v>
      </c>
      <c r="B167" t="s">
        <v>60</v>
      </c>
      <c r="C167" t="s">
        <v>72</v>
      </c>
      <c r="D167" s="1">
        <v>41713</v>
      </c>
      <c r="E167" s="1">
        <v>41716</v>
      </c>
      <c r="F167">
        <v>1091.7</v>
      </c>
      <c r="G167">
        <f>E167-D167+1</f>
        <v>4</v>
      </c>
      <c r="H167">
        <f>F167+30+(G167-1)*24</f>
        <v>1193.7</v>
      </c>
    </row>
    <row r="168" spans="1:8" outlineLevel="2" x14ac:dyDescent="0.3">
      <c r="A168" t="s">
        <v>33</v>
      </c>
      <c r="B168" t="s">
        <v>41</v>
      </c>
      <c r="C168" t="s">
        <v>72</v>
      </c>
      <c r="D168" s="1">
        <v>41713</v>
      </c>
      <c r="E168" s="1">
        <v>41717</v>
      </c>
      <c r="F168">
        <v>1290.7</v>
      </c>
      <c r="G168">
        <f>E168-D168+1</f>
        <v>5</v>
      </c>
      <c r="H168">
        <f>F168+30+(G168-1)*24</f>
        <v>1416.7</v>
      </c>
    </row>
    <row r="169" spans="1:8" outlineLevel="2" x14ac:dyDescent="0.3">
      <c r="A169" t="s">
        <v>9</v>
      </c>
      <c r="B169" t="s">
        <v>18</v>
      </c>
      <c r="C169" t="s">
        <v>72</v>
      </c>
      <c r="D169" s="1">
        <v>41713</v>
      </c>
      <c r="E169" s="1">
        <v>41716</v>
      </c>
      <c r="F169">
        <v>1091.7</v>
      </c>
      <c r="G169">
        <f>E169-D169+1</f>
        <v>4</v>
      </c>
      <c r="H169">
        <f>F169+30+(G169-1)*24</f>
        <v>1193.7</v>
      </c>
    </row>
    <row r="170" spans="1:8" outlineLevel="2" x14ac:dyDescent="0.3">
      <c r="A170" t="s">
        <v>61</v>
      </c>
      <c r="B170" t="s">
        <v>62</v>
      </c>
      <c r="C170" t="s">
        <v>72</v>
      </c>
      <c r="D170" s="1">
        <v>41716</v>
      </c>
      <c r="E170" s="1">
        <v>41716</v>
      </c>
      <c r="F170">
        <v>494.7</v>
      </c>
      <c r="G170">
        <f>E170-D170+1</f>
        <v>1</v>
      </c>
      <c r="H170">
        <f>F170+30+(G170-1)*24</f>
        <v>524.70000000000005</v>
      </c>
    </row>
    <row r="171" spans="1:8" outlineLevel="2" x14ac:dyDescent="0.3">
      <c r="A171" t="s">
        <v>131</v>
      </c>
      <c r="B171" t="s">
        <v>142</v>
      </c>
      <c r="C171" t="s">
        <v>72</v>
      </c>
      <c r="D171" s="1">
        <v>41719</v>
      </c>
      <c r="E171" s="1">
        <v>41723</v>
      </c>
      <c r="F171">
        <v>1290.7</v>
      </c>
      <c r="G171">
        <f>E171-D171+1</f>
        <v>5</v>
      </c>
      <c r="H171">
        <f>F171+30+(G171-1)*24</f>
        <v>1416.7</v>
      </c>
    </row>
    <row r="172" spans="1:8" outlineLevel="2" x14ac:dyDescent="0.3">
      <c r="A172" t="s">
        <v>25</v>
      </c>
      <c r="B172" t="s">
        <v>67</v>
      </c>
      <c r="C172" t="s">
        <v>72</v>
      </c>
      <c r="D172" s="1">
        <v>41719</v>
      </c>
      <c r="E172" s="1">
        <v>41723</v>
      </c>
      <c r="F172">
        <v>1290.7</v>
      </c>
      <c r="G172">
        <f>E172-D172+1</f>
        <v>5</v>
      </c>
      <c r="H172">
        <f>F172+30+(G172-1)*24</f>
        <v>1416.7</v>
      </c>
    </row>
    <row r="173" spans="1:8" outlineLevel="2" x14ac:dyDescent="0.3">
      <c r="A173" t="s">
        <v>33</v>
      </c>
      <c r="B173" t="s">
        <v>34</v>
      </c>
      <c r="C173" t="s">
        <v>72</v>
      </c>
      <c r="D173" s="1">
        <v>41725</v>
      </c>
      <c r="E173" s="1">
        <v>41729</v>
      </c>
      <c r="F173">
        <v>1290.7</v>
      </c>
      <c r="G173">
        <f>E173-D173+1</f>
        <v>5</v>
      </c>
      <c r="H173">
        <f>F173+30+(G173-1)*24</f>
        <v>1416.7</v>
      </c>
    </row>
    <row r="174" spans="1:8" outlineLevel="2" x14ac:dyDescent="0.3">
      <c r="A174" t="s">
        <v>137</v>
      </c>
      <c r="B174" t="s">
        <v>138</v>
      </c>
      <c r="C174" t="s">
        <v>72</v>
      </c>
      <c r="D174" s="1">
        <v>41725</v>
      </c>
      <c r="E174" s="1">
        <v>41726</v>
      </c>
      <c r="F174">
        <v>693.7</v>
      </c>
      <c r="G174">
        <f>E174-D174+1</f>
        <v>2</v>
      </c>
      <c r="H174">
        <f>F174+30+(G174-1)*24</f>
        <v>747.7</v>
      </c>
    </row>
    <row r="175" spans="1:8" outlineLevel="2" x14ac:dyDescent="0.3">
      <c r="A175" t="s">
        <v>166</v>
      </c>
      <c r="B175" t="s">
        <v>167</v>
      </c>
      <c r="C175" t="s">
        <v>72</v>
      </c>
      <c r="D175" s="1">
        <v>41731</v>
      </c>
      <c r="E175" s="1">
        <v>41733</v>
      </c>
      <c r="F175">
        <v>892.7</v>
      </c>
      <c r="G175">
        <f>E175-D175+1</f>
        <v>3</v>
      </c>
      <c r="H175">
        <f>F175+30+(G175-1)*24</f>
        <v>970.7</v>
      </c>
    </row>
    <row r="176" spans="1:8" outlineLevel="2" x14ac:dyDescent="0.3">
      <c r="A176" t="s">
        <v>147</v>
      </c>
      <c r="B176" t="s">
        <v>148</v>
      </c>
      <c r="C176" t="s">
        <v>72</v>
      </c>
      <c r="D176" s="1">
        <v>41737</v>
      </c>
      <c r="E176" s="1">
        <v>41740</v>
      </c>
      <c r="F176">
        <v>1091.7</v>
      </c>
      <c r="G176">
        <f>E176-D176+1</f>
        <v>4</v>
      </c>
      <c r="H176">
        <f>F176+30+(G176-1)*24</f>
        <v>1193.7</v>
      </c>
    </row>
    <row r="177" spans="1:8" outlineLevel="2" x14ac:dyDescent="0.3">
      <c r="A177" t="s">
        <v>31</v>
      </c>
      <c r="B177" t="s">
        <v>78</v>
      </c>
      <c r="C177" t="s">
        <v>72</v>
      </c>
      <c r="D177" s="1">
        <v>41743</v>
      </c>
      <c r="E177" s="1">
        <v>41747</v>
      </c>
      <c r="F177">
        <v>1290.7</v>
      </c>
      <c r="G177">
        <f>E177-D177+1</f>
        <v>5</v>
      </c>
      <c r="H177">
        <f>F177+30+(G177-1)*24</f>
        <v>1416.7</v>
      </c>
    </row>
    <row r="178" spans="1:8" outlineLevel="2" x14ac:dyDescent="0.3">
      <c r="A178" t="s">
        <v>122</v>
      </c>
      <c r="B178" t="s">
        <v>123</v>
      </c>
      <c r="C178" t="s">
        <v>72</v>
      </c>
      <c r="D178" s="1">
        <v>41749</v>
      </c>
      <c r="E178" s="1">
        <v>41751</v>
      </c>
      <c r="F178">
        <v>892.7</v>
      </c>
      <c r="G178">
        <f>E178-D178+1</f>
        <v>3</v>
      </c>
      <c r="H178">
        <f>F178+30+(G178-1)*24</f>
        <v>970.7</v>
      </c>
    </row>
    <row r="179" spans="1:8" outlineLevel="2" x14ac:dyDescent="0.3">
      <c r="A179" t="s">
        <v>33</v>
      </c>
      <c r="B179" t="s">
        <v>41</v>
      </c>
      <c r="C179" t="s">
        <v>72</v>
      </c>
      <c r="D179" s="1">
        <v>41779</v>
      </c>
      <c r="E179" s="1">
        <v>41780</v>
      </c>
      <c r="F179">
        <v>693.7</v>
      </c>
      <c r="G179">
        <f>E179-D179+1</f>
        <v>2</v>
      </c>
      <c r="H179">
        <f>F179+30+(G179-1)*24</f>
        <v>747.7</v>
      </c>
    </row>
    <row r="180" spans="1:8" outlineLevel="2" x14ac:dyDescent="0.3">
      <c r="A180" t="s">
        <v>15</v>
      </c>
      <c r="B180" t="s">
        <v>44</v>
      </c>
      <c r="C180" t="s">
        <v>72</v>
      </c>
      <c r="D180" s="1">
        <v>41785</v>
      </c>
      <c r="E180" s="1">
        <v>41787</v>
      </c>
      <c r="F180">
        <v>892.7</v>
      </c>
      <c r="G180">
        <f>E180-D180+1</f>
        <v>3</v>
      </c>
      <c r="H180">
        <f>F180+30+(G180-1)*24</f>
        <v>970.7</v>
      </c>
    </row>
    <row r="181" spans="1:8" outlineLevel="2" x14ac:dyDescent="0.3">
      <c r="A181" t="s">
        <v>86</v>
      </c>
      <c r="B181" t="s">
        <v>150</v>
      </c>
      <c r="C181" t="s">
        <v>72</v>
      </c>
      <c r="D181" s="1">
        <v>41797</v>
      </c>
      <c r="E181" s="1">
        <v>41801</v>
      </c>
      <c r="F181">
        <v>1290.7</v>
      </c>
      <c r="G181">
        <f>E181-D181+1</f>
        <v>5</v>
      </c>
      <c r="H181">
        <f>F181+30+(G181-1)*24</f>
        <v>1416.7</v>
      </c>
    </row>
    <row r="182" spans="1:8" outlineLevel="2" x14ac:dyDescent="0.3">
      <c r="A182" t="s">
        <v>22</v>
      </c>
      <c r="B182" t="s">
        <v>172</v>
      </c>
      <c r="C182" t="s">
        <v>72</v>
      </c>
      <c r="D182" s="1">
        <v>41803</v>
      </c>
      <c r="E182" s="1">
        <v>41803</v>
      </c>
      <c r="F182">
        <v>494.7</v>
      </c>
      <c r="G182">
        <f>E182-D182+1</f>
        <v>1</v>
      </c>
      <c r="H182">
        <f>F182+30+(G182-1)*24</f>
        <v>524.70000000000005</v>
      </c>
    </row>
    <row r="183" spans="1:8" outlineLevel="2" x14ac:dyDescent="0.3">
      <c r="A183" t="s">
        <v>6</v>
      </c>
      <c r="B183" t="s">
        <v>56</v>
      </c>
      <c r="C183" t="s">
        <v>72</v>
      </c>
      <c r="D183" s="1">
        <v>41803</v>
      </c>
      <c r="E183" s="1">
        <v>41806</v>
      </c>
      <c r="F183">
        <v>1091.7</v>
      </c>
      <c r="G183">
        <f>E183-D183+1</f>
        <v>4</v>
      </c>
      <c r="H183">
        <f>F183+30+(G183-1)*24</f>
        <v>1193.7</v>
      </c>
    </row>
    <row r="184" spans="1:8" outlineLevel="2" x14ac:dyDescent="0.3">
      <c r="A184" t="s">
        <v>33</v>
      </c>
      <c r="B184" t="s">
        <v>41</v>
      </c>
      <c r="C184" t="s">
        <v>72</v>
      </c>
      <c r="D184" s="1">
        <v>41803</v>
      </c>
      <c r="E184" s="1">
        <v>41806</v>
      </c>
      <c r="F184">
        <v>1091.7</v>
      </c>
      <c r="G184">
        <f>E184-D184+1</f>
        <v>4</v>
      </c>
      <c r="H184">
        <f>F184+30+(G184-1)*24</f>
        <v>1193.7</v>
      </c>
    </row>
    <row r="185" spans="1:8" outlineLevel="2" x14ac:dyDescent="0.3">
      <c r="A185" t="s">
        <v>9</v>
      </c>
      <c r="B185" t="s">
        <v>69</v>
      </c>
      <c r="C185" t="s">
        <v>72</v>
      </c>
      <c r="D185" s="1">
        <v>41803</v>
      </c>
      <c r="E185" s="1">
        <v>41804</v>
      </c>
      <c r="F185">
        <v>693.7</v>
      </c>
      <c r="G185">
        <f>E185-D185+1</f>
        <v>2</v>
      </c>
      <c r="H185">
        <f>F185+30+(G185-1)*24</f>
        <v>747.7</v>
      </c>
    </row>
    <row r="186" spans="1:8" outlineLevel="2" x14ac:dyDescent="0.3">
      <c r="A186" t="s">
        <v>99</v>
      </c>
      <c r="B186" t="s">
        <v>100</v>
      </c>
      <c r="C186" t="s">
        <v>72</v>
      </c>
      <c r="D186" s="1">
        <v>41803</v>
      </c>
      <c r="E186" s="1">
        <v>41805</v>
      </c>
      <c r="F186">
        <v>892.7</v>
      </c>
      <c r="G186">
        <f>E186-D186+1</f>
        <v>3</v>
      </c>
      <c r="H186">
        <f>F186+30+(G186-1)*24</f>
        <v>970.7</v>
      </c>
    </row>
    <row r="187" spans="1:8" outlineLevel="2" x14ac:dyDescent="0.3">
      <c r="A187" t="s">
        <v>151</v>
      </c>
      <c r="B187" t="s">
        <v>152</v>
      </c>
      <c r="C187" t="s">
        <v>72</v>
      </c>
      <c r="D187" s="1">
        <v>41803</v>
      </c>
      <c r="E187" s="1">
        <v>41803</v>
      </c>
      <c r="F187">
        <v>494.7</v>
      </c>
      <c r="G187">
        <f>E187-D187+1</f>
        <v>1</v>
      </c>
      <c r="H187">
        <f>F187+30+(G187-1)*24</f>
        <v>524.70000000000005</v>
      </c>
    </row>
    <row r="188" spans="1:8" outlineLevel="2" x14ac:dyDescent="0.3">
      <c r="A188" t="s">
        <v>20</v>
      </c>
      <c r="B188" t="s">
        <v>162</v>
      </c>
      <c r="C188" t="s">
        <v>72</v>
      </c>
      <c r="D188" s="1">
        <v>41809</v>
      </c>
      <c r="E188" s="1">
        <v>41813</v>
      </c>
      <c r="F188">
        <v>1290.7</v>
      </c>
      <c r="G188">
        <f>E188-D188+1</f>
        <v>5</v>
      </c>
      <c r="H188">
        <f>F188+30+(G188-1)*24</f>
        <v>1416.7</v>
      </c>
    </row>
    <row r="189" spans="1:8" outlineLevel="2" x14ac:dyDescent="0.3">
      <c r="A189" t="s">
        <v>54</v>
      </c>
      <c r="B189" t="s">
        <v>133</v>
      </c>
      <c r="C189" t="s">
        <v>72</v>
      </c>
      <c r="D189" s="1">
        <v>41815</v>
      </c>
      <c r="E189" s="1">
        <v>41815</v>
      </c>
      <c r="F189">
        <v>494.7</v>
      </c>
      <c r="G189">
        <f>E189-D189+1</f>
        <v>1</v>
      </c>
      <c r="H189">
        <f>F189+30+(G189-1)*24</f>
        <v>524.70000000000005</v>
      </c>
    </row>
    <row r="190" spans="1:8" outlineLevel="2" x14ac:dyDescent="0.3">
      <c r="A190" t="s">
        <v>15</v>
      </c>
      <c r="B190" t="s">
        <v>46</v>
      </c>
      <c r="C190" t="s">
        <v>72</v>
      </c>
      <c r="D190" s="1">
        <v>41821</v>
      </c>
      <c r="E190" s="1">
        <v>41825</v>
      </c>
      <c r="F190">
        <v>1290.7</v>
      </c>
      <c r="G190">
        <f>E190-D190+1</f>
        <v>5</v>
      </c>
      <c r="H190">
        <f>F190+30+(G190-1)*24</f>
        <v>1416.7</v>
      </c>
    </row>
    <row r="191" spans="1:8" outlineLevel="2" x14ac:dyDescent="0.3">
      <c r="A191" t="s">
        <v>115</v>
      </c>
      <c r="B191" t="s">
        <v>153</v>
      </c>
      <c r="C191" t="s">
        <v>72</v>
      </c>
      <c r="D191" s="1">
        <v>41827</v>
      </c>
      <c r="E191" s="1">
        <v>41829</v>
      </c>
      <c r="F191">
        <v>892.7</v>
      </c>
      <c r="G191">
        <f>E191-D191+1</f>
        <v>3</v>
      </c>
      <c r="H191">
        <f>F191+30+(G191-1)*24</f>
        <v>970.7</v>
      </c>
    </row>
    <row r="192" spans="1:8" outlineLevel="2" x14ac:dyDescent="0.3">
      <c r="A192" t="s">
        <v>70</v>
      </c>
      <c r="B192" t="s">
        <v>117</v>
      </c>
      <c r="C192" t="s">
        <v>72</v>
      </c>
      <c r="D192" s="1">
        <v>41833</v>
      </c>
      <c r="E192" s="1">
        <v>41837</v>
      </c>
      <c r="F192">
        <v>1290.7</v>
      </c>
      <c r="G192">
        <f>E192-D192+1</f>
        <v>5</v>
      </c>
      <c r="H192">
        <f>F192+30+(G192-1)*24</f>
        <v>1416.7</v>
      </c>
    </row>
    <row r="193" spans="1:8" outlineLevel="2" x14ac:dyDescent="0.3">
      <c r="A193" t="s">
        <v>109</v>
      </c>
      <c r="B193" t="s">
        <v>110</v>
      </c>
      <c r="C193" t="s">
        <v>72</v>
      </c>
      <c r="D193" s="1">
        <v>41841</v>
      </c>
      <c r="E193" s="1">
        <v>41843</v>
      </c>
      <c r="F193">
        <v>892.7</v>
      </c>
      <c r="G193">
        <f>E193-D193+1</f>
        <v>3</v>
      </c>
      <c r="H193">
        <f>F193+30+(G193-1)*24</f>
        <v>970.7</v>
      </c>
    </row>
    <row r="194" spans="1:8" outlineLevel="2" x14ac:dyDescent="0.3">
      <c r="A194" t="s">
        <v>15</v>
      </c>
      <c r="B194" t="s">
        <v>46</v>
      </c>
      <c r="C194" t="s">
        <v>72</v>
      </c>
      <c r="D194" s="1">
        <v>41851</v>
      </c>
      <c r="E194" s="1">
        <v>41854</v>
      </c>
      <c r="F194">
        <v>1091.7</v>
      </c>
      <c r="G194">
        <f>E194-D194+1</f>
        <v>4</v>
      </c>
      <c r="H194">
        <f>F194+30+(G194-1)*24</f>
        <v>1193.7</v>
      </c>
    </row>
    <row r="195" spans="1:8" outlineLevel="2" x14ac:dyDescent="0.3">
      <c r="A195" t="s">
        <v>93</v>
      </c>
      <c r="B195" t="s">
        <v>124</v>
      </c>
      <c r="C195" t="s">
        <v>72</v>
      </c>
      <c r="D195" s="1">
        <v>41851</v>
      </c>
      <c r="E195" s="1">
        <v>41853</v>
      </c>
      <c r="F195">
        <v>892.7</v>
      </c>
      <c r="G195">
        <f>E195-D195+1</f>
        <v>3</v>
      </c>
      <c r="H195">
        <f>F195+30+(G195-1)*24</f>
        <v>970.7</v>
      </c>
    </row>
    <row r="196" spans="1:8" outlineLevel="2" x14ac:dyDescent="0.3">
      <c r="A196" t="s">
        <v>111</v>
      </c>
      <c r="B196" t="s">
        <v>112</v>
      </c>
      <c r="C196" t="s">
        <v>72</v>
      </c>
      <c r="D196" s="1">
        <v>41851</v>
      </c>
      <c r="E196" s="1">
        <v>41852</v>
      </c>
      <c r="F196">
        <v>693.7</v>
      </c>
      <c r="G196">
        <f>E196-D196+1</f>
        <v>2</v>
      </c>
      <c r="H196">
        <f>F196+30+(G196-1)*24</f>
        <v>747.7</v>
      </c>
    </row>
    <row r="197" spans="1:8" outlineLevel="2" x14ac:dyDescent="0.3">
      <c r="A197" t="s">
        <v>86</v>
      </c>
      <c r="B197" t="s">
        <v>87</v>
      </c>
      <c r="C197" t="s">
        <v>72</v>
      </c>
      <c r="D197" s="1">
        <v>41863</v>
      </c>
      <c r="E197" s="1">
        <v>41863</v>
      </c>
      <c r="F197">
        <v>494.7</v>
      </c>
      <c r="G197">
        <f>E197-D197+1</f>
        <v>1</v>
      </c>
      <c r="H197">
        <f>F197+30+(G197-1)*24</f>
        <v>524.70000000000005</v>
      </c>
    </row>
    <row r="198" spans="1:8" outlineLevel="2" x14ac:dyDescent="0.3">
      <c r="A198" t="s">
        <v>25</v>
      </c>
      <c r="B198" t="s">
        <v>35</v>
      </c>
      <c r="C198" t="s">
        <v>72</v>
      </c>
      <c r="D198" s="1">
        <v>41863</v>
      </c>
      <c r="E198" s="1">
        <v>41863</v>
      </c>
      <c r="F198">
        <v>494.7</v>
      </c>
      <c r="G198">
        <f>E198-D198+1</f>
        <v>1</v>
      </c>
      <c r="H198">
        <f>F198+30+(G198-1)*24</f>
        <v>524.70000000000005</v>
      </c>
    </row>
    <row r="199" spans="1:8" outlineLevel="2" x14ac:dyDescent="0.3">
      <c r="A199" t="s">
        <v>113</v>
      </c>
      <c r="B199" t="s">
        <v>114</v>
      </c>
      <c r="C199" t="s">
        <v>72</v>
      </c>
      <c r="D199" s="1">
        <v>41875</v>
      </c>
      <c r="E199" s="1">
        <v>41877</v>
      </c>
      <c r="F199">
        <v>892.7</v>
      </c>
      <c r="G199">
        <f>E199-D199+1</f>
        <v>3</v>
      </c>
      <c r="H199">
        <f>F199+30+(G199-1)*24</f>
        <v>970.7</v>
      </c>
    </row>
    <row r="200" spans="1:8" outlineLevel="2" x14ac:dyDescent="0.3">
      <c r="A200" t="s">
        <v>93</v>
      </c>
      <c r="B200" t="s">
        <v>106</v>
      </c>
      <c r="C200" t="s">
        <v>72</v>
      </c>
      <c r="D200" s="1">
        <v>41878</v>
      </c>
      <c r="E200" s="1">
        <v>41878</v>
      </c>
      <c r="F200">
        <v>494.7</v>
      </c>
      <c r="G200">
        <f>E200-D200+1</f>
        <v>1</v>
      </c>
      <c r="H200">
        <f>F200+30+(G200-1)*24</f>
        <v>524.70000000000005</v>
      </c>
    </row>
    <row r="201" spans="1:8" outlineLevel="2" x14ac:dyDescent="0.3">
      <c r="A201" t="s">
        <v>50</v>
      </c>
      <c r="B201" t="s">
        <v>51</v>
      </c>
      <c r="C201" t="s">
        <v>72</v>
      </c>
      <c r="D201" s="1">
        <v>41881</v>
      </c>
      <c r="E201" s="1">
        <v>41882</v>
      </c>
      <c r="F201">
        <v>693.7</v>
      </c>
      <c r="G201">
        <f>E201-D201+1</f>
        <v>2</v>
      </c>
      <c r="H201">
        <f>F201+30+(G201-1)*24</f>
        <v>747.7</v>
      </c>
    </row>
    <row r="202" spans="1:8" outlineLevel="2" x14ac:dyDescent="0.3">
      <c r="A202" t="s">
        <v>86</v>
      </c>
      <c r="B202" t="s">
        <v>136</v>
      </c>
      <c r="C202" t="s">
        <v>72</v>
      </c>
      <c r="D202" s="1">
        <v>41887</v>
      </c>
      <c r="E202" s="1">
        <v>41888</v>
      </c>
      <c r="F202">
        <v>693.7</v>
      </c>
      <c r="G202">
        <f>E202-D202+1</f>
        <v>2</v>
      </c>
      <c r="H202">
        <f>F202+30+(G202-1)*24</f>
        <v>747.7</v>
      </c>
    </row>
    <row r="203" spans="1:8" outlineLevel="2" x14ac:dyDescent="0.3">
      <c r="A203" t="s">
        <v>115</v>
      </c>
      <c r="B203" t="s">
        <v>140</v>
      </c>
      <c r="C203" t="s">
        <v>72</v>
      </c>
      <c r="D203" s="1">
        <v>41898</v>
      </c>
      <c r="E203" s="1">
        <v>41899</v>
      </c>
      <c r="F203">
        <v>693.7</v>
      </c>
      <c r="G203">
        <f>E203-D203+1</f>
        <v>2</v>
      </c>
      <c r="H203">
        <f>F203+30+(G203-1)*24</f>
        <v>747.7</v>
      </c>
    </row>
    <row r="204" spans="1:8" outlineLevel="2" x14ac:dyDescent="0.3">
      <c r="A204" t="s">
        <v>33</v>
      </c>
      <c r="B204" t="s">
        <v>34</v>
      </c>
      <c r="C204" t="s">
        <v>72</v>
      </c>
      <c r="D204" s="1">
        <v>41898</v>
      </c>
      <c r="E204" s="1">
        <v>41900</v>
      </c>
      <c r="F204">
        <v>892.7</v>
      </c>
      <c r="G204">
        <f>E204-D204+1</f>
        <v>3</v>
      </c>
      <c r="H204">
        <f>F204+30+(G204-1)*24</f>
        <v>970.7</v>
      </c>
    </row>
    <row r="205" spans="1:8" outlineLevel="2" x14ac:dyDescent="0.3">
      <c r="A205" t="s">
        <v>137</v>
      </c>
      <c r="B205" t="s">
        <v>138</v>
      </c>
      <c r="C205" t="s">
        <v>72</v>
      </c>
      <c r="D205" s="1">
        <v>41898</v>
      </c>
      <c r="E205" s="1">
        <v>41900</v>
      </c>
      <c r="F205">
        <v>892.7</v>
      </c>
      <c r="G205">
        <f>E205-D205+1</f>
        <v>3</v>
      </c>
      <c r="H205">
        <f>F205+30+(G205-1)*24</f>
        <v>970.7</v>
      </c>
    </row>
    <row r="206" spans="1:8" outlineLevel="2" x14ac:dyDescent="0.3">
      <c r="A206" t="s">
        <v>50</v>
      </c>
      <c r="B206" t="s">
        <v>51</v>
      </c>
      <c r="C206" t="s">
        <v>72</v>
      </c>
      <c r="D206" s="1">
        <v>41899</v>
      </c>
      <c r="E206" s="1">
        <v>41902</v>
      </c>
      <c r="F206">
        <v>1091.7</v>
      </c>
      <c r="G206">
        <f>E206-D206+1</f>
        <v>4</v>
      </c>
      <c r="H206">
        <f>F206+30+(G206-1)*24</f>
        <v>1193.7</v>
      </c>
    </row>
    <row r="207" spans="1:8" outlineLevel="2" x14ac:dyDescent="0.3">
      <c r="A207" t="s">
        <v>82</v>
      </c>
      <c r="B207" t="s">
        <v>83</v>
      </c>
      <c r="C207" t="s">
        <v>72</v>
      </c>
      <c r="D207" s="1">
        <v>41922</v>
      </c>
      <c r="E207" s="1">
        <v>41924</v>
      </c>
      <c r="F207">
        <v>892.7</v>
      </c>
      <c r="G207">
        <f>E207-D207+1</f>
        <v>3</v>
      </c>
      <c r="H207">
        <f>F207+30+(G207-1)*24</f>
        <v>970.7</v>
      </c>
    </row>
    <row r="208" spans="1:8" outlineLevel="2" x14ac:dyDescent="0.3">
      <c r="A208" t="s">
        <v>73</v>
      </c>
      <c r="B208" t="s">
        <v>104</v>
      </c>
      <c r="C208" t="s">
        <v>72</v>
      </c>
      <c r="D208" s="1">
        <v>41922</v>
      </c>
      <c r="E208" s="1">
        <v>41926</v>
      </c>
      <c r="F208">
        <v>1290.7</v>
      </c>
      <c r="G208">
        <f>E208-D208+1</f>
        <v>5</v>
      </c>
      <c r="H208">
        <f>F208+30+(G208-1)*24</f>
        <v>1416.7</v>
      </c>
    </row>
    <row r="209" spans="1:8" outlineLevel="2" x14ac:dyDescent="0.3">
      <c r="A209" t="s">
        <v>33</v>
      </c>
      <c r="B209" t="s">
        <v>34</v>
      </c>
      <c r="C209" t="s">
        <v>72</v>
      </c>
      <c r="D209" s="1">
        <v>41925</v>
      </c>
      <c r="E209" s="1">
        <v>41925</v>
      </c>
      <c r="F209">
        <v>494.7</v>
      </c>
      <c r="G209">
        <f>E209-D209+1</f>
        <v>1</v>
      </c>
      <c r="H209">
        <f>F209+30+(G209-1)*24</f>
        <v>524.70000000000005</v>
      </c>
    </row>
    <row r="210" spans="1:8" outlineLevel="2" x14ac:dyDescent="0.3">
      <c r="A210" t="s">
        <v>70</v>
      </c>
      <c r="B210" t="s">
        <v>117</v>
      </c>
      <c r="C210" t="s">
        <v>72</v>
      </c>
      <c r="D210" s="1">
        <v>41925</v>
      </c>
      <c r="E210" s="1">
        <v>41925</v>
      </c>
      <c r="F210">
        <v>494.7</v>
      </c>
      <c r="G210">
        <f>E210-D210+1</f>
        <v>1</v>
      </c>
      <c r="H210">
        <f>F210+30+(G210-1)*24</f>
        <v>524.70000000000005</v>
      </c>
    </row>
    <row r="211" spans="1:8" outlineLevel="2" x14ac:dyDescent="0.3">
      <c r="A211" t="s">
        <v>93</v>
      </c>
      <c r="B211" t="s">
        <v>124</v>
      </c>
      <c r="C211" t="s">
        <v>72</v>
      </c>
      <c r="D211" s="1">
        <v>41934</v>
      </c>
      <c r="E211" s="1">
        <v>41935</v>
      </c>
      <c r="F211">
        <v>693.7</v>
      </c>
      <c r="G211">
        <f>E211-D211+1</f>
        <v>2</v>
      </c>
      <c r="H211">
        <f>F211+30+(G211-1)*24</f>
        <v>747.7</v>
      </c>
    </row>
    <row r="212" spans="1:8" outlineLevel="2" x14ac:dyDescent="0.3">
      <c r="A212" t="s">
        <v>82</v>
      </c>
      <c r="B212" t="s">
        <v>125</v>
      </c>
      <c r="C212" t="s">
        <v>72</v>
      </c>
      <c r="D212" s="1">
        <v>41934</v>
      </c>
      <c r="E212" s="1">
        <v>41934</v>
      </c>
      <c r="F212">
        <v>494.7</v>
      </c>
      <c r="G212">
        <f>E212-D212+1</f>
        <v>1</v>
      </c>
      <c r="H212">
        <f>F212+30+(G212-1)*24</f>
        <v>524.70000000000005</v>
      </c>
    </row>
    <row r="213" spans="1:8" outlineLevel="2" x14ac:dyDescent="0.3">
      <c r="A213" t="s">
        <v>22</v>
      </c>
      <c r="B213" t="s">
        <v>23</v>
      </c>
      <c r="C213" t="s">
        <v>72</v>
      </c>
      <c r="D213" s="1">
        <v>41935</v>
      </c>
      <c r="E213" s="1">
        <v>41937</v>
      </c>
      <c r="F213">
        <v>892.7</v>
      </c>
      <c r="G213">
        <f>E213-D213+1</f>
        <v>3</v>
      </c>
      <c r="H213">
        <f>F213+30+(G213-1)*24</f>
        <v>970.7</v>
      </c>
    </row>
    <row r="214" spans="1:8" outlineLevel="2" x14ac:dyDescent="0.3">
      <c r="A214" t="s">
        <v>164</v>
      </c>
      <c r="B214" t="s">
        <v>165</v>
      </c>
      <c r="C214" t="s">
        <v>72</v>
      </c>
      <c r="D214" s="1">
        <v>41946</v>
      </c>
      <c r="E214" s="1">
        <v>41946</v>
      </c>
      <c r="F214">
        <v>494.7</v>
      </c>
      <c r="G214">
        <f>E214-D214+1</f>
        <v>1</v>
      </c>
      <c r="H214">
        <f>F214+30+(G214-1)*24</f>
        <v>524.70000000000005</v>
      </c>
    </row>
    <row r="215" spans="1:8" outlineLevel="2" x14ac:dyDescent="0.3">
      <c r="A215" t="s">
        <v>151</v>
      </c>
      <c r="B215" t="s">
        <v>152</v>
      </c>
      <c r="C215" t="s">
        <v>72</v>
      </c>
      <c r="D215" s="1">
        <v>41946</v>
      </c>
      <c r="E215" s="1">
        <v>41946</v>
      </c>
      <c r="F215">
        <v>494.7</v>
      </c>
      <c r="G215">
        <f>E215-D215+1</f>
        <v>1</v>
      </c>
      <c r="H215">
        <f>F215+30+(G215-1)*24</f>
        <v>524.70000000000005</v>
      </c>
    </row>
    <row r="216" spans="1:8" outlineLevel="2" x14ac:dyDescent="0.3">
      <c r="A216" t="s">
        <v>173</v>
      </c>
      <c r="B216" t="s">
        <v>174</v>
      </c>
      <c r="C216" t="s">
        <v>72</v>
      </c>
      <c r="D216" s="1">
        <v>41947</v>
      </c>
      <c r="E216" s="1">
        <v>41949</v>
      </c>
      <c r="F216">
        <v>892.7</v>
      </c>
      <c r="G216">
        <f>E216-D216+1</f>
        <v>3</v>
      </c>
      <c r="H216">
        <f>F216+30+(G216-1)*24</f>
        <v>970.7</v>
      </c>
    </row>
    <row r="217" spans="1:8" outlineLevel="2" x14ac:dyDescent="0.3">
      <c r="A217" t="s">
        <v>25</v>
      </c>
      <c r="B217" t="s">
        <v>35</v>
      </c>
      <c r="C217" t="s">
        <v>72</v>
      </c>
      <c r="D217" s="1">
        <v>41947</v>
      </c>
      <c r="E217" s="1">
        <v>41951</v>
      </c>
      <c r="F217">
        <v>1290.7</v>
      </c>
      <c r="G217">
        <f>E217-D217+1</f>
        <v>5</v>
      </c>
      <c r="H217">
        <f>F217+30+(G217-1)*24</f>
        <v>1416.7</v>
      </c>
    </row>
    <row r="218" spans="1:8" outlineLevel="2" x14ac:dyDescent="0.3">
      <c r="A218" t="s">
        <v>134</v>
      </c>
      <c r="B218" t="s">
        <v>149</v>
      </c>
      <c r="C218" t="s">
        <v>72</v>
      </c>
      <c r="D218" s="1">
        <v>41949</v>
      </c>
      <c r="E218" s="1">
        <v>41951</v>
      </c>
      <c r="F218">
        <v>892.7</v>
      </c>
      <c r="G218">
        <f>E218-D218+1</f>
        <v>3</v>
      </c>
      <c r="H218">
        <f>F218+30+(G218-1)*24</f>
        <v>970.7</v>
      </c>
    </row>
    <row r="219" spans="1:8" outlineLevel="2" x14ac:dyDescent="0.3">
      <c r="A219" t="s">
        <v>22</v>
      </c>
      <c r="B219" t="s">
        <v>172</v>
      </c>
      <c r="C219" t="s">
        <v>72</v>
      </c>
      <c r="D219" s="1">
        <v>41959</v>
      </c>
      <c r="E219" s="1">
        <v>41963</v>
      </c>
      <c r="F219">
        <v>1290.7</v>
      </c>
      <c r="G219">
        <f>E219-D219+1</f>
        <v>5</v>
      </c>
      <c r="H219">
        <f>F219+30+(G219-1)*24</f>
        <v>1416.7</v>
      </c>
    </row>
    <row r="220" spans="1:8" outlineLevel="2" x14ac:dyDescent="0.3">
      <c r="A220" t="s">
        <v>82</v>
      </c>
      <c r="B220" t="s">
        <v>125</v>
      </c>
      <c r="C220" t="s">
        <v>72</v>
      </c>
      <c r="D220" s="1">
        <v>41962</v>
      </c>
      <c r="E220" s="1">
        <v>41962</v>
      </c>
      <c r="F220">
        <v>494.7</v>
      </c>
      <c r="G220">
        <f>E220-D220+1</f>
        <v>1</v>
      </c>
      <c r="H220">
        <f>F220+30+(G220-1)*24</f>
        <v>524.70000000000005</v>
      </c>
    </row>
    <row r="221" spans="1:8" outlineLevel="2" x14ac:dyDescent="0.3">
      <c r="A221" t="s">
        <v>143</v>
      </c>
      <c r="B221" t="s">
        <v>144</v>
      </c>
      <c r="C221" t="s">
        <v>72</v>
      </c>
      <c r="D221" s="1">
        <v>41965</v>
      </c>
      <c r="E221" s="1">
        <v>41966</v>
      </c>
      <c r="F221">
        <v>693.7</v>
      </c>
      <c r="G221">
        <f>E221-D221+1</f>
        <v>2</v>
      </c>
      <c r="H221">
        <f>F221+30+(G221-1)*24</f>
        <v>747.7</v>
      </c>
    </row>
    <row r="222" spans="1:8" outlineLevel="2" x14ac:dyDescent="0.3">
      <c r="A222" t="s">
        <v>164</v>
      </c>
      <c r="B222" t="s">
        <v>165</v>
      </c>
      <c r="C222" t="s">
        <v>72</v>
      </c>
      <c r="D222" s="1">
        <v>41965</v>
      </c>
      <c r="E222" s="1">
        <v>41965</v>
      </c>
      <c r="F222">
        <v>494.7</v>
      </c>
      <c r="G222">
        <f>E222-D222+1</f>
        <v>1</v>
      </c>
      <c r="H222">
        <f>F222+30+(G222-1)*24</f>
        <v>524.70000000000005</v>
      </c>
    </row>
    <row r="223" spans="1:8" outlineLevel="2" x14ac:dyDescent="0.3">
      <c r="A223" t="s">
        <v>54</v>
      </c>
      <c r="B223" t="s">
        <v>121</v>
      </c>
      <c r="C223" t="s">
        <v>72</v>
      </c>
      <c r="D223" s="1">
        <v>41970</v>
      </c>
      <c r="E223" s="1">
        <v>41974</v>
      </c>
      <c r="F223">
        <v>1290.7</v>
      </c>
      <c r="G223">
        <f>E223-D223+1</f>
        <v>5</v>
      </c>
      <c r="H223">
        <f>F223+30+(G223-1)*24</f>
        <v>1416.7</v>
      </c>
    </row>
    <row r="224" spans="1:8" outlineLevel="2" x14ac:dyDescent="0.3">
      <c r="A224" t="s">
        <v>25</v>
      </c>
      <c r="B224" t="s">
        <v>35</v>
      </c>
      <c r="C224" t="s">
        <v>72</v>
      </c>
      <c r="D224" s="1">
        <v>41970</v>
      </c>
      <c r="E224" s="1">
        <v>41972</v>
      </c>
      <c r="F224">
        <v>892.7</v>
      </c>
      <c r="G224">
        <f>E224-D224+1</f>
        <v>3</v>
      </c>
      <c r="H224">
        <f>F224+30+(G224-1)*24</f>
        <v>970.7</v>
      </c>
    </row>
    <row r="225" spans="1:8" outlineLevel="2" x14ac:dyDescent="0.3">
      <c r="A225" t="s">
        <v>54</v>
      </c>
      <c r="B225" t="s">
        <v>118</v>
      </c>
      <c r="C225" t="s">
        <v>72</v>
      </c>
      <c r="D225" s="1">
        <v>41970</v>
      </c>
      <c r="E225" s="1">
        <v>41971</v>
      </c>
      <c r="F225">
        <v>693.7</v>
      </c>
      <c r="G225">
        <f>E225-D225+1</f>
        <v>2</v>
      </c>
      <c r="H225">
        <f>F225+30+(G225-1)*24</f>
        <v>747.7</v>
      </c>
    </row>
    <row r="226" spans="1:8" outlineLevel="2" x14ac:dyDescent="0.3">
      <c r="A226" t="s">
        <v>22</v>
      </c>
      <c r="B226" t="s">
        <v>172</v>
      </c>
      <c r="C226" t="s">
        <v>72</v>
      </c>
      <c r="D226" s="1">
        <v>41971</v>
      </c>
      <c r="E226" s="1">
        <v>41973</v>
      </c>
      <c r="F226">
        <v>892.7</v>
      </c>
      <c r="G226">
        <f>E226-D226+1</f>
        <v>3</v>
      </c>
      <c r="H226">
        <f>F226+30+(G226-1)*24</f>
        <v>970.7</v>
      </c>
    </row>
    <row r="227" spans="1:8" outlineLevel="2" x14ac:dyDescent="0.3">
      <c r="A227" t="s">
        <v>86</v>
      </c>
      <c r="B227" t="s">
        <v>150</v>
      </c>
      <c r="C227" t="s">
        <v>72</v>
      </c>
      <c r="D227" s="1">
        <v>41971</v>
      </c>
      <c r="E227" s="1">
        <v>41972</v>
      </c>
      <c r="F227">
        <v>693.7</v>
      </c>
      <c r="G227">
        <f>E227-D227+1</f>
        <v>2</v>
      </c>
      <c r="H227">
        <f>F227+30+(G227-1)*24</f>
        <v>747.7</v>
      </c>
    </row>
    <row r="228" spans="1:8" outlineLevel="2" x14ac:dyDescent="0.3">
      <c r="A228" t="s">
        <v>99</v>
      </c>
      <c r="B228" t="s">
        <v>100</v>
      </c>
      <c r="C228" t="s">
        <v>72</v>
      </c>
      <c r="D228" s="1">
        <v>41971</v>
      </c>
      <c r="E228" s="1">
        <v>41974</v>
      </c>
      <c r="F228">
        <v>1091.7</v>
      </c>
      <c r="G228">
        <f>E228-D228+1</f>
        <v>4</v>
      </c>
      <c r="H228">
        <f>F228+30+(G228-1)*24</f>
        <v>1193.7</v>
      </c>
    </row>
    <row r="229" spans="1:8" outlineLevel="2" x14ac:dyDescent="0.3">
      <c r="A229" t="s">
        <v>31</v>
      </c>
      <c r="B229" t="s">
        <v>77</v>
      </c>
      <c r="C229" t="s">
        <v>72</v>
      </c>
      <c r="D229" s="1">
        <v>41971</v>
      </c>
      <c r="E229" s="1">
        <v>41972</v>
      </c>
      <c r="F229">
        <v>693.7</v>
      </c>
      <c r="G229">
        <f>E229-D229+1</f>
        <v>2</v>
      </c>
      <c r="H229">
        <f>F229+30+(G229-1)*24</f>
        <v>747.7</v>
      </c>
    </row>
    <row r="230" spans="1:8" outlineLevel="2" x14ac:dyDescent="0.3">
      <c r="A230" t="s">
        <v>147</v>
      </c>
      <c r="B230" t="s">
        <v>148</v>
      </c>
      <c r="C230" t="s">
        <v>72</v>
      </c>
      <c r="D230" s="1">
        <v>41974</v>
      </c>
      <c r="E230" s="1">
        <v>41974</v>
      </c>
      <c r="F230">
        <v>494.7</v>
      </c>
      <c r="G230">
        <f>E230-D230+1</f>
        <v>1</v>
      </c>
      <c r="H230">
        <f>F230+30+(G230-1)*24</f>
        <v>524.70000000000005</v>
      </c>
    </row>
    <row r="231" spans="1:8" outlineLevel="2" x14ac:dyDescent="0.3">
      <c r="A231" t="s">
        <v>20</v>
      </c>
      <c r="B231" t="s">
        <v>162</v>
      </c>
      <c r="C231" t="s">
        <v>72</v>
      </c>
      <c r="D231" s="1">
        <v>41977</v>
      </c>
      <c r="E231" s="1">
        <v>41981</v>
      </c>
      <c r="F231">
        <v>1290.7</v>
      </c>
      <c r="G231">
        <f>E231-D231+1</f>
        <v>5</v>
      </c>
      <c r="H231">
        <f>F231+30+(G231-1)*24</f>
        <v>1416.7</v>
      </c>
    </row>
    <row r="232" spans="1:8" outlineLevel="2" x14ac:dyDescent="0.3">
      <c r="A232" t="s">
        <v>93</v>
      </c>
      <c r="B232" t="s">
        <v>124</v>
      </c>
      <c r="C232" t="s">
        <v>72</v>
      </c>
      <c r="D232" s="1">
        <v>41982</v>
      </c>
      <c r="E232" s="1">
        <v>41982</v>
      </c>
      <c r="F232">
        <v>494.7</v>
      </c>
      <c r="G232">
        <f>E232-D232+1</f>
        <v>1</v>
      </c>
      <c r="H232">
        <f>F232+30+(G232-1)*24</f>
        <v>524.70000000000005</v>
      </c>
    </row>
    <row r="233" spans="1:8" outlineLevel="2" x14ac:dyDescent="0.3">
      <c r="A233" t="s">
        <v>9</v>
      </c>
      <c r="B233" t="s">
        <v>10</v>
      </c>
      <c r="C233" t="s">
        <v>72</v>
      </c>
      <c r="D233" s="1">
        <v>41982</v>
      </c>
      <c r="E233" s="1">
        <v>41984</v>
      </c>
      <c r="F233">
        <v>892.7</v>
      </c>
      <c r="G233">
        <f>E233-D233+1</f>
        <v>3</v>
      </c>
      <c r="H233">
        <f>F233+30+(G233-1)*24</f>
        <v>970.7</v>
      </c>
    </row>
    <row r="234" spans="1:8" outlineLevel="2" x14ac:dyDescent="0.3">
      <c r="A234" t="s">
        <v>25</v>
      </c>
      <c r="B234" t="s">
        <v>35</v>
      </c>
      <c r="C234" t="s">
        <v>72</v>
      </c>
      <c r="D234" s="1">
        <v>41983</v>
      </c>
      <c r="E234" s="1">
        <v>41986</v>
      </c>
      <c r="F234">
        <v>1091.7</v>
      </c>
      <c r="G234">
        <f>E234-D234+1</f>
        <v>4</v>
      </c>
      <c r="H234">
        <f>F234+30+(G234-1)*24</f>
        <v>1193.7</v>
      </c>
    </row>
    <row r="235" spans="1:8" outlineLevel="2" x14ac:dyDescent="0.3">
      <c r="A235" t="s">
        <v>20</v>
      </c>
      <c r="B235" t="s">
        <v>21</v>
      </c>
      <c r="C235" t="s">
        <v>72</v>
      </c>
      <c r="D235" s="1">
        <v>41991</v>
      </c>
      <c r="E235" s="1">
        <v>41991</v>
      </c>
      <c r="F235">
        <v>494.7</v>
      </c>
      <c r="G235">
        <f>E235-D235+1</f>
        <v>1</v>
      </c>
      <c r="H235">
        <f>F235+30+(G235-1)*24</f>
        <v>524.70000000000005</v>
      </c>
    </row>
    <row r="236" spans="1:8" outlineLevel="2" x14ac:dyDescent="0.3">
      <c r="A236" t="s">
        <v>151</v>
      </c>
      <c r="B236" t="s">
        <v>152</v>
      </c>
      <c r="C236" t="s">
        <v>72</v>
      </c>
      <c r="D236" s="1">
        <v>41992</v>
      </c>
      <c r="E236" s="1">
        <v>41992</v>
      </c>
      <c r="F236">
        <v>494.7</v>
      </c>
      <c r="G236">
        <f>E236-D236+1</f>
        <v>1</v>
      </c>
      <c r="H236">
        <f>F236+30+(G236-1)*24</f>
        <v>524.70000000000005</v>
      </c>
    </row>
    <row r="237" spans="1:8" outlineLevel="2" x14ac:dyDescent="0.3">
      <c r="A237" t="s">
        <v>6</v>
      </c>
      <c r="B237" t="s">
        <v>56</v>
      </c>
      <c r="C237" t="s">
        <v>72</v>
      </c>
      <c r="D237" s="1">
        <v>42002</v>
      </c>
      <c r="E237" s="1">
        <v>42002</v>
      </c>
      <c r="F237">
        <v>494.7</v>
      </c>
      <c r="G237">
        <f>E237-D237+1</f>
        <v>1</v>
      </c>
      <c r="H237">
        <f>F237+30+(G237-1)*24</f>
        <v>524.70000000000005</v>
      </c>
    </row>
    <row r="238" spans="1:8" outlineLevel="2" x14ac:dyDescent="0.3">
      <c r="A238" t="s">
        <v>134</v>
      </c>
      <c r="B238" t="s">
        <v>149</v>
      </c>
      <c r="C238" t="s">
        <v>72</v>
      </c>
      <c r="D238" s="1">
        <v>42002</v>
      </c>
      <c r="E238" s="1">
        <v>42002</v>
      </c>
      <c r="F238">
        <v>494.7</v>
      </c>
      <c r="G238">
        <f>E238-D238+1</f>
        <v>1</v>
      </c>
      <c r="H238">
        <f>F238+30+(G238-1)*24</f>
        <v>524.70000000000005</v>
      </c>
    </row>
    <row r="239" spans="1:8" outlineLevel="1" x14ac:dyDescent="0.3">
      <c r="C239" s="3" t="s">
        <v>385</v>
      </c>
      <c r="D239" s="1"/>
      <c r="E239" s="1"/>
      <c r="H239">
        <f>SUBTOTAL(9,H150:H238)</f>
        <v>81486.299999999857</v>
      </c>
    </row>
    <row r="240" spans="1:8" outlineLevel="2" x14ac:dyDescent="0.3">
      <c r="A240" t="s">
        <v>64</v>
      </c>
      <c r="B240" t="s">
        <v>65</v>
      </c>
      <c r="C240" t="s">
        <v>66</v>
      </c>
      <c r="D240" s="1">
        <v>41648</v>
      </c>
      <c r="E240" s="1">
        <v>41649</v>
      </c>
      <c r="F240">
        <v>485.7</v>
      </c>
      <c r="G240">
        <f>E240-D240+1</f>
        <v>2</v>
      </c>
      <c r="H240">
        <f>F240+30+(G240-1)*24</f>
        <v>539.70000000000005</v>
      </c>
    </row>
    <row r="241" spans="1:8" outlineLevel="2" x14ac:dyDescent="0.3">
      <c r="A241" t="s">
        <v>15</v>
      </c>
      <c r="B241" t="s">
        <v>96</v>
      </c>
      <c r="C241" t="s">
        <v>66</v>
      </c>
      <c r="D241" s="1">
        <v>41653</v>
      </c>
      <c r="E241" s="1">
        <v>41656</v>
      </c>
      <c r="F241">
        <v>841.7</v>
      </c>
      <c r="G241">
        <f>E241-D241+1</f>
        <v>4</v>
      </c>
      <c r="H241">
        <f>F241+30+(G241-1)*24</f>
        <v>943.7</v>
      </c>
    </row>
    <row r="242" spans="1:8" outlineLevel="2" x14ac:dyDescent="0.3">
      <c r="A242" t="s">
        <v>99</v>
      </c>
      <c r="B242" t="s">
        <v>100</v>
      </c>
      <c r="C242" t="s">
        <v>66</v>
      </c>
      <c r="D242" s="1">
        <v>41654</v>
      </c>
      <c r="E242" s="1">
        <v>41658</v>
      </c>
      <c r="F242">
        <v>1019.7</v>
      </c>
      <c r="G242">
        <f>E242-D242+1</f>
        <v>5</v>
      </c>
      <c r="H242">
        <f>F242+30+(G242-1)*24</f>
        <v>1145.7</v>
      </c>
    </row>
    <row r="243" spans="1:8" outlineLevel="2" x14ac:dyDescent="0.3">
      <c r="A243" t="s">
        <v>107</v>
      </c>
      <c r="B243" t="s">
        <v>108</v>
      </c>
      <c r="C243" t="s">
        <v>66</v>
      </c>
      <c r="D243" s="1">
        <v>41654</v>
      </c>
      <c r="E243" s="1">
        <v>41655</v>
      </c>
      <c r="F243">
        <v>485.7</v>
      </c>
      <c r="G243">
        <f>E243-D243+1</f>
        <v>2</v>
      </c>
      <c r="H243">
        <f>F243+30+(G243-1)*24</f>
        <v>539.70000000000005</v>
      </c>
    </row>
    <row r="244" spans="1:8" outlineLevel="2" x14ac:dyDescent="0.3">
      <c r="A244" t="s">
        <v>6</v>
      </c>
      <c r="B244" t="s">
        <v>45</v>
      </c>
      <c r="C244" t="s">
        <v>66</v>
      </c>
      <c r="D244" s="1">
        <v>41654</v>
      </c>
      <c r="E244" s="1">
        <v>41656</v>
      </c>
      <c r="F244">
        <v>663.7</v>
      </c>
      <c r="G244">
        <f>E244-D244+1</f>
        <v>3</v>
      </c>
      <c r="H244">
        <f>F244+30+(G244-1)*24</f>
        <v>741.7</v>
      </c>
    </row>
    <row r="245" spans="1:8" outlineLevel="2" x14ac:dyDescent="0.3">
      <c r="A245" t="s">
        <v>111</v>
      </c>
      <c r="B245" t="s">
        <v>112</v>
      </c>
      <c r="C245" t="s">
        <v>66</v>
      </c>
      <c r="D245" s="1">
        <v>41654</v>
      </c>
      <c r="E245" s="1">
        <v>41656</v>
      </c>
      <c r="F245">
        <v>663.7</v>
      </c>
      <c r="G245">
        <f>E245-D245+1</f>
        <v>3</v>
      </c>
      <c r="H245">
        <f>F245+30+(G245-1)*24</f>
        <v>741.7</v>
      </c>
    </row>
    <row r="246" spans="1:8" outlineLevel="2" x14ac:dyDescent="0.3">
      <c r="A246" t="s">
        <v>25</v>
      </c>
      <c r="B246" t="s">
        <v>68</v>
      </c>
      <c r="C246" t="s">
        <v>66</v>
      </c>
      <c r="D246" s="1">
        <v>41662</v>
      </c>
      <c r="E246" s="1">
        <v>41663</v>
      </c>
      <c r="F246">
        <v>485.7</v>
      </c>
      <c r="G246">
        <f>E246-D246+1</f>
        <v>2</v>
      </c>
      <c r="H246">
        <f>F246+30+(G246-1)*24</f>
        <v>539.70000000000005</v>
      </c>
    </row>
    <row r="247" spans="1:8" outlineLevel="2" x14ac:dyDescent="0.3">
      <c r="A247" t="s">
        <v>6</v>
      </c>
      <c r="B247" t="s">
        <v>7</v>
      </c>
      <c r="C247" t="s">
        <v>66</v>
      </c>
      <c r="D247" s="1">
        <v>41665</v>
      </c>
      <c r="E247" s="1">
        <v>41669</v>
      </c>
      <c r="F247">
        <v>1019.7</v>
      </c>
      <c r="G247">
        <f>E247-D247+1</f>
        <v>5</v>
      </c>
      <c r="H247">
        <f>F247+30+(G247-1)*24</f>
        <v>1145.7</v>
      </c>
    </row>
    <row r="248" spans="1:8" outlineLevel="2" x14ac:dyDescent="0.3">
      <c r="A248" t="s">
        <v>115</v>
      </c>
      <c r="B248" t="s">
        <v>140</v>
      </c>
      <c r="C248" t="s">
        <v>66</v>
      </c>
      <c r="D248" s="1">
        <v>41673</v>
      </c>
      <c r="E248" s="1">
        <v>41673</v>
      </c>
      <c r="F248">
        <v>307.7</v>
      </c>
      <c r="G248">
        <f>E248-D248+1</f>
        <v>1</v>
      </c>
      <c r="H248">
        <f>F248+30+(G248-1)*24</f>
        <v>337.7</v>
      </c>
    </row>
    <row r="249" spans="1:8" outlineLevel="2" x14ac:dyDescent="0.3">
      <c r="A249" t="s">
        <v>122</v>
      </c>
      <c r="B249" t="s">
        <v>123</v>
      </c>
      <c r="C249" t="s">
        <v>66</v>
      </c>
      <c r="D249" s="1">
        <v>41677</v>
      </c>
      <c r="E249" s="1">
        <v>41678</v>
      </c>
      <c r="F249">
        <v>485.7</v>
      </c>
      <c r="G249">
        <f>E249-D249+1</f>
        <v>2</v>
      </c>
      <c r="H249">
        <f>F249+30+(G249-1)*24</f>
        <v>539.70000000000005</v>
      </c>
    </row>
    <row r="250" spans="1:8" outlineLevel="2" x14ac:dyDescent="0.3">
      <c r="A250" t="s">
        <v>93</v>
      </c>
      <c r="B250" t="s">
        <v>106</v>
      </c>
      <c r="C250" t="s">
        <v>66</v>
      </c>
      <c r="D250" s="1">
        <v>41677</v>
      </c>
      <c r="E250" s="1">
        <v>41681</v>
      </c>
      <c r="F250">
        <v>1019.7</v>
      </c>
      <c r="G250">
        <f>E250-D250+1</f>
        <v>5</v>
      </c>
      <c r="H250">
        <f>F250+30+(G250-1)*24</f>
        <v>1145.7</v>
      </c>
    </row>
    <row r="251" spans="1:8" outlineLevel="2" x14ac:dyDescent="0.3">
      <c r="A251" t="s">
        <v>111</v>
      </c>
      <c r="B251" t="s">
        <v>112</v>
      </c>
      <c r="C251" t="s">
        <v>66</v>
      </c>
      <c r="D251" s="1">
        <v>41677</v>
      </c>
      <c r="E251" s="1">
        <v>41679</v>
      </c>
      <c r="F251">
        <v>663.7</v>
      </c>
      <c r="G251">
        <f>E251-D251+1</f>
        <v>3</v>
      </c>
      <c r="H251">
        <f>F251+30+(G251-1)*24</f>
        <v>741.7</v>
      </c>
    </row>
    <row r="252" spans="1:8" outlineLevel="2" x14ac:dyDescent="0.3">
      <c r="A252" t="s">
        <v>31</v>
      </c>
      <c r="B252" t="s">
        <v>77</v>
      </c>
      <c r="C252" t="s">
        <v>66</v>
      </c>
      <c r="D252" s="1">
        <v>41684</v>
      </c>
      <c r="E252" s="1">
        <v>41688</v>
      </c>
      <c r="F252">
        <v>1019.7</v>
      </c>
      <c r="G252">
        <f>E252-D252+1</f>
        <v>5</v>
      </c>
      <c r="H252">
        <f>F252+30+(G252-1)*24</f>
        <v>1145.7</v>
      </c>
    </row>
    <row r="253" spans="1:8" outlineLevel="2" x14ac:dyDescent="0.3">
      <c r="A253" t="s">
        <v>15</v>
      </c>
      <c r="B253" t="s">
        <v>105</v>
      </c>
      <c r="C253" t="s">
        <v>66</v>
      </c>
      <c r="D253" s="1">
        <v>41689</v>
      </c>
      <c r="E253" s="1">
        <v>41692</v>
      </c>
      <c r="F253">
        <v>841.7</v>
      </c>
      <c r="G253">
        <f>E253-D253+1</f>
        <v>4</v>
      </c>
      <c r="H253">
        <f>F253+30+(G253-1)*24</f>
        <v>943.7</v>
      </c>
    </row>
    <row r="254" spans="1:8" outlineLevel="2" x14ac:dyDescent="0.3">
      <c r="A254" t="s">
        <v>91</v>
      </c>
      <c r="B254" t="s">
        <v>161</v>
      </c>
      <c r="C254" t="s">
        <v>66</v>
      </c>
      <c r="D254" s="1">
        <v>41696</v>
      </c>
      <c r="E254" s="1">
        <v>41697</v>
      </c>
      <c r="F254">
        <v>485.7</v>
      </c>
      <c r="G254">
        <f>E254-D254+1</f>
        <v>2</v>
      </c>
      <c r="H254">
        <f>F254+30+(G254-1)*24</f>
        <v>539.70000000000005</v>
      </c>
    </row>
    <row r="255" spans="1:8" outlineLevel="2" x14ac:dyDescent="0.3">
      <c r="A255" t="s">
        <v>9</v>
      </c>
      <c r="B255" t="s">
        <v>10</v>
      </c>
      <c r="C255" t="s">
        <v>66</v>
      </c>
      <c r="D255" s="1">
        <v>41708</v>
      </c>
      <c r="E255" s="1">
        <v>41711</v>
      </c>
      <c r="F255">
        <v>841.7</v>
      </c>
      <c r="G255">
        <f>E255-D255+1</f>
        <v>4</v>
      </c>
      <c r="H255">
        <f>F255+30+(G255-1)*24</f>
        <v>943.7</v>
      </c>
    </row>
    <row r="256" spans="1:8" outlineLevel="2" x14ac:dyDescent="0.3">
      <c r="A256" t="s">
        <v>137</v>
      </c>
      <c r="B256" t="s">
        <v>160</v>
      </c>
      <c r="C256" t="s">
        <v>66</v>
      </c>
      <c r="D256" s="1">
        <v>41710</v>
      </c>
      <c r="E256" s="1">
        <v>41710</v>
      </c>
      <c r="F256">
        <v>307.7</v>
      </c>
      <c r="G256">
        <f>E256-D256+1</f>
        <v>1</v>
      </c>
      <c r="H256">
        <f>F256+30+(G256-1)*24</f>
        <v>337.7</v>
      </c>
    </row>
    <row r="257" spans="1:8" outlineLevel="2" x14ac:dyDescent="0.3">
      <c r="A257" t="s">
        <v>15</v>
      </c>
      <c r="B257" t="s">
        <v>63</v>
      </c>
      <c r="C257" t="s">
        <v>66</v>
      </c>
      <c r="D257" s="1">
        <v>41715</v>
      </c>
      <c r="E257" s="1">
        <v>41716</v>
      </c>
      <c r="F257">
        <v>485.7</v>
      </c>
      <c r="G257">
        <f>E257-D257+1</f>
        <v>2</v>
      </c>
      <c r="H257">
        <f>F257+30+(G257-1)*24</f>
        <v>539.70000000000005</v>
      </c>
    </row>
    <row r="258" spans="1:8" outlineLevel="2" x14ac:dyDescent="0.3">
      <c r="A258" t="s">
        <v>9</v>
      </c>
      <c r="B258" t="s">
        <v>69</v>
      </c>
      <c r="C258" t="s">
        <v>66</v>
      </c>
      <c r="D258" s="1">
        <v>41719</v>
      </c>
      <c r="E258" s="1">
        <v>41721</v>
      </c>
      <c r="F258">
        <v>663.7</v>
      </c>
      <c r="G258">
        <f>E258-D258+1</f>
        <v>3</v>
      </c>
      <c r="H258">
        <f>F258+30+(G258-1)*24</f>
        <v>741.7</v>
      </c>
    </row>
    <row r="259" spans="1:8" outlineLevel="2" x14ac:dyDescent="0.3">
      <c r="A259" t="s">
        <v>75</v>
      </c>
      <c r="B259" t="s">
        <v>76</v>
      </c>
      <c r="C259" t="s">
        <v>66</v>
      </c>
      <c r="D259" s="1">
        <v>41767</v>
      </c>
      <c r="E259" s="1">
        <v>41771</v>
      </c>
      <c r="F259">
        <v>1019.7</v>
      </c>
      <c r="G259">
        <f>E259-D259+1</f>
        <v>5</v>
      </c>
      <c r="H259">
        <f>F259+30+(G259-1)*24</f>
        <v>1145.7</v>
      </c>
    </row>
    <row r="260" spans="1:8" outlineLevel="2" x14ac:dyDescent="0.3">
      <c r="A260" t="s">
        <v>91</v>
      </c>
      <c r="B260" t="s">
        <v>92</v>
      </c>
      <c r="C260" t="s">
        <v>66</v>
      </c>
      <c r="D260" s="1">
        <v>41779</v>
      </c>
      <c r="E260" s="1">
        <v>41782</v>
      </c>
      <c r="F260">
        <v>841.7</v>
      </c>
      <c r="G260">
        <f>E260-D260+1</f>
        <v>4</v>
      </c>
      <c r="H260">
        <f>F260+30+(G260-1)*24</f>
        <v>943.7</v>
      </c>
    </row>
    <row r="261" spans="1:8" outlineLevel="2" x14ac:dyDescent="0.3">
      <c r="A261" t="s">
        <v>131</v>
      </c>
      <c r="B261" t="s">
        <v>154</v>
      </c>
      <c r="C261" t="s">
        <v>66</v>
      </c>
      <c r="D261" s="1">
        <v>41785</v>
      </c>
      <c r="E261" s="1">
        <v>41789</v>
      </c>
      <c r="F261">
        <v>1019.7</v>
      </c>
      <c r="G261">
        <f>E261-D261+1</f>
        <v>5</v>
      </c>
      <c r="H261">
        <f>F261+30+(G261-1)*24</f>
        <v>1145.7</v>
      </c>
    </row>
    <row r="262" spans="1:8" outlineLevel="2" x14ac:dyDescent="0.3">
      <c r="A262" t="s">
        <v>93</v>
      </c>
      <c r="B262" t="s">
        <v>124</v>
      </c>
      <c r="C262" t="s">
        <v>66</v>
      </c>
      <c r="D262" s="1">
        <v>41797</v>
      </c>
      <c r="E262" s="1">
        <v>41799</v>
      </c>
      <c r="F262">
        <v>663.7</v>
      </c>
      <c r="G262">
        <f>E262-D262+1</f>
        <v>3</v>
      </c>
      <c r="H262">
        <f>F262+30+(G262-1)*24</f>
        <v>741.7</v>
      </c>
    </row>
    <row r="263" spans="1:8" outlineLevel="2" x14ac:dyDescent="0.3">
      <c r="A263" t="s">
        <v>36</v>
      </c>
      <c r="B263" t="s">
        <v>37</v>
      </c>
      <c r="C263" t="s">
        <v>66</v>
      </c>
      <c r="D263" s="1">
        <v>41799</v>
      </c>
      <c r="E263" s="1">
        <v>41800</v>
      </c>
      <c r="F263">
        <v>485.7</v>
      </c>
      <c r="G263">
        <f>E263-D263+1</f>
        <v>2</v>
      </c>
      <c r="H263">
        <f>F263+30+(G263-1)*24</f>
        <v>539.70000000000005</v>
      </c>
    </row>
    <row r="264" spans="1:8" outlineLevel="2" x14ac:dyDescent="0.3">
      <c r="A264" t="s">
        <v>54</v>
      </c>
      <c r="B264" t="s">
        <v>55</v>
      </c>
      <c r="C264" t="s">
        <v>66</v>
      </c>
      <c r="D264" s="1">
        <v>41803</v>
      </c>
      <c r="E264" s="1">
        <v>41805</v>
      </c>
      <c r="F264">
        <v>663.7</v>
      </c>
      <c r="G264">
        <f>E264-D264+1</f>
        <v>3</v>
      </c>
      <c r="H264">
        <f>F264+30+(G264-1)*24</f>
        <v>741.7</v>
      </c>
    </row>
    <row r="265" spans="1:8" outlineLevel="2" x14ac:dyDescent="0.3">
      <c r="A265" t="s">
        <v>137</v>
      </c>
      <c r="B265" t="s">
        <v>160</v>
      </c>
      <c r="C265" t="s">
        <v>66</v>
      </c>
      <c r="D265" s="1">
        <v>41803</v>
      </c>
      <c r="E265" s="1">
        <v>41805</v>
      </c>
      <c r="F265">
        <v>663.7</v>
      </c>
      <c r="G265">
        <f>E265-D265+1</f>
        <v>3</v>
      </c>
      <c r="H265">
        <f>F265+30+(G265-1)*24</f>
        <v>741.7</v>
      </c>
    </row>
    <row r="266" spans="1:8" outlineLevel="2" x14ac:dyDescent="0.3">
      <c r="A266" t="s">
        <v>75</v>
      </c>
      <c r="B266" t="s">
        <v>88</v>
      </c>
      <c r="C266" t="s">
        <v>66</v>
      </c>
      <c r="D266" s="1">
        <v>41809</v>
      </c>
      <c r="E266" s="1">
        <v>41812</v>
      </c>
      <c r="F266">
        <v>841.7</v>
      </c>
      <c r="G266">
        <f>E266-D266+1</f>
        <v>4</v>
      </c>
      <c r="H266">
        <f>F266+30+(G266-1)*24</f>
        <v>943.7</v>
      </c>
    </row>
    <row r="267" spans="1:8" outlineLevel="2" x14ac:dyDescent="0.3">
      <c r="A267" t="s">
        <v>101</v>
      </c>
      <c r="B267" t="s">
        <v>102</v>
      </c>
      <c r="C267" t="s">
        <v>66</v>
      </c>
      <c r="D267" s="1">
        <v>41821</v>
      </c>
      <c r="E267" s="1">
        <v>41823</v>
      </c>
      <c r="F267">
        <v>663.7</v>
      </c>
      <c r="G267">
        <f>E267-D267+1</f>
        <v>3</v>
      </c>
      <c r="H267">
        <f>F267+30+(G267-1)*24</f>
        <v>741.7</v>
      </c>
    </row>
    <row r="268" spans="1:8" outlineLevel="2" x14ac:dyDescent="0.3">
      <c r="A268" t="s">
        <v>15</v>
      </c>
      <c r="B268" t="s">
        <v>63</v>
      </c>
      <c r="C268" t="s">
        <v>66</v>
      </c>
      <c r="D268" s="1">
        <v>41827</v>
      </c>
      <c r="E268" s="1">
        <v>41828</v>
      </c>
      <c r="F268">
        <v>485.7</v>
      </c>
      <c r="G268">
        <f>E268-D268+1</f>
        <v>2</v>
      </c>
      <c r="H268">
        <f>F268+30+(G268-1)*24</f>
        <v>539.70000000000005</v>
      </c>
    </row>
    <row r="269" spans="1:8" outlineLevel="2" x14ac:dyDescent="0.3">
      <c r="A269" t="s">
        <v>91</v>
      </c>
      <c r="B269" t="s">
        <v>92</v>
      </c>
      <c r="C269" t="s">
        <v>66</v>
      </c>
      <c r="D269" s="1">
        <v>41827</v>
      </c>
      <c r="E269" s="1">
        <v>41830</v>
      </c>
      <c r="F269">
        <v>841.7</v>
      </c>
      <c r="G269">
        <f>E269-D269+1</f>
        <v>4</v>
      </c>
      <c r="H269">
        <f>F269+30+(G269-1)*24</f>
        <v>943.7</v>
      </c>
    </row>
    <row r="270" spans="1:8" outlineLevel="2" x14ac:dyDescent="0.3">
      <c r="A270" t="s">
        <v>22</v>
      </c>
      <c r="B270" t="s">
        <v>172</v>
      </c>
      <c r="C270" t="s">
        <v>66</v>
      </c>
      <c r="D270" s="1">
        <v>41835</v>
      </c>
      <c r="E270" s="1">
        <v>41835</v>
      </c>
      <c r="F270">
        <v>307.7</v>
      </c>
      <c r="G270">
        <f>E270-D270+1</f>
        <v>1</v>
      </c>
      <c r="H270">
        <f>F270+30+(G270-1)*24</f>
        <v>337.7</v>
      </c>
    </row>
    <row r="271" spans="1:8" outlineLevel="2" x14ac:dyDescent="0.3">
      <c r="A271" t="s">
        <v>25</v>
      </c>
      <c r="B271" t="s">
        <v>67</v>
      </c>
      <c r="C271" t="s">
        <v>66</v>
      </c>
      <c r="D271" s="1">
        <v>41839</v>
      </c>
      <c r="E271" s="1">
        <v>41840</v>
      </c>
      <c r="F271">
        <v>485.7</v>
      </c>
      <c r="G271">
        <f>E271-D271+1</f>
        <v>2</v>
      </c>
      <c r="H271">
        <f>F271+30+(G271-1)*24</f>
        <v>539.70000000000005</v>
      </c>
    </row>
    <row r="272" spans="1:8" outlineLevel="2" x14ac:dyDescent="0.3">
      <c r="A272" t="s">
        <v>137</v>
      </c>
      <c r="B272" t="s">
        <v>138</v>
      </c>
      <c r="C272" t="s">
        <v>66</v>
      </c>
      <c r="D272" s="1">
        <v>41841</v>
      </c>
      <c r="E272" s="1">
        <v>41841</v>
      </c>
      <c r="F272">
        <v>307.7</v>
      </c>
      <c r="G272">
        <f>E272-D272+1</f>
        <v>1</v>
      </c>
      <c r="H272">
        <f>F272+30+(G272-1)*24</f>
        <v>337.7</v>
      </c>
    </row>
    <row r="273" spans="1:8" outlineLevel="2" x14ac:dyDescent="0.3">
      <c r="A273" t="s">
        <v>91</v>
      </c>
      <c r="B273" t="s">
        <v>92</v>
      </c>
      <c r="C273" t="s">
        <v>66</v>
      </c>
      <c r="D273" s="1">
        <v>41851</v>
      </c>
      <c r="E273" s="1">
        <v>41854</v>
      </c>
      <c r="F273">
        <v>841.7</v>
      </c>
      <c r="G273">
        <f>E273-D273+1</f>
        <v>4</v>
      </c>
      <c r="H273">
        <f>F273+30+(G273-1)*24</f>
        <v>943.7</v>
      </c>
    </row>
    <row r="274" spans="1:8" outlineLevel="2" x14ac:dyDescent="0.3">
      <c r="A274" t="s">
        <v>143</v>
      </c>
      <c r="B274" t="s">
        <v>144</v>
      </c>
      <c r="C274" t="s">
        <v>66</v>
      </c>
      <c r="D274" s="1">
        <v>41860</v>
      </c>
      <c r="E274" s="1">
        <v>41860</v>
      </c>
      <c r="F274">
        <v>307.7</v>
      </c>
      <c r="G274">
        <f>E274-D274+1</f>
        <v>1</v>
      </c>
      <c r="H274">
        <f>F274+30+(G274-1)*24</f>
        <v>337.7</v>
      </c>
    </row>
    <row r="275" spans="1:8" outlineLevel="2" x14ac:dyDescent="0.3">
      <c r="A275" t="s">
        <v>84</v>
      </c>
      <c r="B275" t="s">
        <v>85</v>
      </c>
      <c r="C275" t="s">
        <v>66</v>
      </c>
      <c r="D275" s="1">
        <v>41863</v>
      </c>
      <c r="E275" s="1">
        <v>41865</v>
      </c>
      <c r="F275">
        <v>663.7</v>
      </c>
      <c r="G275">
        <f>E275-D275+1</f>
        <v>3</v>
      </c>
      <c r="H275">
        <f>F275+30+(G275-1)*24</f>
        <v>741.7</v>
      </c>
    </row>
    <row r="276" spans="1:8" outlineLevel="2" x14ac:dyDescent="0.3">
      <c r="A276" t="s">
        <v>93</v>
      </c>
      <c r="B276" t="s">
        <v>94</v>
      </c>
      <c r="C276" t="s">
        <v>66</v>
      </c>
      <c r="D276" s="1">
        <v>41863</v>
      </c>
      <c r="E276" s="1">
        <v>41865</v>
      </c>
      <c r="F276">
        <v>663.7</v>
      </c>
      <c r="G276">
        <f>E276-D276+1</f>
        <v>3</v>
      </c>
      <c r="H276">
        <f>F276+30+(G276-1)*24</f>
        <v>741.7</v>
      </c>
    </row>
    <row r="277" spans="1:8" outlineLevel="2" x14ac:dyDescent="0.3">
      <c r="A277" t="s">
        <v>82</v>
      </c>
      <c r="B277" t="s">
        <v>125</v>
      </c>
      <c r="C277" t="s">
        <v>66</v>
      </c>
      <c r="D277" s="1">
        <v>41881</v>
      </c>
      <c r="E277" s="1">
        <v>41882</v>
      </c>
      <c r="F277">
        <v>485.7</v>
      </c>
      <c r="G277">
        <f>E277-D277+1</f>
        <v>2</v>
      </c>
      <c r="H277">
        <f>F277+30+(G277-1)*24</f>
        <v>539.70000000000005</v>
      </c>
    </row>
    <row r="278" spans="1:8" outlineLevel="2" x14ac:dyDescent="0.3">
      <c r="A278" t="s">
        <v>75</v>
      </c>
      <c r="B278" t="s">
        <v>88</v>
      </c>
      <c r="C278" t="s">
        <v>66</v>
      </c>
      <c r="D278" s="1">
        <v>41886</v>
      </c>
      <c r="E278" s="1">
        <v>41890</v>
      </c>
      <c r="F278">
        <v>1019.7</v>
      </c>
      <c r="G278">
        <f>E278-D278+1</f>
        <v>5</v>
      </c>
      <c r="H278">
        <f>F278+30+(G278-1)*24</f>
        <v>1145.7</v>
      </c>
    </row>
    <row r="279" spans="1:8" outlineLevel="2" x14ac:dyDescent="0.3">
      <c r="A279" t="s">
        <v>12</v>
      </c>
      <c r="B279" t="s">
        <v>95</v>
      </c>
      <c r="C279" t="s">
        <v>66</v>
      </c>
      <c r="D279" s="1">
        <v>41886</v>
      </c>
      <c r="E279" s="1">
        <v>41889</v>
      </c>
      <c r="F279">
        <v>841.7</v>
      </c>
      <c r="G279">
        <f>E279-D279+1</f>
        <v>4</v>
      </c>
      <c r="H279">
        <f>F279+30+(G279-1)*24</f>
        <v>943.7</v>
      </c>
    </row>
    <row r="280" spans="1:8" outlineLevel="2" x14ac:dyDescent="0.3">
      <c r="A280" t="s">
        <v>82</v>
      </c>
      <c r="B280" t="s">
        <v>125</v>
      </c>
      <c r="C280" t="s">
        <v>66</v>
      </c>
      <c r="D280" s="1">
        <v>41899</v>
      </c>
      <c r="E280" s="1">
        <v>41900</v>
      </c>
      <c r="F280">
        <v>485.7</v>
      </c>
      <c r="G280">
        <f>E280-D280+1</f>
        <v>2</v>
      </c>
      <c r="H280">
        <f>F280+30+(G280-1)*24</f>
        <v>539.70000000000005</v>
      </c>
    </row>
    <row r="281" spans="1:8" outlineLevel="2" x14ac:dyDescent="0.3">
      <c r="A281" t="s">
        <v>9</v>
      </c>
      <c r="B281" t="s">
        <v>18</v>
      </c>
      <c r="C281" t="s">
        <v>66</v>
      </c>
      <c r="D281" s="1">
        <v>41910</v>
      </c>
      <c r="E281" s="1">
        <v>41913</v>
      </c>
      <c r="F281">
        <v>841.7</v>
      </c>
      <c r="G281">
        <f>E281-D281+1</f>
        <v>4</v>
      </c>
      <c r="H281">
        <f>F281+30+(G281-1)*24</f>
        <v>943.7</v>
      </c>
    </row>
    <row r="282" spans="1:8" outlineLevel="2" x14ac:dyDescent="0.3">
      <c r="A282" t="s">
        <v>25</v>
      </c>
      <c r="B282" t="s">
        <v>67</v>
      </c>
      <c r="C282" t="s">
        <v>66</v>
      </c>
      <c r="D282" s="1">
        <v>41911</v>
      </c>
      <c r="E282" s="1">
        <v>41912</v>
      </c>
      <c r="F282">
        <v>485.7</v>
      </c>
      <c r="G282">
        <f>E282-D282+1</f>
        <v>2</v>
      </c>
      <c r="H282">
        <f>F282+30+(G282-1)*24</f>
        <v>539.70000000000005</v>
      </c>
    </row>
    <row r="283" spans="1:8" outlineLevel="2" x14ac:dyDescent="0.3">
      <c r="A283" t="s">
        <v>91</v>
      </c>
      <c r="B283" t="s">
        <v>92</v>
      </c>
      <c r="C283" t="s">
        <v>66</v>
      </c>
      <c r="D283" s="1">
        <v>41911</v>
      </c>
      <c r="E283" s="1">
        <v>41915</v>
      </c>
      <c r="F283">
        <v>1019.7</v>
      </c>
      <c r="G283">
        <f>E283-D283+1</f>
        <v>5</v>
      </c>
      <c r="H283">
        <f>F283+30+(G283-1)*24</f>
        <v>1145.7</v>
      </c>
    </row>
    <row r="284" spans="1:8" outlineLevel="2" x14ac:dyDescent="0.3">
      <c r="A284" t="s">
        <v>143</v>
      </c>
      <c r="B284" t="s">
        <v>144</v>
      </c>
      <c r="C284" t="s">
        <v>66</v>
      </c>
      <c r="D284" s="1">
        <v>41914</v>
      </c>
      <c r="E284" s="1">
        <v>41914</v>
      </c>
      <c r="F284">
        <v>307.7</v>
      </c>
      <c r="G284">
        <f>E284-D284+1</f>
        <v>1</v>
      </c>
      <c r="H284">
        <f>F284+30+(G284-1)*24</f>
        <v>337.7</v>
      </c>
    </row>
    <row r="285" spans="1:8" outlineLevel="2" x14ac:dyDescent="0.3">
      <c r="A285" t="s">
        <v>115</v>
      </c>
      <c r="B285" t="s">
        <v>116</v>
      </c>
      <c r="C285" t="s">
        <v>66</v>
      </c>
      <c r="D285" s="1">
        <v>41917</v>
      </c>
      <c r="E285" s="1">
        <v>41921</v>
      </c>
      <c r="F285">
        <v>1019.7</v>
      </c>
      <c r="G285">
        <f>E285-D285+1</f>
        <v>5</v>
      </c>
      <c r="H285">
        <f>F285+30+(G285-1)*24</f>
        <v>1145.7</v>
      </c>
    </row>
    <row r="286" spans="1:8" outlineLevel="2" x14ac:dyDescent="0.3">
      <c r="A286" t="s">
        <v>145</v>
      </c>
      <c r="B286" t="s">
        <v>146</v>
      </c>
      <c r="C286" t="s">
        <v>66</v>
      </c>
      <c r="D286" s="1">
        <v>41918</v>
      </c>
      <c r="E286" s="1">
        <v>41919</v>
      </c>
      <c r="F286">
        <v>485.7</v>
      </c>
      <c r="G286">
        <f>E286-D286+1</f>
        <v>2</v>
      </c>
      <c r="H286">
        <f>F286+30+(G286-1)*24</f>
        <v>539.70000000000005</v>
      </c>
    </row>
    <row r="287" spans="1:8" outlineLevel="2" x14ac:dyDescent="0.3">
      <c r="A287" t="s">
        <v>6</v>
      </c>
      <c r="B287" t="s">
        <v>139</v>
      </c>
      <c r="C287" t="s">
        <v>66</v>
      </c>
      <c r="D287" s="1">
        <v>41925</v>
      </c>
      <c r="E287" s="1">
        <v>41925</v>
      </c>
      <c r="F287">
        <v>307.7</v>
      </c>
      <c r="G287">
        <f>E287-D287+1</f>
        <v>1</v>
      </c>
      <c r="H287">
        <f>F287+30+(G287-1)*24</f>
        <v>337.7</v>
      </c>
    </row>
    <row r="288" spans="1:8" outlineLevel="2" x14ac:dyDescent="0.3">
      <c r="A288" t="s">
        <v>54</v>
      </c>
      <c r="B288" t="s">
        <v>81</v>
      </c>
      <c r="C288" t="s">
        <v>66</v>
      </c>
      <c r="D288" s="1">
        <v>41934</v>
      </c>
      <c r="E288" s="1">
        <v>41934</v>
      </c>
      <c r="F288">
        <v>307.7</v>
      </c>
      <c r="G288">
        <f>E288-D288+1</f>
        <v>1</v>
      </c>
      <c r="H288">
        <f>F288+30+(G288-1)*24</f>
        <v>337.7</v>
      </c>
    </row>
    <row r="289" spans="1:8" outlineLevel="2" x14ac:dyDescent="0.3">
      <c r="A289" t="s">
        <v>22</v>
      </c>
      <c r="B289" t="s">
        <v>172</v>
      </c>
      <c r="C289" t="s">
        <v>66</v>
      </c>
      <c r="D289" s="1">
        <v>41934</v>
      </c>
      <c r="E289" s="1">
        <v>41935</v>
      </c>
      <c r="F289">
        <v>485.7</v>
      </c>
      <c r="G289">
        <f>E289-D289+1</f>
        <v>2</v>
      </c>
      <c r="H289">
        <f>F289+30+(G289-1)*24</f>
        <v>539.70000000000005</v>
      </c>
    </row>
    <row r="290" spans="1:8" outlineLevel="2" x14ac:dyDescent="0.3">
      <c r="A290" t="s">
        <v>107</v>
      </c>
      <c r="B290" t="s">
        <v>108</v>
      </c>
      <c r="C290" t="s">
        <v>66</v>
      </c>
      <c r="D290" s="1">
        <v>41935</v>
      </c>
      <c r="E290" s="1">
        <v>41938</v>
      </c>
      <c r="F290">
        <v>841.7</v>
      </c>
      <c r="G290">
        <f>E290-D290+1</f>
        <v>4</v>
      </c>
      <c r="H290">
        <f>F290+30+(G290-1)*24</f>
        <v>943.7</v>
      </c>
    </row>
    <row r="291" spans="1:8" outlineLevel="2" x14ac:dyDescent="0.3">
      <c r="A291" t="s">
        <v>170</v>
      </c>
      <c r="B291" t="s">
        <v>171</v>
      </c>
      <c r="C291" t="s">
        <v>66</v>
      </c>
      <c r="D291" s="1">
        <v>41936</v>
      </c>
      <c r="E291" s="1">
        <v>41936</v>
      </c>
      <c r="F291">
        <v>307.7</v>
      </c>
      <c r="G291">
        <f>E291-D291+1</f>
        <v>1</v>
      </c>
      <c r="H291">
        <f>F291+30+(G291-1)*24</f>
        <v>337.7</v>
      </c>
    </row>
    <row r="292" spans="1:8" outlineLevel="2" x14ac:dyDescent="0.3">
      <c r="A292" t="s">
        <v>82</v>
      </c>
      <c r="B292" t="s">
        <v>125</v>
      </c>
      <c r="C292" t="s">
        <v>66</v>
      </c>
      <c r="D292" s="1">
        <v>41937</v>
      </c>
      <c r="E292" s="1">
        <v>41937</v>
      </c>
      <c r="F292">
        <v>307.7</v>
      </c>
      <c r="G292">
        <f>E292-D292+1</f>
        <v>1</v>
      </c>
      <c r="H292">
        <f>F292+30+(G292-1)*24</f>
        <v>337.7</v>
      </c>
    </row>
    <row r="293" spans="1:8" outlineLevel="2" x14ac:dyDescent="0.3">
      <c r="A293" t="s">
        <v>170</v>
      </c>
      <c r="B293" t="s">
        <v>171</v>
      </c>
      <c r="C293" t="s">
        <v>66</v>
      </c>
      <c r="D293" s="1">
        <v>41939</v>
      </c>
      <c r="E293" s="1">
        <v>41939</v>
      </c>
      <c r="F293">
        <v>307.7</v>
      </c>
      <c r="G293">
        <f>E293-D293+1</f>
        <v>1</v>
      </c>
      <c r="H293">
        <f>F293+30+(G293-1)*24</f>
        <v>337.7</v>
      </c>
    </row>
    <row r="294" spans="1:8" outlineLevel="2" x14ac:dyDescent="0.3">
      <c r="A294" t="s">
        <v>20</v>
      </c>
      <c r="B294" t="s">
        <v>21</v>
      </c>
      <c r="C294" t="s">
        <v>66</v>
      </c>
      <c r="D294" s="1">
        <v>41941</v>
      </c>
      <c r="E294" s="1">
        <v>41941</v>
      </c>
      <c r="F294">
        <v>307.7</v>
      </c>
      <c r="G294">
        <f>E294-D294+1</f>
        <v>1</v>
      </c>
      <c r="H294">
        <f>F294+30+(G294-1)*24</f>
        <v>337.7</v>
      </c>
    </row>
    <row r="295" spans="1:8" outlineLevel="2" x14ac:dyDescent="0.3">
      <c r="A295" t="s">
        <v>111</v>
      </c>
      <c r="B295" t="s">
        <v>112</v>
      </c>
      <c r="C295" t="s">
        <v>66</v>
      </c>
      <c r="D295" s="1">
        <v>41947</v>
      </c>
      <c r="E295" s="1">
        <v>41948</v>
      </c>
      <c r="F295">
        <v>485.7</v>
      </c>
      <c r="G295">
        <f>E295-D295+1</f>
        <v>2</v>
      </c>
      <c r="H295">
        <f>F295+30+(G295-1)*24</f>
        <v>539.70000000000005</v>
      </c>
    </row>
    <row r="296" spans="1:8" outlineLevel="2" x14ac:dyDescent="0.3">
      <c r="A296" t="s">
        <v>15</v>
      </c>
      <c r="B296" t="s">
        <v>96</v>
      </c>
      <c r="C296" t="s">
        <v>66</v>
      </c>
      <c r="D296" s="1">
        <v>41947</v>
      </c>
      <c r="E296" s="1">
        <v>41950</v>
      </c>
      <c r="F296">
        <v>841.7</v>
      </c>
      <c r="G296">
        <f>E296-D296+1</f>
        <v>4</v>
      </c>
      <c r="H296">
        <f>F296+30+(G296-1)*24</f>
        <v>943.7</v>
      </c>
    </row>
    <row r="297" spans="1:8" outlineLevel="2" x14ac:dyDescent="0.3">
      <c r="A297" t="s">
        <v>164</v>
      </c>
      <c r="B297" t="s">
        <v>165</v>
      </c>
      <c r="C297" t="s">
        <v>66</v>
      </c>
      <c r="D297" s="1">
        <v>41950</v>
      </c>
      <c r="E297" s="1">
        <v>41950</v>
      </c>
      <c r="F297">
        <v>307.7</v>
      </c>
      <c r="G297">
        <f>E297-D297+1</f>
        <v>1</v>
      </c>
      <c r="H297">
        <f>F297+30+(G297-1)*24</f>
        <v>337.7</v>
      </c>
    </row>
    <row r="298" spans="1:8" outlineLevel="2" x14ac:dyDescent="0.3">
      <c r="A298" t="s">
        <v>15</v>
      </c>
      <c r="B298" t="s">
        <v>105</v>
      </c>
      <c r="C298" t="s">
        <v>66</v>
      </c>
      <c r="D298" s="1">
        <v>41958</v>
      </c>
      <c r="E298" s="1">
        <v>41961</v>
      </c>
      <c r="F298">
        <v>841.7</v>
      </c>
      <c r="G298">
        <f>E298-D298+1</f>
        <v>4</v>
      </c>
      <c r="H298">
        <f>F298+30+(G298-1)*24</f>
        <v>943.7</v>
      </c>
    </row>
    <row r="299" spans="1:8" outlineLevel="2" x14ac:dyDescent="0.3">
      <c r="A299" t="s">
        <v>54</v>
      </c>
      <c r="B299" t="s">
        <v>81</v>
      </c>
      <c r="C299" t="s">
        <v>66</v>
      </c>
      <c r="D299" s="1">
        <v>41959</v>
      </c>
      <c r="E299" s="1">
        <v>41960</v>
      </c>
      <c r="F299">
        <v>485.7</v>
      </c>
      <c r="G299">
        <f>E299-D299+1</f>
        <v>2</v>
      </c>
      <c r="H299">
        <f>F299+30+(G299-1)*24</f>
        <v>539.70000000000005</v>
      </c>
    </row>
    <row r="300" spans="1:8" outlineLevel="2" x14ac:dyDescent="0.3">
      <c r="A300" t="s">
        <v>115</v>
      </c>
      <c r="B300" t="s">
        <v>140</v>
      </c>
      <c r="C300" t="s">
        <v>66</v>
      </c>
      <c r="D300" s="1">
        <v>41960</v>
      </c>
      <c r="E300" s="1">
        <v>41960</v>
      </c>
      <c r="F300">
        <v>307.7</v>
      </c>
      <c r="G300">
        <f>E300-D300+1</f>
        <v>1</v>
      </c>
      <c r="H300">
        <f>F300+30+(G300-1)*24</f>
        <v>337.7</v>
      </c>
    </row>
    <row r="301" spans="1:8" outlineLevel="2" x14ac:dyDescent="0.3">
      <c r="A301" t="s">
        <v>28</v>
      </c>
      <c r="B301" t="s">
        <v>60</v>
      </c>
      <c r="C301" t="s">
        <v>66</v>
      </c>
      <c r="D301" s="1">
        <v>41961</v>
      </c>
      <c r="E301" s="1">
        <v>41961</v>
      </c>
      <c r="F301">
        <v>307.7</v>
      </c>
      <c r="G301">
        <f>E301-D301+1</f>
        <v>1</v>
      </c>
      <c r="H301">
        <f>F301+30+(G301-1)*24</f>
        <v>337.7</v>
      </c>
    </row>
    <row r="302" spans="1:8" outlineLevel="2" x14ac:dyDescent="0.3">
      <c r="A302" t="s">
        <v>25</v>
      </c>
      <c r="B302" t="s">
        <v>26</v>
      </c>
      <c r="C302" t="s">
        <v>66</v>
      </c>
      <c r="D302" s="1">
        <v>41971</v>
      </c>
      <c r="E302" s="1">
        <v>41971</v>
      </c>
      <c r="F302">
        <v>307.7</v>
      </c>
      <c r="G302">
        <f>E302-D302+1</f>
        <v>1</v>
      </c>
      <c r="H302">
        <f>F302+30+(G302-1)*24</f>
        <v>337.7</v>
      </c>
    </row>
    <row r="303" spans="1:8" outlineLevel="2" x14ac:dyDescent="0.3">
      <c r="A303" t="s">
        <v>28</v>
      </c>
      <c r="B303" t="s">
        <v>29</v>
      </c>
      <c r="C303" t="s">
        <v>66</v>
      </c>
      <c r="D303" s="1">
        <v>41971</v>
      </c>
      <c r="E303" s="1">
        <v>41972</v>
      </c>
      <c r="F303">
        <v>485.7</v>
      </c>
      <c r="G303">
        <f>E303-D303+1</f>
        <v>2</v>
      </c>
      <c r="H303">
        <f>F303+30+(G303-1)*24</f>
        <v>539.70000000000005</v>
      </c>
    </row>
    <row r="304" spans="1:8" outlineLevel="2" x14ac:dyDescent="0.3">
      <c r="A304" t="s">
        <v>93</v>
      </c>
      <c r="B304" t="s">
        <v>94</v>
      </c>
      <c r="C304" t="s">
        <v>66</v>
      </c>
      <c r="D304" s="1">
        <v>41982</v>
      </c>
      <c r="E304" s="1">
        <v>41986</v>
      </c>
      <c r="F304">
        <v>1019.7</v>
      </c>
      <c r="G304">
        <f>E304-D304+1</f>
        <v>5</v>
      </c>
      <c r="H304">
        <f>F304+30+(G304-1)*24</f>
        <v>1145.7</v>
      </c>
    </row>
    <row r="305" spans="1:8" outlineLevel="2" x14ac:dyDescent="0.3">
      <c r="A305" t="s">
        <v>93</v>
      </c>
      <c r="B305" t="s">
        <v>106</v>
      </c>
      <c r="C305" t="s">
        <v>66</v>
      </c>
      <c r="D305" s="1">
        <v>41983</v>
      </c>
      <c r="E305" s="1">
        <v>41984</v>
      </c>
      <c r="F305">
        <v>485.7</v>
      </c>
      <c r="G305">
        <f>E305-D305+1</f>
        <v>2</v>
      </c>
      <c r="H305">
        <f>F305+30+(G305-1)*24</f>
        <v>539.70000000000005</v>
      </c>
    </row>
    <row r="306" spans="1:8" outlineLevel="2" x14ac:dyDescent="0.3">
      <c r="A306" t="s">
        <v>134</v>
      </c>
      <c r="B306" t="s">
        <v>149</v>
      </c>
      <c r="C306" t="s">
        <v>66</v>
      </c>
      <c r="D306" s="1">
        <v>41985</v>
      </c>
      <c r="E306" s="1">
        <v>41985</v>
      </c>
      <c r="F306">
        <v>307.7</v>
      </c>
      <c r="G306">
        <f>E306-D306+1</f>
        <v>1</v>
      </c>
      <c r="H306">
        <f>F306+30+(G306-1)*24</f>
        <v>337.7</v>
      </c>
    </row>
    <row r="307" spans="1:8" outlineLevel="2" x14ac:dyDescent="0.3">
      <c r="A307" t="s">
        <v>113</v>
      </c>
      <c r="B307" t="s">
        <v>114</v>
      </c>
      <c r="C307" t="s">
        <v>66</v>
      </c>
      <c r="D307" s="1">
        <v>41985</v>
      </c>
      <c r="E307" s="1">
        <v>41985</v>
      </c>
      <c r="F307">
        <v>307.7</v>
      </c>
      <c r="G307">
        <f>E307-D307+1</f>
        <v>1</v>
      </c>
      <c r="H307">
        <f>F307+30+(G307-1)*24</f>
        <v>337.7</v>
      </c>
    </row>
    <row r="308" spans="1:8" outlineLevel="2" x14ac:dyDescent="0.3">
      <c r="A308" t="s">
        <v>91</v>
      </c>
      <c r="B308" t="s">
        <v>161</v>
      </c>
      <c r="C308" t="s">
        <v>66</v>
      </c>
      <c r="D308" s="1">
        <v>41985</v>
      </c>
      <c r="E308" s="1">
        <v>41989</v>
      </c>
      <c r="F308">
        <v>1019.7</v>
      </c>
      <c r="G308">
        <f>E308-D308+1</f>
        <v>5</v>
      </c>
      <c r="H308">
        <f>F308+30+(G308-1)*24</f>
        <v>1145.7</v>
      </c>
    </row>
    <row r="309" spans="1:8" outlineLevel="2" x14ac:dyDescent="0.3">
      <c r="A309" t="s">
        <v>6</v>
      </c>
      <c r="B309" t="s">
        <v>7</v>
      </c>
      <c r="C309" t="s">
        <v>66</v>
      </c>
      <c r="D309" s="1">
        <v>41993</v>
      </c>
      <c r="E309" s="1">
        <v>41993</v>
      </c>
      <c r="F309">
        <v>307.7</v>
      </c>
      <c r="G309">
        <f>E309-D309+1</f>
        <v>1</v>
      </c>
      <c r="H309">
        <f>F309+30+(G309-1)*24</f>
        <v>337.7</v>
      </c>
    </row>
    <row r="310" spans="1:8" outlineLevel="2" x14ac:dyDescent="0.3">
      <c r="A310" t="s">
        <v>168</v>
      </c>
      <c r="B310" t="s">
        <v>169</v>
      </c>
      <c r="C310" t="s">
        <v>66</v>
      </c>
      <c r="D310" s="1">
        <v>41995</v>
      </c>
      <c r="E310" s="1">
        <v>41996</v>
      </c>
      <c r="F310">
        <v>485.7</v>
      </c>
      <c r="G310">
        <f>E310-D310+1</f>
        <v>2</v>
      </c>
      <c r="H310">
        <f>F310+30+(G310-1)*24</f>
        <v>539.70000000000005</v>
      </c>
    </row>
    <row r="311" spans="1:8" outlineLevel="1" x14ac:dyDescent="0.3">
      <c r="C311" s="3" t="s">
        <v>386</v>
      </c>
      <c r="D311" s="1"/>
      <c r="E311" s="1"/>
      <c r="H311">
        <f>SUBTOTAL(9,H240:H310)</f>
        <v>48014.699999999939</v>
      </c>
    </row>
    <row r="312" spans="1:8" outlineLevel="2" x14ac:dyDescent="0.3">
      <c r="A312" t="s">
        <v>15</v>
      </c>
      <c r="B312" t="s">
        <v>16</v>
      </c>
      <c r="C312" t="s">
        <v>17</v>
      </c>
      <c r="D312" s="1">
        <v>41641</v>
      </c>
      <c r="E312" s="1">
        <v>41641</v>
      </c>
      <c r="F312">
        <v>501.5</v>
      </c>
      <c r="G312">
        <f>E312-D312+1</f>
        <v>1</v>
      </c>
      <c r="H312">
        <f>F312+30+(G312-1)*24</f>
        <v>531.5</v>
      </c>
    </row>
    <row r="313" spans="1:8" outlineLevel="2" x14ac:dyDescent="0.3">
      <c r="A313" t="s">
        <v>15</v>
      </c>
      <c r="B313" t="s">
        <v>44</v>
      </c>
      <c r="C313" t="s">
        <v>17</v>
      </c>
      <c r="D313" s="1">
        <v>41644</v>
      </c>
      <c r="E313" s="1">
        <v>41644</v>
      </c>
      <c r="F313">
        <v>501.5</v>
      </c>
      <c r="G313">
        <f>E313-D313+1</f>
        <v>1</v>
      </c>
      <c r="H313">
        <f>F313+30+(G313-1)*24</f>
        <v>531.5</v>
      </c>
    </row>
    <row r="314" spans="1:8" outlineLevel="2" x14ac:dyDescent="0.3">
      <c r="A314" t="s">
        <v>61</v>
      </c>
      <c r="B314" t="s">
        <v>62</v>
      </c>
      <c r="C314" t="s">
        <v>17</v>
      </c>
      <c r="D314" s="1">
        <v>41648</v>
      </c>
      <c r="E314" s="1">
        <v>41651</v>
      </c>
      <c r="F314">
        <v>1116.5</v>
      </c>
      <c r="G314">
        <f>E314-D314+1</f>
        <v>4</v>
      </c>
      <c r="H314">
        <f>F314+30+(G314-1)*24</f>
        <v>1218.5</v>
      </c>
    </row>
    <row r="315" spans="1:8" outlineLevel="2" x14ac:dyDescent="0.3">
      <c r="A315" t="s">
        <v>28</v>
      </c>
      <c r="B315" t="s">
        <v>60</v>
      </c>
      <c r="C315" t="s">
        <v>17</v>
      </c>
      <c r="D315" s="1">
        <v>41654</v>
      </c>
      <c r="E315" s="1">
        <v>41657</v>
      </c>
      <c r="F315">
        <v>1116.5</v>
      </c>
      <c r="G315">
        <f>E315-D315+1</f>
        <v>4</v>
      </c>
      <c r="H315">
        <f>F315+30+(G315-1)*24</f>
        <v>1218.5</v>
      </c>
    </row>
    <row r="316" spans="1:8" outlineLevel="2" x14ac:dyDescent="0.3">
      <c r="A316" t="s">
        <v>86</v>
      </c>
      <c r="B316" t="s">
        <v>87</v>
      </c>
      <c r="C316" t="s">
        <v>17</v>
      </c>
      <c r="D316" s="1">
        <v>41657</v>
      </c>
      <c r="E316" s="1">
        <v>41657</v>
      </c>
      <c r="F316">
        <v>501.5</v>
      </c>
      <c r="G316">
        <f>E316-D316+1</f>
        <v>1</v>
      </c>
      <c r="H316">
        <f>F316+30+(G316-1)*24</f>
        <v>531.5</v>
      </c>
    </row>
    <row r="317" spans="1:8" outlineLevel="2" x14ac:dyDescent="0.3">
      <c r="A317" t="s">
        <v>111</v>
      </c>
      <c r="B317" t="s">
        <v>112</v>
      </c>
      <c r="C317" t="s">
        <v>17</v>
      </c>
      <c r="D317" s="1">
        <v>41658</v>
      </c>
      <c r="E317" s="1">
        <v>41658</v>
      </c>
      <c r="F317">
        <v>501.5</v>
      </c>
      <c r="G317">
        <f>E317-D317+1</f>
        <v>1</v>
      </c>
      <c r="H317">
        <f>F317+30+(G317-1)*24</f>
        <v>531.5</v>
      </c>
    </row>
    <row r="318" spans="1:8" outlineLevel="2" x14ac:dyDescent="0.3">
      <c r="A318" t="s">
        <v>122</v>
      </c>
      <c r="B318" t="s">
        <v>123</v>
      </c>
      <c r="C318" t="s">
        <v>17</v>
      </c>
      <c r="D318" s="1">
        <v>41661</v>
      </c>
      <c r="E318" s="1">
        <v>41661</v>
      </c>
      <c r="F318">
        <v>501.5</v>
      </c>
      <c r="G318">
        <f>E318-D318+1</f>
        <v>1</v>
      </c>
      <c r="H318">
        <f>F318+30+(G318-1)*24</f>
        <v>531.5</v>
      </c>
    </row>
    <row r="319" spans="1:8" outlineLevel="2" x14ac:dyDescent="0.3">
      <c r="A319" t="s">
        <v>54</v>
      </c>
      <c r="B319" t="s">
        <v>133</v>
      </c>
      <c r="C319" t="s">
        <v>17</v>
      </c>
      <c r="D319" s="1">
        <v>41665</v>
      </c>
      <c r="E319" s="1">
        <v>41667</v>
      </c>
      <c r="F319">
        <v>911.5</v>
      </c>
      <c r="G319">
        <f>E319-D319+1</f>
        <v>3</v>
      </c>
      <c r="H319">
        <f>F319+30+(G319-1)*24</f>
        <v>989.5</v>
      </c>
    </row>
    <row r="320" spans="1:8" outlineLevel="2" x14ac:dyDescent="0.3">
      <c r="A320" t="s">
        <v>93</v>
      </c>
      <c r="B320" t="s">
        <v>106</v>
      </c>
      <c r="C320" t="s">
        <v>17</v>
      </c>
      <c r="D320" s="1">
        <v>41665</v>
      </c>
      <c r="E320" s="1">
        <v>41669</v>
      </c>
      <c r="F320">
        <v>1321.5</v>
      </c>
      <c r="G320">
        <f>E320-D320+1</f>
        <v>5</v>
      </c>
      <c r="H320">
        <f>F320+30+(G320-1)*24</f>
        <v>1447.5</v>
      </c>
    </row>
    <row r="321" spans="1:8" outlineLevel="2" x14ac:dyDescent="0.3">
      <c r="A321" t="s">
        <v>54</v>
      </c>
      <c r="B321" t="s">
        <v>81</v>
      </c>
      <c r="C321" t="s">
        <v>17</v>
      </c>
      <c r="D321" s="1">
        <v>41666</v>
      </c>
      <c r="E321" s="1">
        <v>41666</v>
      </c>
      <c r="F321">
        <v>501.5</v>
      </c>
      <c r="G321">
        <f>E321-D321+1</f>
        <v>1</v>
      </c>
      <c r="H321">
        <f>F321+30+(G321-1)*24</f>
        <v>531.5</v>
      </c>
    </row>
    <row r="322" spans="1:8" outlineLevel="2" x14ac:dyDescent="0.3">
      <c r="A322" t="s">
        <v>91</v>
      </c>
      <c r="B322" t="s">
        <v>92</v>
      </c>
      <c r="C322" t="s">
        <v>17</v>
      </c>
      <c r="D322" s="1">
        <v>41667</v>
      </c>
      <c r="E322" s="1">
        <v>41669</v>
      </c>
      <c r="F322">
        <v>911.5</v>
      </c>
      <c r="G322">
        <f>E322-D322+1</f>
        <v>3</v>
      </c>
      <c r="H322">
        <f>F322+30+(G322-1)*24</f>
        <v>989.5</v>
      </c>
    </row>
    <row r="323" spans="1:8" outlineLevel="2" x14ac:dyDescent="0.3">
      <c r="A323" t="s">
        <v>6</v>
      </c>
      <c r="B323" t="s">
        <v>139</v>
      </c>
      <c r="C323" t="s">
        <v>17</v>
      </c>
      <c r="D323" s="1">
        <v>41672</v>
      </c>
      <c r="E323" s="1">
        <v>41673</v>
      </c>
      <c r="F323">
        <v>706.5</v>
      </c>
      <c r="G323">
        <f>E323-D323+1</f>
        <v>2</v>
      </c>
      <c r="H323">
        <f>F323+30+(G323-1)*24</f>
        <v>760.5</v>
      </c>
    </row>
    <row r="324" spans="1:8" outlineLevel="2" x14ac:dyDescent="0.3">
      <c r="A324" t="s">
        <v>64</v>
      </c>
      <c r="B324" t="s">
        <v>65</v>
      </c>
      <c r="C324" t="s">
        <v>17</v>
      </c>
      <c r="D324" s="1">
        <v>41685</v>
      </c>
      <c r="E324" s="1">
        <v>41686</v>
      </c>
      <c r="F324">
        <v>706.5</v>
      </c>
      <c r="G324">
        <f>E324-D324+1</f>
        <v>2</v>
      </c>
      <c r="H324">
        <f>F324+30+(G324-1)*24</f>
        <v>760.5</v>
      </c>
    </row>
    <row r="325" spans="1:8" outlineLevel="2" x14ac:dyDescent="0.3">
      <c r="A325" t="s">
        <v>25</v>
      </c>
      <c r="B325" t="s">
        <v>67</v>
      </c>
      <c r="C325" t="s">
        <v>17</v>
      </c>
      <c r="D325" s="1">
        <v>41689</v>
      </c>
      <c r="E325" s="1">
        <v>41692</v>
      </c>
      <c r="F325">
        <v>1116.5</v>
      </c>
      <c r="G325">
        <f>E325-D325+1</f>
        <v>4</v>
      </c>
      <c r="H325">
        <f>F325+30+(G325-1)*24</f>
        <v>1218.5</v>
      </c>
    </row>
    <row r="326" spans="1:8" outlineLevel="2" x14ac:dyDescent="0.3">
      <c r="A326" t="s">
        <v>151</v>
      </c>
      <c r="B326" t="s">
        <v>152</v>
      </c>
      <c r="C326" t="s">
        <v>17</v>
      </c>
      <c r="D326" s="1">
        <v>41689</v>
      </c>
      <c r="E326" s="1">
        <v>41690</v>
      </c>
      <c r="F326">
        <v>706.5</v>
      </c>
      <c r="G326">
        <f>E326-D326+1</f>
        <v>2</v>
      </c>
      <c r="H326">
        <f>F326+30+(G326-1)*24</f>
        <v>760.5</v>
      </c>
    </row>
    <row r="327" spans="1:8" outlineLevel="2" x14ac:dyDescent="0.3">
      <c r="A327" t="s">
        <v>156</v>
      </c>
      <c r="B327" t="s">
        <v>157</v>
      </c>
      <c r="C327" t="s">
        <v>17</v>
      </c>
      <c r="D327" s="1">
        <v>41689</v>
      </c>
      <c r="E327" s="1">
        <v>41693</v>
      </c>
      <c r="F327">
        <v>1321.5</v>
      </c>
      <c r="G327">
        <f>E327-D327+1</f>
        <v>5</v>
      </c>
      <c r="H327">
        <f>F327+30+(G327-1)*24</f>
        <v>1447.5</v>
      </c>
    </row>
    <row r="328" spans="1:8" outlineLevel="2" x14ac:dyDescent="0.3">
      <c r="A328" t="s">
        <v>15</v>
      </c>
      <c r="B328" t="s">
        <v>16</v>
      </c>
      <c r="C328" t="s">
        <v>17</v>
      </c>
      <c r="D328" s="1">
        <v>41696</v>
      </c>
      <c r="E328" s="1">
        <v>41697</v>
      </c>
      <c r="F328">
        <v>706.5</v>
      </c>
      <c r="G328">
        <f>E328-D328+1</f>
        <v>2</v>
      </c>
      <c r="H328">
        <f>F328+30+(G328-1)*24</f>
        <v>760.5</v>
      </c>
    </row>
    <row r="329" spans="1:8" outlineLevel="2" x14ac:dyDescent="0.3">
      <c r="A329" t="s">
        <v>99</v>
      </c>
      <c r="B329" t="s">
        <v>130</v>
      </c>
      <c r="C329" t="s">
        <v>17</v>
      </c>
      <c r="D329" s="1">
        <v>41701</v>
      </c>
      <c r="E329" s="1">
        <v>41703</v>
      </c>
      <c r="F329">
        <v>911.5</v>
      </c>
      <c r="G329">
        <f>E329-D329+1</f>
        <v>3</v>
      </c>
      <c r="H329">
        <f>F329+30+(G329-1)*24</f>
        <v>989.5</v>
      </c>
    </row>
    <row r="330" spans="1:8" outlineLevel="2" x14ac:dyDescent="0.3">
      <c r="A330" t="s">
        <v>137</v>
      </c>
      <c r="B330" t="s">
        <v>138</v>
      </c>
      <c r="C330" t="s">
        <v>17</v>
      </c>
      <c r="D330" s="1">
        <v>41701</v>
      </c>
      <c r="E330" s="1">
        <v>41703</v>
      </c>
      <c r="F330">
        <v>911.5</v>
      </c>
      <c r="G330">
        <f>E330-D330+1</f>
        <v>3</v>
      </c>
      <c r="H330">
        <f>F330+30+(G330-1)*24</f>
        <v>989.5</v>
      </c>
    </row>
    <row r="331" spans="1:8" outlineLevel="2" x14ac:dyDescent="0.3">
      <c r="A331" t="s">
        <v>6</v>
      </c>
      <c r="B331" t="s">
        <v>45</v>
      </c>
      <c r="C331" t="s">
        <v>17</v>
      </c>
      <c r="D331" s="1">
        <v>41713</v>
      </c>
      <c r="E331" s="1">
        <v>41715</v>
      </c>
      <c r="F331">
        <v>911.5</v>
      </c>
      <c r="G331">
        <f>E331-D331+1</f>
        <v>3</v>
      </c>
      <c r="H331">
        <f>F331+30+(G331-1)*24</f>
        <v>989.5</v>
      </c>
    </row>
    <row r="332" spans="1:8" outlineLevel="2" x14ac:dyDescent="0.3">
      <c r="A332" t="s">
        <v>15</v>
      </c>
      <c r="B332" t="s">
        <v>96</v>
      </c>
      <c r="C332" t="s">
        <v>17</v>
      </c>
      <c r="D332" s="1">
        <v>41713</v>
      </c>
      <c r="E332" s="1">
        <v>41717</v>
      </c>
      <c r="F332">
        <v>1321.5</v>
      </c>
      <c r="G332">
        <f>E332-D332+1</f>
        <v>5</v>
      </c>
      <c r="H332">
        <f>F332+30+(G332-1)*24</f>
        <v>1447.5</v>
      </c>
    </row>
    <row r="333" spans="1:8" outlineLevel="2" x14ac:dyDescent="0.3">
      <c r="A333" t="s">
        <v>147</v>
      </c>
      <c r="B333" t="s">
        <v>148</v>
      </c>
      <c r="C333" t="s">
        <v>17</v>
      </c>
      <c r="D333" s="1">
        <v>41731</v>
      </c>
      <c r="E333" s="1">
        <v>41735</v>
      </c>
      <c r="F333">
        <v>1321.5</v>
      </c>
      <c r="G333">
        <f>E333-D333+1</f>
        <v>5</v>
      </c>
      <c r="H333">
        <f>F333+30+(G333-1)*24</f>
        <v>1447.5</v>
      </c>
    </row>
    <row r="334" spans="1:8" outlineLevel="2" x14ac:dyDescent="0.3">
      <c r="A334" t="s">
        <v>36</v>
      </c>
      <c r="B334" t="s">
        <v>37</v>
      </c>
      <c r="C334" t="s">
        <v>17</v>
      </c>
      <c r="D334" s="1">
        <v>41737</v>
      </c>
      <c r="E334" s="1">
        <v>41741</v>
      </c>
      <c r="F334">
        <v>1321.5</v>
      </c>
      <c r="G334">
        <f>E334-D334+1</f>
        <v>5</v>
      </c>
      <c r="H334">
        <f>F334+30+(G334-1)*24</f>
        <v>1447.5</v>
      </c>
    </row>
    <row r="335" spans="1:8" outlineLevel="2" x14ac:dyDescent="0.3">
      <c r="A335" t="s">
        <v>111</v>
      </c>
      <c r="B335" t="s">
        <v>112</v>
      </c>
      <c r="C335" t="s">
        <v>17</v>
      </c>
      <c r="D335" s="1">
        <v>41743</v>
      </c>
      <c r="E335" s="1">
        <v>41744</v>
      </c>
      <c r="F335">
        <v>706.5</v>
      </c>
      <c r="G335">
        <f>E335-D335+1</f>
        <v>2</v>
      </c>
      <c r="H335">
        <f>F335+30+(G335-1)*24</f>
        <v>760.5</v>
      </c>
    </row>
    <row r="336" spans="1:8" outlineLevel="2" x14ac:dyDescent="0.3">
      <c r="A336" t="s">
        <v>131</v>
      </c>
      <c r="B336" t="s">
        <v>132</v>
      </c>
      <c r="C336" t="s">
        <v>17</v>
      </c>
      <c r="D336" s="1">
        <v>41743</v>
      </c>
      <c r="E336" s="1">
        <v>41745</v>
      </c>
      <c r="F336">
        <v>911.5</v>
      </c>
      <c r="G336">
        <f>E336-D336+1</f>
        <v>3</v>
      </c>
      <c r="H336">
        <f>F336+30+(G336-1)*24</f>
        <v>989.5</v>
      </c>
    </row>
    <row r="337" spans="1:8" outlineLevel="2" x14ac:dyDescent="0.3">
      <c r="A337" t="s">
        <v>6</v>
      </c>
      <c r="B337" t="s">
        <v>139</v>
      </c>
      <c r="C337" t="s">
        <v>17</v>
      </c>
      <c r="D337" s="1">
        <v>41757</v>
      </c>
      <c r="E337" s="1">
        <v>41758</v>
      </c>
      <c r="F337">
        <v>706.5</v>
      </c>
      <c r="G337">
        <f>E337-D337+1</f>
        <v>2</v>
      </c>
      <c r="H337">
        <f>F337+30+(G337-1)*24</f>
        <v>760.5</v>
      </c>
    </row>
    <row r="338" spans="1:8" outlineLevel="2" x14ac:dyDescent="0.3">
      <c r="A338" t="s">
        <v>97</v>
      </c>
      <c r="B338" t="s">
        <v>98</v>
      </c>
      <c r="C338" t="s">
        <v>17</v>
      </c>
      <c r="D338" s="1">
        <v>41761</v>
      </c>
      <c r="E338" s="1">
        <v>41762</v>
      </c>
      <c r="F338">
        <v>706.5</v>
      </c>
      <c r="G338">
        <f>E338-D338+1</f>
        <v>2</v>
      </c>
      <c r="H338">
        <f>F338+30+(G338-1)*24</f>
        <v>760.5</v>
      </c>
    </row>
    <row r="339" spans="1:8" outlineLevel="2" x14ac:dyDescent="0.3">
      <c r="A339" t="s">
        <v>82</v>
      </c>
      <c r="B339" t="s">
        <v>83</v>
      </c>
      <c r="C339" t="s">
        <v>17</v>
      </c>
      <c r="D339" s="1">
        <v>41767</v>
      </c>
      <c r="E339" s="1">
        <v>41770</v>
      </c>
      <c r="F339">
        <v>1116.5</v>
      </c>
      <c r="G339">
        <f>E339-D339+1</f>
        <v>4</v>
      </c>
      <c r="H339">
        <f>F339+30+(G339-1)*24</f>
        <v>1218.5</v>
      </c>
    </row>
    <row r="340" spans="1:8" outlineLevel="2" x14ac:dyDescent="0.3">
      <c r="A340" t="s">
        <v>31</v>
      </c>
      <c r="B340" t="s">
        <v>77</v>
      </c>
      <c r="C340" t="s">
        <v>17</v>
      </c>
      <c r="D340" s="1">
        <v>41793</v>
      </c>
      <c r="E340" s="1">
        <v>41794</v>
      </c>
      <c r="F340">
        <v>706.5</v>
      </c>
      <c r="G340">
        <f>E340-D340+1</f>
        <v>2</v>
      </c>
      <c r="H340">
        <f>F340+30+(G340-1)*24</f>
        <v>760.5</v>
      </c>
    </row>
    <row r="341" spans="1:8" outlineLevel="2" x14ac:dyDescent="0.3">
      <c r="A341" t="s">
        <v>91</v>
      </c>
      <c r="B341" t="s">
        <v>92</v>
      </c>
      <c r="C341" t="s">
        <v>17</v>
      </c>
      <c r="D341" s="1">
        <v>41794</v>
      </c>
      <c r="E341" s="1">
        <v>41795</v>
      </c>
      <c r="F341">
        <v>706.5</v>
      </c>
      <c r="G341">
        <f>E341-D341+1</f>
        <v>2</v>
      </c>
      <c r="H341">
        <f>F341+30+(G341-1)*24</f>
        <v>760.5</v>
      </c>
    </row>
    <row r="342" spans="1:8" outlineLevel="2" x14ac:dyDescent="0.3">
      <c r="A342" t="s">
        <v>25</v>
      </c>
      <c r="B342" t="s">
        <v>67</v>
      </c>
      <c r="C342" t="s">
        <v>17</v>
      </c>
      <c r="D342" s="1">
        <v>41795</v>
      </c>
      <c r="E342" s="1">
        <v>41795</v>
      </c>
      <c r="F342">
        <v>501.5</v>
      </c>
      <c r="G342">
        <f>E342-D342+1</f>
        <v>1</v>
      </c>
      <c r="H342">
        <f>F342+30+(G342-1)*24</f>
        <v>531.5</v>
      </c>
    </row>
    <row r="343" spans="1:8" outlineLevel="2" x14ac:dyDescent="0.3">
      <c r="A343" t="s">
        <v>115</v>
      </c>
      <c r="B343" t="s">
        <v>116</v>
      </c>
      <c r="C343" t="s">
        <v>17</v>
      </c>
      <c r="D343" s="1">
        <v>41803</v>
      </c>
      <c r="E343" s="1">
        <v>41805</v>
      </c>
      <c r="F343">
        <v>911.5</v>
      </c>
      <c r="G343">
        <f>E343-D343+1</f>
        <v>3</v>
      </c>
      <c r="H343">
        <f>F343+30+(G343-1)*24</f>
        <v>989.5</v>
      </c>
    </row>
    <row r="344" spans="1:8" outlineLevel="2" x14ac:dyDescent="0.3">
      <c r="A344" t="s">
        <v>54</v>
      </c>
      <c r="B344" t="s">
        <v>133</v>
      </c>
      <c r="C344" t="s">
        <v>17</v>
      </c>
      <c r="D344" s="1">
        <v>41815</v>
      </c>
      <c r="E344" s="1">
        <v>41817</v>
      </c>
      <c r="F344">
        <v>911.5</v>
      </c>
      <c r="G344">
        <f>E344-D344+1</f>
        <v>3</v>
      </c>
      <c r="H344">
        <f>F344+30+(G344-1)*24</f>
        <v>989.5</v>
      </c>
    </row>
    <row r="345" spans="1:8" outlineLevel="2" x14ac:dyDescent="0.3">
      <c r="A345" t="s">
        <v>151</v>
      </c>
      <c r="B345" t="s">
        <v>152</v>
      </c>
      <c r="C345" t="s">
        <v>17</v>
      </c>
      <c r="D345" s="1">
        <v>41821</v>
      </c>
      <c r="E345" s="1">
        <v>41823</v>
      </c>
      <c r="F345">
        <v>911.5</v>
      </c>
      <c r="G345">
        <f>E345-D345+1</f>
        <v>3</v>
      </c>
      <c r="H345">
        <f>F345+30+(G345-1)*24</f>
        <v>989.5</v>
      </c>
    </row>
    <row r="346" spans="1:8" outlineLevel="2" x14ac:dyDescent="0.3">
      <c r="A346" t="s">
        <v>39</v>
      </c>
      <c r="B346" t="s">
        <v>40</v>
      </c>
      <c r="C346" t="s">
        <v>17</v>
      </c>
      <c r="D346" s="1">
        <v>41827</v>
      </c>
      <c r="E346" s="1">
        <v>41828</v>
      </c>
      <c r="F346">
        <v>706.5</v>
      </c>
      <c r="G346">
        <f>E346-D346+1</f>
        <v>2</v>
      </c>
      <c r="H346">
        <f>F346+30+(G346-1)*24</f>
        <v>760.5</v>
      </c>
    </row>
    <row r="347" spans="1:8" outlineLevel="2" x14ac:dyDescent="0.3">
      <c r="A347" t="s">
        <v>15</v>
      </c>
      <c r="B347" t="s">
        <v>63</v>
      </c>
      <c r="C347" t="s">
        <v>17</v>
      </c>
      <c r="D347" s="1">
        <v>41834</v>
      </c>
      <c r="E347" s="1">
        <v>41834</v>
      </c>
      <c r="F347">
        <v>501.5</v>
      </c>
      <c r="G347">
        <f>E347-D347+1</f>
        <v>1</v>
      </c>
      <c r="H347">
        <f>F347+30+(G347-1)*24</f>
        <v>531.5</v>
      </c>
    </row>
    <row r="348" spans="1:8" outlineLevel="2" x14ac:dyDescent="0.3">
      <c r="A348" t="s">
        <v>122</v>
      </c>
      <c r="B348" t="s">
        <v>123</v>
      </c>
      <c r="C348" t="s">
        <v>17</v>
      </c>
      <c r="D348" s="1">
        <v>41845</v>
      </c>
      <c r="E348" s="1">
        <v>41847</v>
      </c>
      <c r="F348">
        <v>911.5</v>
      </c>
      <c r="G348">
        <f>E348-D348+1</f>
        <v>3</v>
      </c>
      <c r="H348">
        <f>F348+30+(G348-1)*24</f>
        <v>989.5</v>
      </c>
    </row>
    <row r="349" spans="1:8" outlineLevel="2" x14ac:dyDescent="0.3">
      <c r="A349" t="s">
        <v>111</v>
      </c>
      <c r="B349" t="s">
        <v>112</v>
      </c>
      <c r="C349" t="s">
        <v>17</v>
      </c>
      <c r="D349" s="1">
        <v>41845</v>
      </c>
      <c r="E349" s="1">
        <v>41846</v>
      </c>
      <c r="F349">
        <v>706.5</v>
      </c>
      <c r="G349">
        <f>E349-D349+1</f>
        <v>2</v>
      </c>
      <c r="H349">
        <f>F349+30+(G349-1)*24</f>
        <v>760.5</v>
      </c>
    </row>
    <row r="350" spans="1:8" outlineLevel="2" x14ac:dyDescent="0.3">
      <c r="A350" t="s">
        <v>166</v>
      </c>
      <c r="B350" t="s">
        <v>167</v>
      </c>
      <c r="C350" t="s">
        <v>17</v>
      </c>
      <c r="D350" s="1">
        <v>41851</v>
      </c>
      <c r="E350" s="1">
        <v>41854</v>
      </c>
      <c r="F350">
        <v>1116.5</v>
      </c>
      <c r="G350">
        <f>E350-D350+1</f>
        <v>4</v>
      </c>
      <c r="H350">
        <f>F350+30+(G350-1)*24</f>
        <v>1218.5</v>
      </c>
    </row>
    <row r="351" spans="1:8" outlineLevel="2" x14ac:dyDescent="0.3">
      <c r="A351" t="s">
        <v>143</v>
      </c>
      <c r="B351" t="s">
        <v>144</v>
      </c>
      <c r="C351" t="s">
        <v>17</v>
      </c>
      <c r="D351" s="1">
        <v>41857</v>
      </c>
      <c r="E351" s="1">
        <v>41858</v>
      </c>
      <c r="F351">
        <v>706.5</v>
      </c>
      <c r="G351">
        <f>E351-D351+1</f>
        <v>2</v>
      </c>
      <c r="H351">
        <f>F351+30+(G351-1)*24</f>
        <v>760.5</v>
      </c>
    </row>
    <row r="352" spans="1:8" outlineLevel="2" x14ac:dyDescent="0.3">
      <c r="A352" t="s">
        <v>73</v>
      </c>
      <c r="B352" t="s">
        <v>104</v>
      </c>
      <c r="C352" t="s">
        <v>17</v>
      </c>
      <c r="D352" s="1">
        <v>41863</v>
      </c>
      <c r="E352" s="1">
        <v>41867</v>
      </c>
      <c r="F352">
        <v>1321.5</v>
      </c>
      <c r="G352">
        <f>E352-D352+1</f>
        <v>5</v>
      </c>
      <c r="H352">
        <f>F352+30+(G352-1)*24</f>
        <v>1447.5</v>
      </c>
    </row>
    <row r="353" spans="1:8" outlineLevel="2" x14ac:dyDescent="0.3">
      <c r="A353" t="s">
        <v>113</v>
      </c>
      <c r="B353" t="s">
        <v>114</v>
      </c>
      <c r="C353" t="s">
        <v>17</v>
      </c>
      <c r="D353" s="1">
        <v>41869</v>
      </c>
      <c r="E353" s="1">
        <v>41871</v>
      </c>
      <c r="F353">
        <v>911.5</v>
      </c>
      <c r="G353">
        <f>E353-D353+1</f>
        <v>3</v>
      </c>
      <c r="H353">
        <f>F353+30+(G353-1)*24</f>
        <v>989.5</v>
      </c>
    </row>
    <row r="354" spans="1:8" outlineLevel="2" x14ac:dyDescent="0.3">
      <c r="A354" t="s">
        <v>33</v>
      </c>
      <c r="B354" t="s">
        <v>141</v>
      </c>
      <c r="C354" t="s">
        <v>17</v>
      </c>
      <c r="D354" s="1">
        <v>41875</v>
      </c>
      <c r="E354" s="1">
        <v>41876</v>
      </c>
      <c r="F354">
        <v>706.5</v>
      </c>
      <c r="G354">
        <f>E354-D354+1</f>
        <v>2</v>
      </c>
      <c r="H354">
        <f>F354+30+(G354-1)*24</f>
        <v>760.5</v>
      </c>
    </row>
    <row r="355" spans="1:8" outlineLevel="2" x14ac:dyDescent="0.3">
      <c r="A355" t="s">
        <v>126</v>
      </c>
      <c r="B355" t="s">
        <v>127</v>
      </c>
      <c r="C355" t="s">
        <v>17</v>
      </c>
      <c r="D355" s="1">
        <v>41875</v>
      </c>
      <c r="E355" s="1">
        <v>41878</v>
      </c>
      <c r="F355">
        <v>1116.5</v>
      </c>
      <c r="G355">
        <f>E355-D355+1</f>
        <v>4</v>
      </c>
      <c r="H355">
        <f>F355+30+(G355-1)*24</f>
        <v>1218.5</v>
      </c>
    </row>
    <row r="356" spans="1:8" outlineLevel="2" x14ac:dyDescent="0.3">
      <c r="A356" t="s">
        <v>156</v>
      </c>
      <c r="B356" t="s">
        <v>157</v>
      </c>
      <c r="C356" t="s">
        <v>17</v>
      </c>
      <c r="D356" s="1">
        <v>41875</v>
      </c>
      <c r="E356" s="1">
        <v>41878</v>
      </c>
      <c r="F356">
        <v>1116.5</v>
      </c>
      <c r="G356">
        <f>E356-D356+1</f>
        <v>4</v>
      </c>
      <c r="H356">
        <f>F356+30+(G356-1)*24</f>
        <v>1218.5</v>
      </c>
    </row>
    <row r="357" spans="1:8" outlineLevel="2" x14ac:dyDescent="0.3">
      <c r="A357" t="s">
        <v>64</v>
      </c>
      <c r="B357" t="s">
        <v>65</v>
      </c>
      <c r="C357" t="s">
        <v>17</v>
      </c>
      <c r="D357" s="1">
        <v>41881</v>
      </c>
      <c r="E357" s="1">
        <v>41885</v>
      </c>
      <c r="F357">
        <v>1321.5</v>
      </c>
      <c r="G357">
        <f>E357-D357+1</f>
        <v>5</v>
      </c>
      <c r="H357">
        <f>F357+30+(G357-1)*24</f>
        <v>1447.5</v>
      </c>
    </row>
    <row r="358" spans="1:8" outlineLevel="2" x14ac:dyDescent="0.3">
      <c r="A358" t="s">
        <v>36</v>
      </c>
      <c r="B358" t="s">
        <v>37</v>
      </c>
      <c r="C358" t="s">
        <v>17</v>
      </c>
      <c r="D358" s="1">
        <v>41886</v>
      </c>
      <c r="E358" s="1">
        <v>41889</v>
      </c>
      <c r="F358">
        <v>1116.5</v>
      </c>
      <c r="G358">
        <f>E358-D358+1</f>
        <v>4</v>
      </c>
      <c r="H358">
        <f>F358+30+(G358-1)*24</f>
        <v>1218.5</v>
      </c>
    </row>
    <row r="359" spans="1:8" outlineLevel="2" x14ac:dyDescent="0.3">
      <c r="A359" t="s">
        <v>25</v>
      </c>
      <c r="B359" t="s">
        <v>26</v>
      </c>
      <c r="C359" t="s">
        <v>17</v>
      </c>
      <c r="D359" s="1">
        <v>41887</v>
      </c>
      <c r="E359" s="1">
        <v>41887</v>
      </c>
      <c r="F359">
        <v>501.5</v>
      </c>
      <c r="G359">
        <f>E359-D359+1</f>
        <v>1</v>
      </c>
      <c r="H359">
        <f>F359+30+(G359-1)*24</f>
        <v>531.5</v>
      </c>
    </row>
    <row r="360" spans="1:8" outlineLevel="2" x14ac:dyDescent="0.3">
      <c r="A360" t="s">
        <v>93</v>
      </c>
      <c r="B360" t="s">
        <v>106</v>
      </c>
      <c r="C360" t="s">
        <v>17</v>
      </c>
      <c r="D360" s="1">
        <v>41887</v>
      </c>
      <c r="E360" s="1">
        <v>41890</v>
      </c>
      <c r="F360">
        <v>1116.5</v>
      </c>
      <c r="G360">
        <f>E360-D360+1</f>
        <v>4</v>
      </c>
      <c r="H360">
        <f>F360+30+(G360-1)*24</f>
        <v>1218.5</v>
      </c>
    </row>
    <row r="361" spans="1:8" outlineLevel="2" x14ac:dyDescent="0.3">
      <c r="A361" t="s">
        <v>93</v>
      </c>
      <c r="B361" t="s">
        <v>124</v>
      </c>
      <c r="C361" t="s">
        <v>17</v>
      </c>
      <c r="D361" s="1">
        <v>41889</v>
      </c>
      <c r="E361" s="1">
        <v>41889</v>
      </c>
      <c r="F361">
        <v>501.5</v>
      </c>
      <c r="G361">
        <f>E361-D361+1</f>
        <v>1</v>
      </c>
      <c r="H361">
        <f>F361+30+(G361-1)*24</f>
        <v>531.5</v>
      </c>
    </row>
    <row r="362" spans="1:8" outlineLevel="2" x14ac:dyDescent="0.3">
      <c r="A362" t="s">
        <v>54</v>
      </c>
      <c r="B362" t="s">
        <v>118</v>
      </c>
      <c r="C362" t="s">
        <v>17</v>
      </c>
      <c r="D362" s="1">
        <v>41897</v>
      </c>
      <c r="E362" s="1">
        <v>41898</v>
      </c>
      <c r="F362">
        <v>706.5</v>
      </c>
      <c r="G362">
        <f>E362-D362+1</f>
        <v>2</v>
      </c>
      <c r="H362">
        <f>F362+30+(G362-1)*24</f>
        <v>760.5</v>
      </c>
    </row>
    <row r="363" spans="1:8" outlineLevel="2" x14ac:dyDescent="0.3">
      <c r="A363" t="s">
        <v>31</v>
      </c>
      <c r="B363" t="s">
        <v>78</v>
      </c>
      <c r="C363" t="s">
        <v>17</v>
      </c>
      <c r="D363" s="1">
        <v>41898</v>
      </c>
      <c r="E363" s="1">
        <v>41899</v>
      </c>
      <c r="F363">
        <v>706.5</v>
      </c>
      <c r="G363">
        <f>E363-D363+1</f>
        <v>2</v>
      </c>
      <c r="H363">
        <f>F363+30+(G363-1)*24</f>
        <v>760.5</v>
      </c>
    </row>
    <row r="364" spans="1:8" outlineLevel="2" x14ac:dyDescent="0.3">
      <c r="A364" t="s">
        <v>50</v>
      </c>
      <c r="B364" t="s">
        <v>51</v>
      </c>
      <c r="C364" t="s">
        <v>17</v>
      </c>
      <c r="D364" s="1">
        <v>41898</v>
      </c>
      <c r="E364" s="1">
        <v>41901</v>
      </c>
      <c r="F364">
        <v>1116.5</v>
      </c>
      <c r="G364">
        <f>E364-D364+1</f>
        <v>4</v>
      </c>
      <c r="H364">
        <f>F364+30+(G364-1)*24</f>
        <v>1218.5</v>
      </c>
    </row>
    <row r="365" spans="1:8" outlineLevel="2" x14ac:dyDescent="0.3">
      <c r="A365" t="s">
        <v>33</v>
      </c>
      <c r="B365" t="s">
        <v>41</v>
      </c>
      <c r="C365" t="s">
        <v>17</v>
      </c>
      <c r="D365" s="1">
        <v>41898</v>
      </c>
      <c r="E365" s="1">
        <v>41898</v>
      </c>
      <c r="F365">
        <v>501.5</v>
      </c>
      <c r="G365">
        <f>E365-D365+1</f>
        <v>1</v>
      </c>
      <c r="H365">
        <f>F365+30+(G365-1)*24</f>
        <v>531.5</v>
      </c>
    </row>
    <row r="366" spans="1:8" outlineLevel="2" x14ac:dyDescent="0.3">
      <c r="A366" t="s">
        <v>73</v>
      </c>
      <c r="B366" t="s">
        <v>155</v>
      </c>
      <c r="C366" t="s">
        <v>17</v>
      </c>
      <c r="D366" s="1">
        <v>41899</v>
      </c>
      <c r="E366" s="1">
        <v>41900</v>
      </c>
      <c r="F366">
        <v>706.5</v>
      </c>
      <c r="G366">
        <f>E366-D366+1</f>
        <v>2</v>
      </c>
      <c r="H366">
        <f>F366+30+(G366-1)*24</f>
        <v>760.5</v>
      </c>
    </row>
    <row r="367" spans="1:8" outlineLevel="2" x14ac:dyDescent="0.3">
      <c r="A367" t="s">
        <v>82</v>
      </c>
      <c r="B367" t="s">
        <v>125</v>
      </c>
      <c r="C367" t="s">
        <v>17</v>
      </c>
      <c r="D367" s="1">
        <v>41902</v>
      </c>
      <c r="E367" s="1">
        <v>41902</v>
      </c>
      <c r="F367">
        <v>501.5</v>
      </c>
      <c r="G367">
        <f>E367-D367+1</f>
        <v>1</v>
      </c>
      <c r="H367">
        <f>F367+30+(G367-1)*24</f>
        <v>531.5</v>
      </c>
    </row>
    <row r="368" spans="1:8" outlineLevel="2" x14ac:dyDescent="0.3">
      <c r="A368" t="s">
        <v>107</v>
      </c>
      <c r="B368" t="s">
        <v>108</v>
      </c>
      <c r="C368" t="s">
        <v>17</v>
      </c>
      <c r="D368" s="1">
        <v>41905</v>
      </c>
      <c r="E368" s="1">
        <v>41907</v>
      </c>
      <c r="F368">
        <v>911.5</v>
      </c>
      <c r="G368">
        <f>E368-D368+1</f>
        <v>3</v>
      </c>
      <c r="H368">
        <f>F368+30+(G368-1)*24</f>
        <v>989.5</v>
      </c>
    </row>
    <row r="369" spans="1:8" outlineLevel="2" x14ac:dyDescent="0.3">
      <c r="A369" t="s">
        <v>20</v>
      </c>
      <c r="B369" t="s">
        <v>21</v>
      </c>
      <c r="C369" t="s">
        <v>17</v>
      </c>
      <c r="D369" s="1">
        <v>41905</v>
      </c>
      <c r="E369" s="1">
        <v>41905</v>
      </c>
      <c r="F369">
        <v>501.5</v>
      </c>
      <c r="G369">
        <f>E369-D369+1</f>
        <v>1</v>
      </c>
      <c r="H369">
        <f>F369+30+(G369-1)*24</f>
        <v>531.5</v>
      </c>
    </row>
    <row r="370" spans="1:8" outlineLevel="2" x14ac:dyDescent="0.3">
      <c r="A370" t="s">
        <v>131</v>
      </c>
      <c r="B370" t="s">
        <v>142</v>
      </c>
      <c r="C370" t="s">
        <v>17</v>
      </c>
      <c r="D370" s="1">
        <v>41910</v>
      </c>
      <c r="E370" s="1">
        <v>41914</v>
      </c>
      <c r="F370">
        <v>1321.5</v>
      </c>
      <c r="G370">
        <f>E370-D370+1</f>
        <v>5</v>
      </c>
      <c r="H370">
        <f>F370+30+(G370-1)*24</f>
        <v>1447.5</v>
      </c>
    </row>
    <row r="371" spans="1:8" outlineLevel="2" x14ac:dyDescent="0.3">
      <c r="A371" t="s">
        <v>12</v>
      </c>
      <c r="B371" t="s">
        <v>13</v>
      </c>
      <c r="C371" t="s">
        <v>17</v>
      </c>
      <c r="D371" s="1">
        <v>41911</v>
      </c>
      <c r="E371" s="1">
        <v>41912</v>
      </c>
      <c r="F371">
        <v>706.5</v>
      </c>
      <c r="G371">
        <f>E371-D371+1</f>
        <v>2</v>
      </c>
      <c r="H371">
        <f>F371+30+(G371-1)*24</f>
        <v>760.5</v>
      </c>
    </row>
    <row r="372" spans="1:8" outlineLevel="2" x14ac:dyDescent="0.3">
      <c r="A372" t="s">
        <v>168</v>
      </c>
      <c r="B372" t="s">
        <v>169</v>
      </c>
      <c r="C372" t="s">
        <v>17</v>
      </c>
      <c r="D372" s="1">
        <v>41922</v>
      </c>
      <c r="E372" s="1">
        <v>41922</v>
      </c>
      <c r="F372">
        <v>501.5</v>
      </c>
      <c r="G372">
        <f>E372-D372+1</f>
        <v>1</v>
      </c>
      <c r="H372">
        <f>F372+30+(G372-1)*24</f>
        <v>531.5</v>
      </c>
    </row>
    <row r="373" spans="1:8" outlineLevel="2" x14ac:dyDescent="0.3">
      <c r="A373" t="s">
        <v>33</v>
      </c>
      <c r="B373" t="s">
        <v>34</v>
      </c>
      <c r="C373" t="s">
        <v>17</v>
      </c>
      <c r="D373" s="1">
        <v>41922</v>
      </c>
      <c r="E373" s="1">
        <v>41922</v>
      </c>
      <c r="F373">
        <v>501.5</v>
      </c>
      <c r="G373">
        <f>E373-D373+1</f>
        <v>1</v>
      </c>
      <c r="H373">
        <f>F373+30+(G373-1)*24</f>
        <v>531.5</v>
      </c>
    </row>
    <row r="374" spans="1:8" outlineLevel="2" x14ac:dyDescent="0.3">
      <c r="A374" t="s">
        <v>93</v>
      </c>
      <c r="B374" t="s">
        <v>106</v>
      </c>
      <c r="C374" t="s">
        <v>17</v>
      </c>
      <c r="D374" s="1">
        <v>41922</v>
      </c>
      <c r="E374" s="1">
        <v>41923</v>
      </c>
      <c r="F374">
        <v>706.5</v>
      </c>
      <c r="G374">
        <f>E374-D374+1</f>
        <v>2</v>
      </c>
      <c r="H374">
        <f>F374+30+(G374-1)*24</f>
        <v>760.5</v>
      </c>
    </row>
    <row r="375" spans="1:8" outlineLevel="2" x14ac:dyDescent="0.3">
      <c r="A375" t="s">
        <v>54</v>
      </c>
      <c r="B375" t="s">
        <v>118</v>
      </c>
      <c r="C375" t="s">
        <v>17</v>
      </c>
      <c r="D375" s="1">
        <v>41922</v>
      </c>
      <c r="E375" s="1">
        <v>41923</v>
      </c>
      <c r="F375">
        <v>706.5</v>
      </c>
      <c r="G375">
        <f>E375-D375+1</f>
        <v>2</v>
      </c>
      <c r="H375">
        <f>F375+30+(G375-1)*24</f>
        <v>760.5</v>
      </c>
    </row>
    <row r="376" spans="1:8" outlineLevel="2" x14ac:dyDescent="0.3">
      <c r="A376" t="s">
        <v>99</v>
      </c>
      <c r="B376" t="s">
        <v>100</v>
      </c>
      <c r="C376" t="s">
        <v>17</v>
      </c>
      <c r="D376" s="1">
        <v>41923</v>
      </c>
      <c r="E376" s="1">
        <v>41926</v>
      </c>
      <c r="F376">
        <v>1116.5</v>
      </c>
      <c r="G376">
        <f>E376-D376+1</f>
        <v>4</v>
      </c>
      <c r="H376">
        <f>F376+30+(G376-1)*24</f>
        <v>1218.5</v>
      </c>
    </row>
    <row r="377" spans="1:8" outlineLevel="2" x14ac:dyDescent="0.3">
      <c r="A377" t="s">
        <v>50</v>
      </c>
      <c r="B377" t="s">
        <v>51</v>
      </c>
      <c r="C377" t="s">
        <v>17</v>
      </c>
      <c r="D377" s="1">
        <v>41926</v>
      </c>
      <c r="E377" s="1">
        <v>41926</v>
      </c>
      <c r="F377">
        <v>501.5</v>
      </c>
      <c r="G377">
        <f>E377-D377+1</f>
        <v>1</v>
      </c>
      <c r="H377">
        <f>F377+30+(G377-1)*24</f>
        <v>531.5</v>
      </c>
    </row>
    <row r="378" spans="1:8" outlineLevel="2" x14ac:dyDescent="0.3">
      <c r="A378" t="s">
        <v>73</v>
      </c>
      <c r="B378" t="s">
        <v>74</v>
      </c>
      <c r="C378" t="s">
        <v>17</v>
      </c>
      <c r="D378" s="1">
        <v>41935</v>
      </c>
      <c r="E378" s="1">
        <v>41936</v>
      </c>
      <c r="F378">
        <v>706.5</v>
      </c>
      <c r="G378">
        <f>E378-D378+1</f>
        <v>2</v>
      </c>
      <c r="H378">
        <f>F378+30+(G378-1)*24</f>
        <v>760.5</v>
      </c>
    </row>
    <row r="379" spans="1:8" outlineLevel="2" x14ac:dyDescent="0.3">
      <c r="A379" t="s">
        <v>119</v>
      </c>
      <c r="B379" t="s">
        <v>120</v>
      </c>
      <c r="C379" t="s">
        <v>17</v>
      </c>
      <c r="D379" s="1">
        <v>41935</v>
      </c>
      <c r="E379" s="1">
        <v>41937</v>
      </c>
      <c r="F379">
        <v>911.5</v>
      </c>
      <c r="G379">
        <f>E379-D379+1</f>
        <v>3</v>
      </c>
      <c r="H379">
        <f>F379+30+(G379-1)*24</f>
        <v>989.5</v>
      </c>
    </row>
    <row r="380" spans="1:8" outlineLevel="2" x14ac:dyDescent="0.3">
      <c r="A380" t="s">
        <v>54</v>
      </c>
      <c r="B380" t="s">
        <v>81</v>
      </c>
      <c r="C380" t="s">
        <v>17</v>
      </c>
      <c r="D380" s="1">
        <v>41946</v>
      </c>
      <c r="E380" s="1">
        <v>41946</v>
      </c>
      <c r="F380">
        <v>501.5</v>
      </c>
      <c r="G380">
        <f>E380-D380+1</f>
        <v>1</v>
      </c>
      <c r="H380">
        <f>F380+30+(G380-1)*24</f>
        <v>531.5</v>
      </c>
    </row>
    <row r="381" spans="1:8" outlineLevel="2" x14ac:dyDescent="0.3">
      <c r="A381" t="s">
        <v>22</v>
      </c>
      <c r="B381" t="s">
        <v>172</v>
      </c>
      <c r="C381" t="s">
        <v>17</v>
      </c>
      <c r="D381" s="1">
        <v>41947</v>
      </c>
      <c r="E381" s="1">
        <v>41949</v>
      </c>
      <c r="F381">
        <v>911.5</v>
      </c>
      <c r="G381">
        <f>E381-D381+1</f>
        <v>3</v>
      </c>
      <c r="H381">
        <f>F381+30+(G381-1)*24</f>
        <v>989.5</v>
      </c>
    </row>
    <row r="382" spans="1:8" outlineLevel="2" x14ac:dyDescent="0.3">
      <c r="A382" t="s">
        <v>12</v>
      </c>
      <c r="B382" t="s">
        <v>13</v>
      </c>
      <c r="C382" t="s">
        <v>17</v>
      </c>
      <c r="D382" s="1">
        <v>41947</v>
      </c>
      <c r="E382" s="1">
        <v>41948</v>
      </c>
      <c r="F382">
        <v>706.5</v>
      </c>
      <c r="G382">
        <f>E382-D382+1</f>
        <v>2</v>
      </c>
      <c r="H382">
        <f>F382+30+(G382-1)*24</f>
        <v>760.5</v>
      </c>
    </row>
    <row r="383" spans="1:8" outlineLevel="2" x14ac:dyDescent="0.3">
      <c r="A383" t="s">
        <v>156</v>
      </c>
      <c r="B383" t="s">
        <v>157</v>
      </c>
      <c r="C383" t="s">
        <v>17</v>
      </c>
      <c r="D383" s="1">
        <v>41947</v>
      </c>
      <c r="E383" s="1">
        <v>41948</v>
      </c>
      <c r="F383">
        <v>706.5</v>
      </c>
      <c r="G383">
        <f>E383-D383+1</f>
        <v>2</v>
      </c>
      <c r="H383">
        <f>F383+30+(G383-1)*24</f>
        <v>760.5</v>
      </c>
    </row>
    <row r="384" spans="1:8" outlineLevel="2" x14ac:dyDescent="0.3">
      <c r="A384" t="s">
        <v>134</v>
      </c>
      <c r="B384" t="s">
        <v>149</v>
      </c>
      <c r="C384" t="s">
        <v>17</v>
      </c>
      <c r="D384" s="1">
        <v>41947</v>
      </c>
      <c r="E384" s="1">
        <v>41947</v>
      </c>
      <c r="F384">
        <v>501.5</v>
      </c>
      <c r="G384">
        <f>E384-D384+1</f>
        <v>1</v>
      </c>
      <c r="H384">
        <f>F384+30+(G384-1)*24</f>
        <v>531.5</v>
      </c>
    </row>
    <row r="385" spans="1:8" outlineLevel="2" x14ac:dyDescent="0.3">
      <c r="A385" t="s">
        <v>54</v>
      </c>
      <c r="B385" t="s">
        <v>121</v>
      </c>
      <c r="C385" t="s">
        <v>17</v>
      </c>
      <c r="D385" s="1">
        <v>41958</v>
      </c>
      <c r="E385" s="1">
        <v>41961</v>
      </c>
      <c r="F385">
        <v>1116.5</v>
      </c>
      <c r="G385">
        <f>E385-D385+1</f>
        <v>4</v>
      </c>
      <c r="H385">
        <f>F385+30+(G385-1)*24</f>
        <v>1218.5</v>
      </c>
    </row>
    <row r="386" spans="1:8" outlineLevel="2" x14ac:dyDescent="0.3">
      <c r="A386" t="s">
        <v>9</v>
      </c>
      <c r="B386" t="s">
        <v>103</v>
      </c>
      <c r="C386" t="s">
        <v>17</v>
      </c>
      <c r="D386" s="1">
        <v>41959</v>
      </c>
      <c r="E386" s="1">
        <v>41961</v>
      </c>
      <c r="F386">
        <v>911.5</v>
      </c>
      <c r="G386">
        <f>E386-D386+1</f>
        <v>3</v>
      </c>
      <c r="H386">
        <f>F386+30+(G386-1)*24</f>
        <v>989.5</v>
      </c>
    </row>
    <row r="387" spans="1:8" outlineLevel="2" x14ac:dyDescent="0.3">
      <c r="A387" t="s">
        <v>164</v>
      </c>
      <c r="B387" t="s">
        <v>165</v>
      </c>
      <c r="C387" t="s">
        <v>17</v>
      </c>
      <c r="D387" s="1">
        <v>41962</v>
      </c>
      <c r="E387" s="1">
        <v>41962</v>
      </c>
      <c r="F387">
        <v>501.5</v>
      </c>
      <c r="G387">
        <f>E387-D387+1</f>
        <v>1</v>
      </c>
      <c r="H387">
        <f>F387+30+(G387-1)*24</f>
        <v>531.5</v>
      </c>
    </row>
    <row r="388" spans="1:8" outlineLevel="2" x14ac:dyDescent="0.3">
      <c r="A388" t="s">
        <v>158</v>
      </c>
      <c r="B388" t="s">
        <v>159</v>
      </c>
      <c r="C388" t="s">
        <v>17</v>
      </c>
      <c r="D388" s="1">
        <v>41965</v>
      </c>
      <c r="E388" s="1">
        <v>41968</v>
      </c>
      <c r="F388">
        <v>1116.5</v>
      </c>
      <c r="G388">
        <f>E388-D388+1</f>
        <v>4</v>
      </c>
      <c r="H388">
        <f>F388+30+(G388-1)*24</f>
        <v>1218.5</v>
      </c>
    </row>
    <row r="389" spans="1:8" outlineLevel="2" x14ac:dyDescent="0.3">
      <c r="A389" t="s">
        <v>82</v>
      </c>
      <c r="B389" t="s">
        <v>125</v>
      </c>
      <c r="C389" t="s">
        <v>17</v>
      </c>
      <c r="D389" s="1">
        <v>41970</v>
      </c>
      <c r="E389" s="1">
        <v>41970</v>
      </c>
      <c r="F389">
        <v>501.5</v>
      </c>
      <c r="G389">
        <f>E389-D389+1</f>
        <v>1</v>
      </c>
      <c r="H389">
        <f>F389+30+(G389-1)*24</f>
        <v>531.5</v>
      </c>
    </row>
    <row r="390" spans="1:8" outlineLevel="2" x14ac:dyDescent="0.3">
      <c r="A390" t="s">
        <v>164</v>
      </c>
      <c r="B390" t="s">
        <v>165</v>
      </c>
      <c r="C390" t="s">
        <v>17</v>
      </c>
      <c r="D390" s="1">
        <v>41970</v>
      </c>
      <c r="E390" s="1">
        <v>41973</v>
      </c>
      <c r="F390">
        <v>1116.5</v>
      </c>
      <c r="G390">
        <f>E390-D390+1</f>
        <v>4</v>
      </c>
      <c r="H390">
        <f>F390+30+(G390-1)*24</f>
        <v>1218.5</v>
      </c>
    </row>
    <row r="391" spans="1:8" outlineLevel="2" x14ac:dyDescent="0.3">
      <c r="A391" t="s">
        <v>50</v>
      </c>
      <c r="B391" t="s">
        <v>51</v>
      </c>
      <c r="C391" t="s">
        <v>17</v>
      </c>
      <c r="D391" s="1">
        <v>41971</v>
      </c>
      <c r="E391" s="1">
        <v>41971</v>
      </c>
      <c r="F391">
        <v>501.5</v>
      </c>
      <c r="G391">
        <f>E391-D391+1</f>
        <v>1</v>
      </c>
      <c r="H391">
        <f>F391+30+(G391-1)*24</f>
        <v>531.5</v>
      </c>
    </row>
    <row r="392" spans="1:8" outlineLevel="2" x14ac:dyDescent="0.3">
      <c r="A392" t="s">
        <v>15</v>
      </c>
      <c r="B392" t="s">
        <v>44</v>
      </c>
      <c r="C392" t="s">
        <v>17</v>
      </c>
      <c r="D392" s="1">
        <v>41983</v>
      </c>
      <c r="E392" s="1">
        <v>41984</v>
      </c>
      <c r="F392">
        <v>706.5</v>
      </c>
      <c r="G392">
        <f>E392-D392+1</f>
        <v>2</v>
      </c>
      <c r="H392">
        <f>F392+30+(G392-1)*24</f>
        <v>760.5</v>
      </c>
    </row>
    <row r="393" spans="1:8" outlineLevel="2" x14ac:dyDescent="0.3">
      <c r="A393" t="s">
        <v>82</v>
      </c>
      <c r="B393" t="s">
        <v>83</v>
      </c>
      <c r="C393" t="s">
        <v>17</v>
      </c>
      <c r="D393" s="1">
        <v>41983</v>
      </c>
      <c r="E393" s="1">
        <v>41986</v>
      </c>
      <c r="F393">
        <v>1116.5</v>
      </c>
      <c r="G393">
        <f>E393-D393+1</f>
        <v>4</v>
      </c>
      <c r="H393">
        <f>F393+30+(G393-1)*24</f>
        <v>1218.5</v>
      </c>
    </row>
    <row r="394" spans="1:8" outlineLevel="2" x14ac:dyDescent="0.3">
      <c r="A394" t="s">
        <v>28</v>
      </c>
      <c r="B394" t="s">
        <v>29</v>
      </c>
      <c r="C394" t="s">
        <v>17</v>
      </c>
      <c r="D394" s="1">
        <v>41983</v>
      </c>
      <c r="E394" s="1">
        <v>41985</v>
      </c>
      <c r="F394">
        <v>911.5</v>
      </c>
      <c r="G394">
        <f>E394-D394+1</f>
        <v>3</v>
      </c>
      <c r="H394">
        <f>F394+30+(G394-1)*24</f>
        <v>989.5</v>
      </c>
    </row>
    <row r="395" spans="1:8" outlineLevel="2" x14ac:dyDescent="0.3">
      <c r="A395" t="s">
        <v>115</v>
      </c>
      <c r="B395" t="s">
        <v>140</v>
      </c>
      <c r="C395" t="s">
        <v>17</v>
      </c>
      <c r="D395" s="1">
        <v>41984</v>
      </c>
      <c r="E395" s="1">
        <v>41985</v>
      </c>
      <c r="F395">
        <v>706.5</v>
      </c>
      <c r="G395">
        <f>E395-D395+1</f>
        <v>2</v>
      </c>
      <c r="H395">
        <f>F395+30+(G395-1)*24</f>
        <v>760.5</v>
      </c>
    </row>
    <row r="396" spans="1:8" outlineLevel="2" x14ac:dyDescent="0.3">
      <c r="A396" t="s">
        <v>33</v>
      </c>
      <c r="B396" t="s">
        <v>34</v>
      </c>
      <c r="C396" t="s">
        <v>17</v>
      </c>
      <c r="D396" s="1">
        <v>41986</v>
      </c>
      <c r="E396" s="1">
        <v>41986</v>
      </c>
      <c r="F396">
        <v>501.5</v>
      </c>
      <c r="G396">
        <f>E396-D396+1</f>
        <v>1</v>
      </c>
      <c r="H396">
        <f>F396+30+(G396-1)*24</f>
        <v>531.5</v>
      </c>
    </row>
    <row r="397" spans="1:8" outlineLevel="2" x14ac:dyDescent="0.3">
      <c r="A397" t="s">
        <v>6</v>
      </c>
      <c r="B397" t="s">
        <v>45</v>
      </c>
      <c r="C397" t="s">
        <v>17</v>
      </c>
      <c r="D397" s="1">
        <v>41986</v>
      </c>
      <c r="E397" s="1">
        <v>41986</v>
      </c>
      <c r="F397">
        <v>501.5</v>
      </c>
      <c r="G397">
        <f>E397-D397+1</f>
        <v>1</v>
      </c>
      <c r="H397">
        <f>F397+30+(G397-1)*24</f>
        <v>531.5</v>
      </c>
    </row>
    <row r="398" spans="1:8" outlineLevel="2" x14ac:dyDescent="0.3">
      <c r="A398" t="s">
        <v>31</v>
      </c>
      <c r="B398" t="s">
        <v>32</v>
      </c>
      <c r="C398" t="s">
        <v>17</v>
      </c>
      <c r="D398" s="1">
        <v>41987</v>
      </c>
      <c r="E398" s="1">
        <v>41987</v>
      </c>
      <c r="F398">
        <v>501.5</v>
      </c>
      <c r="G398">
        <f>E398-D398+1</f>
        <v>1</v>
      </c>
      <c r="H398">
        <f>F398+30+(G398-1)*24</f>
        <v>531.5</v>
      </c>
    </row>
    <row r="399" spans="1:8" outlineLevel="2" x14ac:dyDescent="0.3">
      <c r="A399" t="s">
        <v>50</v>
      </c>
      <c r="B399" t="s">
        <v>51</v>
      </c>
      <c r="C399" t="s">
        <v>17</v>
      </c>
      <c r="D399" s="1">
        <v>41989</v>
      </c>
      <c r="E399" s="1">
        <v>41990</v>
      </c>
      <c r="F399">
        <v>706.5</v>
      </c>
      <c r="G399">
        <f>E399-D399+1</f>
        <v>2</v>
      </c>
      <c r="H399">
        <f>F399+30+(G399-1)*24</f>
        <v>760.5</v>
      </c>
    </row>
    <row r="400" spans="1:8" outlineLevel="2" x14ac:dyDescent="0.3">
      <c r="A400" t="s">
        <v>54</v>
      </c>
      <c r="B400" t="s">
        <v>121</v>
      </c>
      <c r="C400" t="s">
        <v>17</v>
      </c>
      <c r="D400" s="1">
        <v>41990</v>
      </c>
      <c r="E400" s="1">
        <v>41990</v>
      </c>
      <c r="F400">
        <v>501.5</v>
      </c>
      <c r="G400">
        <f>E400-D400+1</f>
        <v>1</v>
      </c>
      <c r="H400">
        <f>F400+30+(G400-1)*24</f>
        <v>531.5</v>
      </c>
    </row>
    <row r="401" spans="1:8" outlineLevel="2" x14ac:dyDescent="0.3">
      <c r="A401" t="s">
        <v>22</v>
      </c>
      <c r="B401" t="s">
        <v>172</v>
      </c>
      <c r="C401" t="s">
        <v>17</v>
      </c>
      <c r="D401" s="1">
        <v>41994</v>
      </c>
      <c r="E401" s="1">
        <v>41994</v>
      </c>
      <c r="F401">
        <v>501.5</v>
      </c>
      <c r="G401">
        <f>E401-D401+1</f>
        <v>1</v>
      </c>
      <c r="H401">
        <f>F401+30+(G401-1)*24</f>
        <v>531.5</v>
      </c>
    </row>
    <row r="402" spans="1:8" outlineLevel="2" x14ac:dyDescent="0.3">
      <c r="A402" t="s">
        <v>115</v>
      </c>
      <c r="B402" t="s">
        <v>153</v>
      </c>
      <c r="C402" t="s">
        <v>17</v>
      </c>
      <c r="D402" s="1">
        <v>41995</v>
      </c>
      <c r="E402" s="1">
        <v>41995</v>
      </c>
      <c r="F402">
        <v>501.5</v>
      </c>
      <c r="G402">
        <f>E402-D402+1</f>
        <v>1</v>
      </c>
      <c r="H402">
        <f>F402+30+(G402-1)*24</f>
        <v>531.5</v>
      </c>
    </row>
    <row r="403" spans="1:8" outlineLevel="2" x14ac:dyDescent="0.3">
      <c r="A403" t="s">
        <v>164</v>
      </c>
      <c r="B403" t="s">
        <v>165</v>
      </c>
      <c r="C403" t="s">
        <v>17</v>
      </c>
      <c r="D403" s="1">
        <v>41995</v>
      </c>
      <c r="E403" s="1">
        <v>41995</v>
      </c>
      <c r="F403">
        <v>501.5</v>
      </c>
      <c r="G403">
        <f>E403-D403+1</f>
        <v>1</v>
      </c>
      <c r="H403">
        <f>F403+30+(G403-1)*24</f>
        <v>531.5</v>
      </c>
    </row>
    <row r="404" spans="1:8" outlineLevel="2" x14ac:dyDescent="0.3">
      <c r="A404" t="s">
        <v>134</v>
      </c>
      <c r="B404" t="s">
        <v>149</v>
      </c>
      <c r="C404" t="s">
        <v>17</v>
      </c>
      <c r="D404" s="1">
        <v>41995</v>
      </c>
      <c r="E404" s="1">
        <v>41996</v>
      </c>
      <c r="F404">
        <v>706.5</v>
      </c>
      <c r="G404">
        <f>E404-D404+1</f>
        <v>2</v>
      </c>
      <c r="H404">
        <f>F404+30+(G404-1)*24</f>
        <v>760.5</v>
      </c>
    </row>
    <row r="405" spans="1:8" outlineLevel="1" x14ac:dyDescent="0.3">
      <c r="C405" s="3" t="s">
        <v>387</v>
      </c>
      <c r="D405" s="1"/>
      <c r="E405" s="1"/>
      <c r="H405">
        <f>SUBTOTAL(9,H312:H404)</f>
        <v>80344.5</v>
      </c>
    </row>
    <row r="406" spans="1:8" outlineLevel="2" x14ac:dyDescent="0.3">
      <c r="A406" t="s">
        <v>36</v>
      </c>
      <c r="B406" t="s">
        <v>37</v>
      </c>
      <c r="C406" t="s">
        <v>38</v>
      </c>
      <c r="D406" s="1">
        <v>41642</v>
      </c>
      <c r="E406" s="1">
        <v>41643</v>
      </c>
      <c r="F406">
        <v>407.8</v>
      </c>
      <c r="G406">
        <f>E406-D406+1</f>
        <v>2</v>
      </c>
      <c r="H406">
        <f>F406+30+(G406-1)*24</f>
        <v>461.8</v>
      </c>
    </row>
    <row r="407" spans="1:8" outlineLevel="2" x14ac:dyDescent="0.3">
      <c r="A407" t="s">
        <v>50</v>
      </c>
      <c r="B407" t="s">
        <v>51</v>
      </c>
      <c r="C407" t="s">
        <v>38</v>
      </c>
      <c r="D407" s="1">
        <v>41646</v>
      </c>
      <c r="E407" s="1">
        <v>41646</v>
      </c>
      <c r="F407">
        <v>278.8</v>
      </c>
      <c r="G407">
        <f>E407-D407+1</f>
        <v>1</v>
      </c>
      <c r="H407">
        <f>F407+30+(G407-1)*24</f>
        <v>308.8</v>
      </c>
    </row>
    <row r="408" spans="1:8" outlineLevel="2" x14ac:dyDescent="0.3">
      <c r="A408" t="s">
        <v>25</v>
      </c>
      <c r="B408" t="s">
        <v>67</v>
      </c>
      <c r="C408" t="s">
        <v>38</v>
      </c>
      <c r="D408" s="1">
        <v>41649</v>
      </c>
      <c r="E408" s="1">
        <v>41649</v>
      </c>
      <c r="F408">
        <v>278.8</v>
      </c>
      <c r="G408">
        <f>E408-D408+1</f>
        <v>1</v>
      </c>
      <c r="H408">
        <f>F408+30+(G408-1)*24</f>
        <v>308.8</v>
      </c>
    </row>
    <row r="409" spans="1:8" outlineLevel="2" x14ac:dyDescent="0.3">
      <c r="A409" t="s">
        <v>31</v>
      </c>
      <c r="B409" t="s">
        <v>77</v>
      </c>
      <c r="C409" t="s">
        <v>38</v>
      </c>
      <c r="D409" s="1">
        <v>41652</v>
      </c>
      <c r="E409" s="1">
        <v>41652</v>
      </c>
      <c r="F409">
        <v>278.8</v>
      </c>
      <c r="G409">
        <f>E409-D409+1</f>
        <v>1</v>
      </c>
      <c r="H409">
        <f>F409+30+(G409-1)*24</f>
        <v>308.8</v>
      </c>
    </row>
    <row r="410" spans="1:8" outlineLevel="2" x14ac:dyDescent="0.3">
      <c r="A410" t="s">
        <v>22</v>
      </c>
      <c r="B410" t="s">
        <v>23</v>
      </c>
      <c r="C410" t="s">
        <v>38</v>
      </c>
      <c r="D410" s="1">
        <v>41653</v>
      </c>
      <c r="E410" s="1">
        <v>41656</v>
      </c>
      <c r="F410">
        <v>665.8</v>
      </c>
      <c r="G410">
        <f>E410-D410+1</f>
        <v>4</v>
      </c>
      <c r="H410">
        <f>F410+30+(G410-1)*24</f>
        <v>767.8</v>
      </c>
    </row>
    <row r="411" spans="1:8" outlineLevel="2" x14ac:dyDescent="0.3">
      <c r="A411" t="s">
        <v>39</v>
      </c>
      <c r="B411" t="s">
        <v>40</v>
      </c>
      <c r="C411" t="s">
        <v>38</v>
      </c>
      <c r="D411" s="1">
        <v>41653</v>
      </c>
      <c r="E411" s="1">
        <v>41654</v>
      </c>
      <c r="F411">
        <v>407.8</v>
      </c>
      <c r="G411">
        <f>E411-D411+1</f>
        <v>2</v>
      </c>
      <c r="H411">
        <f>F411+30+(G411-1)*24</f>
        <v>461.8</v>
      </c>
    </row>
    <row r="412" spans="1:8" outlineLevel="2" x14ac:dyDescent="0.3">
      <c r="A412" t="s">
        <v>64</v>
      </c>
      <c r="B412" t="s">
        <v>65</v>
      </c>
      <c r="C412" t="s">
        <v>38</v>
      </c>
      <c r="D412" s="1">
        <v>41653</v>
      </c>
      <c r="E412" s="1">
        <v>41657</v>
      </c>
      <c r="F412">
        <v>794.8</v>
      </c>
      <c r="G412">
        <f>E412-D412+1</f>
        <v>5</v>
      </c>
      <c r="H412">
        <f>F412+30+(G412-1)*24</f>
        <v>920.8</v>
      </c>
    </row>
    <row r="413" spans="1:8" outlineLevel="2" x14ac:dyDescent="0.3">
      <c r="A413" t="s">
        <v>131</v>
      </c>
      <c r="B413" t="s">
        <v>132</v>
      </c>
      <c r="C413" t="s">
        <v>38</v>
      </c>
      <c r="D413" s="1">
        <v>41663</v>
      </c>
      <c r="E413" s="1">
        <v>41663</v>
      </c>
      <c r="F413">
        <v>278.8</v>
      </c>
      <c r="G413">
        <f>E413-D413+1</f>
        <v>1</v>
      </c>
      <c r="H413">
        <f>F413+30+(G413-1)*24</f>
        <v>308.8</v>
      </c>
    </row>
    <row r="414" spans="1:8" outlineLevel="2" x14ac:dyDescent="0.3">
      <c r="A414" t="s">
        <v>20</v>
      </c>
      <c r="B414" t="s">
        <v>21</v>
      </c>
      <c r="C414" t="s">
        <v>38</v>
      </c>
      <c r="D414" s="1">
        <v>41665</v>
      </c>
      <c r="E414" s="1">
        <v>41666</v>
      </c>
      <c r="F414">
        <v>407.8</v>
      </c>
      <c r="G414">
        <f>E414-D414+1</f>
        <v>2</v>
      </c>
      <c r="H414">
        <f>F414+30+(G414-1)*24</f>
        <v>461.8</v>
      </c>
    </row>
    <row r="415" spans="1:8" outlineLevel="2" x14ac:dyDescent="0.3">
      <c r="A415" t="s">
        <v>57</v>
      </c>
      <c r="B415" t="s">
        <v>58</v>
      </c>
      <c r="C415" t="s">
        <v>38</v>
      </c>
      <c r="D415" s="1">
        <v>41667</v>
      </c>
      <c r="E415" s="1">
        <v>41669</v>
      </c>
      <c r="F415">
        <v>536.79999999999995</v>
      </c>
      <c r="G415">
        <f>E415-D415+1</f>
        <v>3</v>
      </c>
      <c r="H415">
        <f>F415+30+(G415-1)*24</f>
        <v>614.79999999999995</v>
      </c>
    </row>
    <row r="416" spans="1:8" outlineLevel="2" x14ac:dyDescent="0.3">
      <c r="A416" t="s">
        <v>6</v>
      </c>
      <c r="B416" t="s">
        <v>7</v>
      </c>
      <c r="C416" t="s">
        <v>38</v>
      </c>
      <c r="D416" s="1">
        <v>41677</v>
      </c>
      <c r="E416" s="1">
        <v>41681</v>
      </c>
      <c r="F416">
        <v>794.8</v>
      </c>
      <c r="G416">
        <f>E416-D416+1</f>
        <v>5</v>
      </c>
      <c r="H416">
        <f>F416+30+(G416-1)*24</f>
        <v>920.8</v>
      </c>
    </row>
    <row r="417" spans="1:8" outlineLevel="2" x14ac:dyDescent="0.3">
      <c r="A417" t="s">
        <v>126</v>
      </c>
      <c r="B417" t="s">
        <v>127</v>
      </c>
      <c r="C417" t="s">
        <v>38</v>
      </c>
      <c r="D417" s="1">
        <v>41677</v>
      </c>
      <c r="E417" s="1">
        <v>41679</v>
      </c>
      <c r="F417">
        <v>536.79999999999995</v>
      </c>
      <c r="G417">
        <f>E417-D417+1</f>
        <v>3</v>
      </c>
      <c r="H417">
        <f>F417+30+(G417-1)*24</f>
        <v>614.79999999999995</v>
      </c>
    </row>
    <row r="418" spans="1:8" outlineLevel="2" x14ac:dyDescent="0.3">
      <c r="A418" t="s">
        <v>109</v>
      </c>
      <c r="B418" t="s">
        <v>110</v>
      </c>
      <c r="C418" t="s">
        <v>38</v>
      </c>
      <c r="D418" s="1">
        <v>41685</v>
      </c>
      <c r="E418" s="1">
        <v>41687</v>
      </c>
      <c r="F418">
        <v>536.79999999999995</v>
      </c>
      <c r="G418">
        <f>E418-D418+1</f>
        <v>3</v>
      </c>
      <c r="H418">
        <f>F418+30+(G418-1)*24</f>
        <v>614.79999999999995</v>
      </c>
    </row>
    <row r="419" spans="1:8" outlineLevel="2" x14ac:dyDescent="0.3">
      <c r="A419" t="s">
        <v>70</v>
      </c>
      <c r="B419" t="s">
        <v>71</v>
      </c>
      <c r="C419" t="s">
        <v>38</v>
      </c>
      <c r="D419" s="1">
        <v>41689</v>
      </c>
      <c r="E419" s="1">
        <v>41692</v>
      </c>
      <c r="F419">
        <v>665.8</v>
      </c>
      <c r="G419">
        <f>E419-D419+1</f>
        <v>4</v>
      </c>
      <c r="H419">
        <f>F419+30+(G419-1)*24</f>
        <v>767.8</v>
      </c>
    </row>
    <row r="420" spans="1:8" outlineLevel="2" x14ac:dyDescent="0.3">
      <c r="A420" t="s">
        <v>86</v>
      </c>
      <c r="B420" t="s">
        <v>136</v>
      </c>
      <c r="C420" t="s">
        <v>38</v>
      </c>
      <c r="D420" s="1">
        <v>41689</v>
      </c>
      <c r="E420" s="1">
        <v>41691</v>
      </c>
      <c r="F420">
        <v>536.79999999999995</v>
      </c>
      <c r="G420">
        <f>E420-D420+1</f>
        <v>3</v>
      </c>
      <c r="H420">
        <f>F420+30+(G420-1)*24</f>
        <v>614.79999999999995</v>
      </c>
    </row>
    <row r="421" spans="1:8" outlineLevel="2" x14ac:dyDescent="0.3">
      <c r="A421" t="s">
        <v>131</v>
      </c>
      <c r="B421" t="s">
        <v>154</v>
      </c>
      <c r="C421" t="s">
        <v>38</v>
      </c>
      <c r="D421" s="1">
        <v>41698</v>
      </c>
      <c r="E421" s="1">
        <v>41698</v>
      </c>
      <c r="F421">
        <v>278.8</v>
      </c>
      <c r="G421">
        <f>E421-D421+1</f>
        <v>1</v>
      </c>
      <c r="H421">
        <f>F421+30+(G421-1)*24</f>
        <v>308.8</v>
      </c>
    </row>
    <row r="422" spans="1:8" outlineLevel="2" x14ac:dyDescent="0.3">
      <c r="A422" t="s">
        <v>86</v>
      </c>
      <c r="B422" t="s">
        <v>136</v>
      </c>
      <c r="C422" t="s">
        <v>38</v>
      </c>
      <c r="D422" s="1">
        <v>41701</v>
      </c>
      <c r="E422" s="1">
        <v>41701</v>
      </c>
      <c r="F422">
        <v>278.8</v>
      </c>
      <c r="G422">
        <f>E422-D422+1</f>
        <v>1</v>
      </c>
      <c r="H422">
        <f>F422+30+(G422-1)*24</f>
        <v>308.8</v>
      </c>
    </row>
    <row r="423" spans="1:8" outlineLevel="2" x14ac:dyDescent="0.3">
      <c r="A423" t="s">
        <v>15</v>
      </c>
      <c r="B423" t="s">
        <v>46</v>
      </c>
      <c r="C423" t="s">
        <v>38</v>
      </c>
      <c r="D423" s="1">
        <v>41713</v>
      </c>
      <c r="E423" s="1">
        <v>41714</v>
      </c>
      <c r="F423">
        <v>407.8</v>
      </c>
      <c r="G423">
        <f>E423-D423+1</f>
        <v>2</v>
      </c>
      <c r="H423">
        <f>F423+30+(G423-1)*24</f>
        <v>461.8</v>
      </c>
    </row>
    <row r="424" spans="1:8" outlineLevel="2" x14ac:dyDescent="0.3">
      <c r="A424" t="s">
        <v>25</v>
      </c>
      <c r="B424" t="s">
        <v>68</v>
      </c>
      <c r="C424" t="s">
        <v>38</v>
      </c>
      <c r="D424" s="1">
        <v>41713</v>
      </c>
      <c r="E424" s="1">
        <v>41714</v>
      </c>
      <c r="F424">
        <v>407.8</v>
      </c>
      <c r="G424">
        <f>E424-D424+1</f>
        <v>2</v>
      </c>
      <c r="H424">
        <f>F424+30+(G424-1)*24</f>
        <v>461.8</v>
      </c>
    </row>
    <row r="425" spans="1:8" outlineLevel="2" x14ac:dyDescent="0.3">
      <c r="A425" t="s">
        <v>134</v>
      </c>
      <c r="B425" t="s">
        <v>135</v>
      </c>
      <c r="C425" t="s">
        <v>38</v>
      </c>
      <c r="D425" s="1">
        <v>41725</v>
      </c>
      <c r="E425" s="1">
        <v>41729</v>
      </c>
      <c r="F425">
        <v>794.8</v>
      </c>
      <c r="G425">
        <f>E425-D425+1</f>
        <v>5</v>
      </c>
      <c r="H425">
        <f>F425+30+(G425-1)*24</f>
        <v>920.8</v>
      </c>
    </row>
    <row r="426" spans="1:8" outlineLevel="2" x14ac:dyDescent="0.3">
      <c r="A426" t="s">
        <v>115</v>
      </c>
      <c r="B426" t="s">
        <v>140</v>
      </c>
      <c r="C426" t="s">
        <v>38</v>
      </c>
      <c r="D426" s="1">
        <v>41731</v>
      </c>
      <c r="E426" s="1">
        <v>41733</v>
      </c>
      <c r="F426">
        <v>536.79999999999995</v>
      </c>
      <c r="G426">
        <f>E426-D426+1</f>
        <v>3</v>
      </c>
      <c r="H426">
        <f>F426+30+(G426-1)*24</f>
        <v>614.79999999999995</v>
      </c>
    </row>
    <row r="427" spans="1:8" outlineLevel="2" x14ac:dyDescent="0.3">
      <c r="A427" t="s">
        <v>137</v>
      </c>
      <c r="B427" t="s">
        <v>160</v>
      </c>
      <c r="C427" t="s">
        <v>38</v>
      </c>
      <c r="D427" s="1">
        <v>41732</v>
      </c>
      <c r="E427" s="1">
        <v>41736</v>
      </c>
      <c r="F427">
        <v>794.8</v>
      </c>
      <c r="G427">
        <f>E427-D427+1</f>
        <v>5</v>
      </c>
      <c r="H427">
        <f>F427+30+(G427-1)*24</f>
        <v>920.8</v>
      </c>
    </row>
    <row r="428" spans="1:8" outlineLevel="2" x14ac:dyDescent="0.3">
      <c r="A428" t="s">
        <v>131</v>
      </c>
      <c r="B428" t="s">
        <v>132</v>
      </c>
      <c r="C428" t="s">
        <v>38</v>
      </c>
      <c r="D428" s="1">
        <v>41753</v>
      </c>
      <c r="E428" s="1">
        <v>41753</v>
      </c>
      <c r="F428">
        <v>278.8</v>
      </c>
      <c r="G428">
        <f>E428-D428+1</f>
        <v>1</v>
      </c>
      <c r="H428">
        <f>F428+30+(G428-1)*24</f>
        <v>308.8</v>
      </c>
    </row>
    <row r="429" spans="1:8" outlineLevel="2" x14ac:dyDescent="0.3">
      <c r="A429" t="s">
        <v>28</v>
      </c>
      <c r="B429" t="s">
        <v>60</v>
      </c>
      <c r="C429" t="s">
        <v>38</v>
      </c>
      <c r="D429" s="1">
        <v>41755</v>
      </c>
      <c r="E429" s="1">
        <v>41759</v>
      </c>
      <c r="F429">
        <v>794.8</v>
      </c>
      <c r="G429">
        <f>E429-D429+1</f>
        <v>5</v>
      </c>
      <c r="H429">
        <f>F429+30+(G429-1)*24</f>
        <v>920.8</v>
      </c>
    </row>
    <row r="430" spans="1:8" outlineLevel="2" x14ac:dyDescent="0.3">
      <c r="A430" t="s">
        <v>137</v>
      </c>
      <c r="B430" t="s">
        <v>160</v>
      </c>
      <c r="C430" t="s">
        <v>38</v>
      </c>
      <c r="D430" s="1">
        <v>41773</v>
      </c>
      <c r="E430" s="1">
        <v>41774</v>
      </c>
      <c r="F430">
        <v>407.8</v>
      </c>
      <c r="G430">
        <f>E430-D430+1</f>
        <v>2</v>
      </c>
      <c r="H430">
        <f>F430+30+(G430-1)*24</f>
        <v>461.8</v>
      </c>
    </row>
    <row r="431" spans="1:8" outlineLevel="2" x14ac:dyDescent="0.3">
      <c r="A431" t="s">
        <v>25</v>
      </c>
      <c r="B431" t="s">
        <v>26</v>
      </c>
      <c r="C431" t="s">
        <v>38</v>
      </c>
      <c r="D431" s="1">
        <v>41792</v>
      </c>
      <c r="E431" s="1">
        <v>41792</v>
      </c>
      <c r="F431">
        <v>278.8</v>
      </c>
      <c r="G431">
        <f>E431-D431+1</f>
        <v>1</v>
      </c>
      <c r="H431">
        <f>F431+30+(G431-1)*24</f>
        <v>308.8</v>
      </c>
    </row>
    <row r="432" spans="1:8" outlineLevel="2" x14ac:dyDescent="0.3">
      <c r="A432" t="s">
        <v>91</v>
      </c>
      <c r="B432" t="s">
        <v>92</v>
      </c>
      <c r="C432" t="s">
        <v>38</v>
      </c>
      <c r="D432" s="1">
        <v>41792</v>
      </c>
      <c r="E432" s="1">
        <v>41792</v>
      </c>
      <c r="F432">
        <v>278.8</v>
      </c>
      <c r="G432">
        <f>E432-D432+1</f>
        <v>1</v>
      </c>
      <c r="H432">
        <f>F432+30+(G432-1)*24</f>
        <v>308.8</v>
      </c>
    </row>
    <row r="433" spans="1:8" outlineLevel="2" x14ac:dyDescent="0.3">
      <c r="A433" t="s">
        <v>84</v>
      </c>
      <c r="B433" t="s">
        <v>85</v>
      </c>
      <c r="C433" t="s">
        <v>38</v>
      </c>
      <c r="D433" s="1">
        <v>41803</v>
      </c>
      <c r="E433" s="1">
        <v>41807</v>
      </c>
      <c r="F433">
        <v>794.8</v>
      </c>
      <c r="G433">
        <f>E433-D433+1</f>
        <v>5</v>
      </c>
      <c r="H433">
        <f>F433+30+(G433-1)*24</f>
        <v>920.8</v>
      </c>
    </row>
    <row r="434" spans="1:8" outlineLevel="2" x14ac:dyDescent="0.3">
      <c r="A434" t="s">
        <v>134</v>
      </c>
      <c r="B434" t="s">
        <v>135</v>
      </c>
      <c r="C434" t="s">
        <v>38</v>
      </c>
      <c r="D434" s="1">
        <v>41803</v>
      </c>
      <c r="E434" s="1">
        <v>41807</v>
      </c>
      <c r="F434">
        <v>794.8</v>
      </c>
      <c r="G434">
        <f>E434-D434+1</f>
        <v>5</v>
      </c>
      <c r="H434">
        <f>F434+30+(G434-1)*24</f>
        <v>920.8</v>
      </c>
    </row>
    <row r="435" spans="1:8" outlineLevel="2" x14ac:dyDescent="0.3">
      <c r="A435" t="s">
        <v>61</v>
      </c>
      <c r="B435" t="s">
        <v>62</v>
      </c>
      <c r="C435" t="s">
        <v>38</v>
      </c>
      <c r="D435" s="1">
        <v>41815</v>
      </c>
      <c r="E435" s="1">
        <v>41818</v>
      </c>
      <c r="F435">
        <v>665.8</v>
      </c>
      <c r="G435">
        <f>E435-D435+1</f>
        <v>4</v>
      </c>
      <c r="H435">
        <f>F435+30+(G435-1)*24</f>
        <v>767.8</v>
      </c>
    </row>
    <row r="436" spans="1:8" outlineLevel="2" x14ac:dyDescent="0.3">
      <c r="A436" t="s">
        <v>25</v>
      </c>
      <c r="B436" t="s">
        <v>26</v>
      </c>
      <c r="C436" t="s">
        <v>38</v>
      </c>
      <c r="D436" s="1">
        <v>41827</v>
      </c>
      <c r="E436" s="1">
        <v>41828</v>
      </c>
      <c r="F436">
        <v>407.8</v>
      </c>
      <c r="G436">
        <f>E436-D436+1</f>
        <v>2</v>
      </c>
      <c r="H436">
        <f>F436+30+(G436-1)*24</f>
        <v>461.8</v>
      </c>
    </row>
    <row r="437" spans="1:8" outlineLevel="2" x14ac:dyDescent="0.3">
      <c r="A437" t="s">
        <v>52</v>
      </c>
      <c r="B437" t="s">
        <v>53</v>
      </c>
      <c r="C437" t="s">
        <v>38</v>
      </c>
      <c r="D437" s="1">
        <v>41827</v>
      </c>
      <c r="E437" s="1">
        <v>41831</v>
      </c>
      <c r="F437">
        <v>794.8</v>
      </c>
      <c r="G437">
        <f>E437-D437+1</f>
        <v>5</v>
      </c>
      <c r="H437">
        <f>F437+30+(G437-1)*24</f>
        <v>920.8</v>
      </c>
    </row>
    <row r="438" spans="1:8" outlineLevel="2" x14ac:dyDescent="0.3">
      <c r="A438" t="s">
        <v>147</v>
      </c>
      <c r="B438" t="s">
        <v>148</v>
      </c>
      <c r="C438" t="s">
        <v>38</v>
      </c>
      <c r="D438" s="1">
        <v>41827</v>
      </c>
      <c r="E438" s="1">
        <v>41831</v>
      </c>
      <c r="F438">
        <v>794.8</v>
      </c>
      <c r="G438">
        <f>E438-D438+1</f>
        <v>5</v>
      </c>
      <c r="H438">
        <f>F438+30+(G438-1)*24</f>
        <v>920.8</v>
      </c>
    </row>
    <row r="439" spans="1:8" outlineLevel="2" x14ac:dyDescent="0.3">
      <c r="A439" t="s">
        <v>128</v>
      </c>
      <c r="B439" t="s">
        <v>129</v>
      </c>
      <c r="C439" t="s">
        <v>38</v>
      </c>
      <c r="D439" s="1">
        <v>41839</v>
      </c>
      <c r="E439" s="1">
        <v>41843</v>
      </c>
      <c r="F439">
        <v>794.8</v>
      </c>
      <c r="G439">
        <f>E439-D439+1</f>
        <v>5</v>
      </c>
      <c r="H439">
        <f>F439+30+(G439-1)*24</f>
        <v>920.8</v>
      </c>
    </row>
    <row r="440" spans="1:8" outlineLevel="2" x14ac:dyDescent="0.3">
      <c r="A440" t="s">
        <v>15</v>
      </c>
      <c r="B440" t="s">
        <v>44</v>
      </c>
      <c r="C440" t="s">
        <v>38</v>
      </c>
      <c r="D440" s="1">
        <v>41851</v>
      </c>
      <c r="E440" s="1">
        <v>41855</v>
      </c>
      <c r="F440">
        <v>794.8</v>
      </c>
      <c r="G440">
        <f>E440-D440+1</f>
        <v>5</v>
      </c>
      <c r="H440">
        <f>F440+30+(G440-1)*24</f>
        <v>920.8</v>
      </c>
    </row>
    <row r="441" spans="1:8" outlineLevel="2" x14ac:dyDescent="0.3">
      <c r="A441" t="s">
        <v>101</v>
      </c>
      <c r="B441" t="s">
        <v>102</v>
      </c>
      <c r="C441" t="s">
        <v>38</v>
      </c>
      <c r="D441" s="1">
        <v>41851</v>
      </c>
      <c r="E441" s="1">
        <v>41853</v>
      </c>
      <c r="F441">
        <v>536.79999999999995</v>
      </c>
      <c r="G441">
        <f>E441-D441+1</f>
        <v>3</v>
      </c>
      <c r="H441">
        <f>F441+30+(G441-1)*24</f>
        <v>614.79999999999995</v>
      </c>
    </row>
    <row r="442" spans="1:8" outlineLevel="2" x14ac:dyDescent="0.3">
      <c r="A442" t="s">
        <v>113</v>
      </c>
      <c r="B442" t="s">
        <v>114</v>
      </c>
      <c r="C442" t="s">
        <v>38</v>
      </c>
      <c r="D442" s="1">
        <v>41851</v>
      </c>
      <c r="E442" s="1">
        <v>41852</v>
      </c>
      <c r="F442">
        <v>407.8</v>
      </c>
      <c r="G442">
        <f>E442-D442+1</f>
        <v>2</v>
      </c>
      <c r="H442">
        <f>F442+30+(G442-1)*24</f>
        <v>461.8</v>
      </c>
    </row>
    <row r="443" spans="1:8" outlineLevel="2" x14ac:dyDescent="0.3">
      <c r="A443" t="s">
        <v>54</v>
      </c>
      <c r="B443" t="s">
        <v>55</v>
      </c>
      <c r="C443" t="s">
        <v>38</v>
      </c>
      <c r="D443" s="1">
        <v>41857</v>
      </c>
      <c r="E443" s="1">
        <v>41858</v>
      </c>
      <c r="F443">
        <v>407.8</v>
      </c>
      <c r="G443">
        <f>E443-D443+1</f>
        <v>2</v>
      </c>
      <c r="H443">
        <f>F443+30+(G443-1)*24</f>
        <v>461.8</v>
      </c>
    </row>
    <row r="444" spans="1:8" outlineLevel="2" x14ac:dyDescent="0.3">
      <c r="A444" t="s">
        <v>28</v>
      </c>
      <c r="B444" t="s">
        <v>60</v>
      </c>
      <c r="C444" t="s">
        <v>38</v>
      </c>
      <c r="D444" s="1">
        <v>41863</v>
      </c>
      <c r="E444" s="1">
        <v>41865</v>
      </c>
      <c r="F444">
        <v>536.79999999999995</v>
      </c>
      <c r="G444">
        <f>E444-D444+1</f>
        <v>3</v>
      </c>
      <c r="H444">
        <f>F444+30+(G444-1)*24</f>
        <v>614.79999999999995</v>
      </c>
    </row>
    <row r="445" spans="1:8" outlineLevel="2" x14ac:dyDescent="0.3">
      <c r="A445" t="s">
        <v>15</v>
      </c>
      <c r="B445" t="s">
        <v>16</v>
      </c>
      <c r="C445" t="s">
        <v>38</v>
      </c>
      <c r="D445" s="1">
        <v>41876</v>
      </c>
      <c r="E445" s="1">
        <v>41877</v>
      </c>
      <c r="F445">
        <v>407.8</v>
      </c>
      <c r="G445">
        <f>E445-D445+1</f>
        <v>2</v>
      </c>
      <c r="H445">
        <f>F445+30+(G445-1)*24</f>
        <v>461.8</v>
      </c>
    </row>
    <row r="446" spans="1:8" outlineLevel="2" x14ac:dyDescent="0.3">
      <c r="A446" t="s">
        <v>25</v>
      </c>
      <c r="B446" t="s">
        <v>26</v>
      </c>
      <c r="C446" t="s">
        <v>38</v>
      </c>
      <c r="D446" s="1">
        <v>41877</v>
      </c>
      <c r="E446" s="1">
        <v>41878</v>
      </c>
      <c r="F446">
        <v>407.8</v>
      </c>
      <c r="G446">
        <f>E446-D446+1</f>
        <v>2</v>
      </c>
      <c r="H446">
        <f>F446+30+(G446-1)*24</f>
        <v>461.8</v>
      </c>
    </row>
    <row r="447" spans="1:8" outlineLevel="2" x14ac:dyDescent="0.3">
      <c r="A447" t="s">
        <v>91</v>
      </c>
      <c r="B447" t="s">
        <v>92</v>
      </c>
      <c r="C447" t="s">
        <v>38</v>
      </c>
      <c r="D447" s="1">
        <v>41886</v>
      </c>
      <c r="E447" s="1">
        <v>41887</v>
      </c>
      <c r="F447">
        <v>407.8</v>
      </c>
      <c r="G447">
        <f>E447-D447+1</f>
        <v>2</v>
      </c>
      <c r="H447">
        <f>F447+30+(G447-1)*24</f>
        <v>461.8</v>
      </c>
    </row>
    <row r="448" spans="1:8" outlineLevel="2" x14ac:dyDescent="0.3">
      <c r="A448" t="s">
        <v>64</v>
      </c>
      <c r="B448" t="s">
        <v>65</v>
      </c>
      <c r="C448" t="s">
        <v>38</v>
      </c>
      <c r="D448" s="1">
        <v>41887</v>
      </c>
      <c r="E448" s="1">
        <v>41889</v>
      </c>
      <c r="F448">
        <v>536.79999999999995</v>
      </c>
      <c r="G448">
        <f>E448-D448+1</f>
        <v>3</v>
      </c>
      <c r="H448">
        <f>F448+30+(G448-1)*24</f>
        <v>614.79999999999995</v>
      </c>
    </row>
    <row r="449" spans="1:8" outlineLevel="2" x14ac:dyDescent="0.3">
      <c r="A449" t="s">
        <v>9</v>
      </c>
      <c r="B449" t="s">
        <v>69</v>
      </c>
      <c r="C449" t="s">
        <v>38</v>
      </c>
      <c r="D449" s="1">
        <v>41890</v>
      </c>
      <c r="E449" s="1">
        <v>41890</v>
      </c>
      <c r="F449">
        <v>278.8</v>
      </c>
      <c r="G449">
        <f>E449-D449+1</f>
        <v>1</v>
      </c>
      <c r="H449">
        <f>F449+30+(G449-1)*24</f>
        <v>308.8</v>
      </c>
    </row>
    <row r="450" spans="1:8" outlineLevel="2" x14ac:dyDescent="0.3">
      <c r="A450" t="s">
        <v>99</v>
      </c>
      <c r="B450" t="s">
        <v>130</v>
      </c>
      <c r="C450" t="s">
        <v>38</v>
      </c>
      <c r="D450" s="1">
        <v>41893</v>
      </c>
      <c r="E450" s="1">
        <v>41896</v>
      </c>
      <c r="F450">
        <v>665.8</v>
      </c>
      <c r="G450">
        <f>E450-D450+1</f>
        <v>4</v>
      </c>
      <c r="H450">
        <f>F450+30+(G450-1)*24</f>
        <v>767.8</v>
      </c>
    </row>
    <row r="451" spans="1:8" outlineLevel="2" x14ac:dyDescent="0.3">
      <c r="A451" t="s">
        <v>6</v>
      </c>
      <c r="B451" t="s">
        <v>7</v>
      </c>
      <c r="C451" t="s">
        <v>38</v>
      </c>
      <c r="D451" s="1">
        <v>41897</v>
      </c>
      <c r="E451" s="1">
        <v>41897</v>
      </c>
      <c r="F451">
        <v>278.8</v>
      </c>
      <c r="G451">
        <f>E451-D451+1</f>
        <v>1</v>
      </c>
      <c r="H451">
        <f>F451+30+(G451-1)*24</f>
        <v>308.8</v>
      </c>
    </row>
    <row r="452" spans="1:8" outlineLevel="2" x14ac:dyDescent="0.3">
      <c r="A452" t="s">
        <v>6</v>
      </c>
      <c r="B452" t="s">
        <v>139</v>
      </c>
      <c r="C452" t="s">
        <v>38</v>
      </c>
      <c r="D452" s="1">
        <v>41898</v>
      </c>
      <c r="E452" s="1">
        <v>41900</v>
      </c>
      <c r="F452">
        <v>536.79999999999995</v>
      </c>
      <c r="G452">
        <f>E452-D452+1</f>
        <v>3</v>
      </c>
      <c r="H452">
        <f>F452+30+(G452-1)*24</f>
        <v>614.79999999999995</v>
      </c>
    </row>
    <row r="453" spans="1:8" outlineLevel="2" x14ac:dyDescent="0.3">
      <c r="A453" t="s">
        <v>25</v>
      </c>
      <c r="B453" t="s">
        <v>35</v>
      </c>
      <c r="C453" t="s">
        <v>38</v>
      </c>
      <c r="D453" s="1">
        <v>41898</v>
      </c>
      <c r="E453" s="1">
        <v>41901</v>
      </c>
      <c r="F453">
        <v>665.8</v>
      </c>
      <c r="G453">
        <f>E453-D453+1</f>
        <v>4</v>
      </c>
      <c r="H453">
        <f>F453+30+(G453-1)*24</f>
        <v>767.8</v>
      </c>
    </row>
    <row r="454" spans="1:8" outlineLevel="2" x14ac:dyDescent="0.3">
      <c r="A454" t="s">
        <v>15</v>
      </c>
      <c r="B454" t="s">
        <v>44</v>
      </c>
      <c r="C454" t="s">
        <v>38</v>
      </c>
      <c r="D454" s="1">
        <v>41904</v>
      </c>
      <c r="E454" s="1">
        <v>41904</v>
      </c>
      <c r="F454">
        <v>278.8</v>
      </c>
      <c r="G454">
        <f>E454-D454+1</f>
        <v>1</v>
      </c>
      <c r="H454">
        <f>F454+30+(G454-1)*24</f>
        <v>308.8</v>
      </c>
    </row>
    <row r="455" spans="1:8" outlineLevel="2" x14ac:dyDescent="0.3">
      <c r="A455" t="s">
        <v>134</v>
      </c>
      <c r="B455" t="s">
        <v>135</v>
      </c>
      <c r="C455" t="s">
        <v>38</v>
      </c>
      <c r="D455" s="1">
        <v>41910</v>
      </c>
      <c r="E455" s="1">
        <v>41911</v>
      </c>
      <c r="F455">
        <v>407.8</v>
      </c>
      <c r="G455">
        <f>E455-D455+1</f>
        <v>2</v>
      </c>
      <c r="H455">
        <f>F455+30+(G455-1)*24</f>
        <v>461.8</v>
      </c>
    </row>
    <row r="456" spans="1:8" outlineLevel="2" x14ac:dyDescent="0.3">
      <c r="A456" t="s">
        <v>170</v>
      </c>
      <c r="B456" t="s">
        <v>171</v>
      </c>
      <c r="C456" t="s">
        <v>38</v>
      </c>
      <c r="D456" s="1">
        <v>41911</v>
      </c>
      <c r="E456" s="1">
        <v>41913</v>
      </c>
      <c r="F456">
        <v>536.79999999999995</v>
      </c>
      <c r="G456">
        <f>E456-D456+1</f>
        <v>3</v>
      </c>
      <c r="H456">
        <f>F456+30+(G456-1)*24</f>
        <v>614.79999999999995</v>
      </c>
    </row>
    <row r="457" spans="1:8" outlineLevel="2" x14ac:dyDescent="0.3">
      <c r="A457" t="s">
        <v>9</v>
      </c>
      <c r="B457" t="s">
        <v>103</v>
      </c>
      <c r="C457" t="s">
        <v>38</v>
      </c>
      <c r="D457" s="1">
        <v>41911</v>
      </c>
      <c r="E457" s="1">
        <v>41911</v>
      </c>
      <c r="F457">
        <v>278.8</v>
      </c>
      <c r="G457">
        <f>E457-D457+1</f>
        <v>1</v>
      </c>
      <c r="H457">
        <f>F457+30+(G457-1)*24</f>
        <v>308.8</v>
      </c>
    </row>
    <row r="458" spans="1:8" outlineLevel="2" x14ac:dyDescent="0.3">
      <c r="A458" t="s">
        <v>107</v>
      </c>
      <c r="B458" t="s">
        <v>108</v>
      </c>
      <c r="C458" t="s">
        <v>38</v>
      </c>
      <c r="D458" s="1">
        <v>41918</v>
      </c>
      <c r="E458" s="1">
        <v>41920</v>
      </c>
      <c r="F458">
        <v>536.79999999999995</v>
      </c>
      <c r="G458">
        <f>E458-D458+1</f>
        <v>3</v>
      </c>
      <c r="H458">
        <f>F458+30+(G458-1)*24</f>
        <v>614.79999999999995</v>
      </c>
    </row>
    <row r="459" spans="1:8" outlineLevel="2" x14ac:dyDescent="0.3">
      <c r="A459" t="s">
        <v>15</v>
      </c>
      <c r="B459" t="s">
        <v>16</v>
      </c>
      <c r="C459" t="s">
        <v>38</v>
      </c>
      <c r="D459" s="1">
        <v>41922</v>
      </c>
      <c r="E459" s="1">
        <v>41926</v>
      </c>
      <c r="F459">
        <v>794.8</v>
      </c>
      <c r="G459">
        <f>E459-D459+1</f>
        <v>5</v>
      </c>
      <c r="H459">
        <f>F459+30+(G459-1)*24</f>
        <v>920.8</v>
      </c>
    </row>
    <row r="460" spans="1:8" outlineLevel="2" x14ac:dyDescent="0.3">
      <c r="A460" t="s">
        <v>9</v>
      </c>
      <c r="B460" t="s">
        <v>18</v>
      </c>
      <c r="C460" t="s">
        <v>38</v>
      </c>
      <c r="D460" s="1">
        <v>41929</v>
      </c>
      <c r="E460" s="1">
        <v>41932</v>
      </c>
      <c r="F460">
        <v>665.8</v>
      </c>
      <c r="G460">
        <f>E460-D460+1</f>
        <v>4</v>
      </c>
      <c r="H460">
        <f>F460+30+(G460-1)*24</f>
        <v>767.8</v>
      </c>
    </row>
    <row r="461" spans="1:8" outlineLevel="2" x14ac:dyDescent="0.3">
      <c r="A461" t="s">
        <v>54</v>
      </c>
      <c r="B461" t="s">
        <v>121</v>
      </c>
      <c r="C461" t="s">
        <v>38</v>
      </c>
      <c r="D461" s="1">
        <v>41934</v>
      </c>
      <c r="E461" s="1">
        <v>41934</v>
      </c>
      <c r="F461">
        <v>278.8</v>
      </c>
      <c r="G461">
        <f>E461-D461+1</f>
        <v>1</v>
      </c>
      <c r="H461">
        <f>F461+30+(G461-1)*24</f>
        <v>308.8</v>
      </c>
    </row>
    <row r="462" spans="1:8" outlineLevel="2" x14ac:dyDescent="0.3">
      <c r="A462" t="s">
        <v>12</v>
      </c>
      <c r="B462" t="s">
        <v>13</v>
      </c>
      <c r="C462" t="s">
        <v>38</v>
      </c>
      <c r="D462" s="1">
        <v>41934</v>
      </c>
      <c r="E462" s="1">
        <v>41936</v>
      </c>
      <c r="F462">
        <v>536.79999999999995</v>
      </c>
      <c r="G462">
        <f>E462-D462+1</f>
        <v>3</v>
      </c>
      <c r="H462">
        <f>F462+30+(G462-1)*24</f>
        <v>614.79999999999995</v>
      </c>
    </row>
    <row r="463" spans="1:8" outlineLevel="2" x14ac:dyDescent="0.3">
      <c r="A463" t="s">
        <v>9</v>
      </c>
      <c r="B463" t="s">
        <v>18</v>
      </c>
      <c r="C463" t="s">
        <v>38</v>
      </c>
      <c r="D463" s="1">
        <v>41934</v>
      </c>
      <c r="E463" s="1">
        <v>41934</v>
      </c>
      <c r="F463">
        <v>278.8</v>
      </c>
      <c r="G463">
        <f>E463-D463+1</f>
        <v>1</v>
      </c>
      <c r="H463">
        <f>F463+30+(G463-1)*24</f>
        <v>308.8</v>
      </c>
    </row>
    <row r="464" spans="1:8" outlineLevel="2" x14ac:dyDescent="0.3">
      <c r="A464" t="s">
        <v>54</v>
      </c>
      <c r="B464" t="s">
        <v>121</v>
      </c>
      <c r="C464" t="s">
        <v>38</v>
      </c>
      <c r="D464" s="1">
        <v>41937</v>
      </c>
      <c r="E464" s="1">
        <v>41937</v>
      </c>
      <c r="F464">
        <v>278.8</v>
      </c>
      <c r="G464">
        <f>E464-D464+1</f>
        <v>1</v>
      </c>
      <c r="H464">
        <f>F464+30+(G464-1)*24</f>
        <v>308.8</v>
      </c>
    </row>
    <row r="465" spans="1:8" outlineLevel="2" x14ac:dyDescent="0.3">
      <c r="A465" t="s">
        <v>82</v>
      </c>
      <c r="B465" t="s">
        <v>83</v>
      </c>
      <c r="C465" t="s">
        <v>38</v>
      </c>
      <c r="D465" s="1">
        <v>41941</v>
      </c>
      <c r="E465" s="1">
        <v>41942</v>
      </c>
      <c r="F465">
        <v>407.8</v>
      </c>
      <c r="G465">
        <f>E465-D465+1</f>
        <v>2</v>
      </c>
      <c r="H465">
        <f>F465+30+(G465-1)*24</f>
        <v>461.8</v>
      </c>
    </row>
    <row r="466" spans="1:8" outlineLevel="2" x14ac:dyDescent="0.3">
      <c r="A466" t="s">
        <v>131</v>
      </c>
      <c r="B466" t="s">
        <v>142</v>
      </c>
      <c r="C466" t="s">
        <v>38</v>
      </c>
      <c r="D466" s="1">
        <v>41946</v>
      </c>
      <c r="E466" s="1">
        <v>41949</v>
      </c>
      <c r="F466">
        <v>665.8</v>
      </c>
      <c r="G466">
        <f>E466-D466+1</f>
        <v>4</v>
      </c>
      <c r="H466">
        <f>F466+30+(G466-1)*24</f>
        <v>767.8</v>
      </c>
    </row>
    <row r="467" spans="1:8" outlineLevel="2" x14ac:dyDescent="0.3">
      <c r="A467" t="s">
        <v>75</v>
      </c>
      <c r="B467" t="s">
        <v>88</v>
      </c>
      <c r="C467" t="s">
        <v>38</v>
      </c>
      <c r="D467" s="1">
        <v>41946</v>
      </c>
      <c r="E467" s="1">
        <v>41946</v>
      </c>
      <c r="F467">
        <v>278.8</v>
      </c>
      <c r="G467">
        <f>E467-D467+1</f>
        <v>1</v>
      </c>
      <c r="H467">
        <f>F467+30+(G467-1)*24</f>
        <v>308.8</v>
      </c>
    </row>
    <row r="468" spans="1:8" outlineLevel="2" x14ac:dyDescent="0.3">
      <c r="A468" t="s">
        <v>151</v>
      </c>
      <c r="B468" t="s">
        <v>152</v>
      </c>
      <c r="C468" t="s">
        <v>38</v>
      </c>
      <c r="D468" s="1">
        <v>41950</v>
      </c>
      <c r="E468" s="1">
        <v>41950</v>
      </c>
      <c r="F468">
        <v>278.8</v>
      </c>
      <c r="G468">
        <f>E468-D468+1</f>
        <v>1</v>
      </c>
      <c r="H468">
        <f>F468+30+(G468-1)*24</f>
        <v>308.8</v>
      </c>
    </row>
    <row r="469" spans="1:8" outlineLevel="2" x14ac:dyDescent="0.3">
      <c r="A469" t="s">
        <v>134</v>
      </c>
      <c r="B469" t="s">
        <v>149</v>
      </c>
      <c r="C469" t="s">
        <v>38</v>
      </c>
      <c r="D469" s="1">
        <v>41956</v>
      </c>
      <c r="E469" s="1">
        <v>41957</v>
      </c>
      <c r="F469">
        <v>407.8</v>
      </c>
      <c r="G469">
        <f>E469-D469+1</f>
        <v>2</v>
      </c>
      <c r="H469">
        <f>F469+30+(G469-1)*24</f>
        <v>461.8</v>
      </c>
    </row>
    <row r="470" spans="1:8" outlineLevel="2" x14ac:dyDescent="0.3">
      <c r="A470" t="s">
        <v>111</v>
      </c>
      <c r="B470" t="s">
        <v>112</v>
      </c>
      <c r="C470" t="s">
        <v>38</v>
      </c>
      <c r="D470" s="1">
        <v>41958</v>
      </c>
      <c r="E470" s="1">
        <v>41959</v>
      </c>
      <c r="F470">
        <v>407.8</v>
      </c>
      <c r="G470">
        <f>E470-D470+1</f>
        <v>2</v>
      </c>
      <c r="H470">
        <f>F470+30+(G470-1)*24</f>
        <v>461.8</v>
      </c>
    </row>
    <row r="471" spans="1:8" outlineLevel="2" x14ac:dyDescent="0.3">
      <c r="A471" t="s">
        <v>15</v>
      </c>
      <c r="B471" t="s">
        <v>96</v>
      </c>
      <c r="C471" t="s">
        <v>38</v>
      </c>
      <c r="D471" s="1">
        <v>41958</v>
      </c>
      <c r="E471" s="1">
        <v>41959</v>
      </c>
      <c r="F471">
        <v>407.8</v>
      </c>
      <c r="G471">
        <f>E471-D471+1</f>
        <v>2</v>
      </c>
      <c r="H471">
        <f>F471+30+(G471-1)*24</f>
        <v>461.8</v>
      </c>
    </row>
    <row r="472" spans="1:8" outlineLevel="2" x14ac:dyDescent="0.3">
      <c r="A472" t="s">
        <v>131</v>
      </c>
      <c r="B472" t="s">
        <v>154</v>
      </c>
      <c r="C472" t="s">
        <v>38</v>
      </c>
      <c r="D472" s="1">
        <v>41959</v>
      </c>
      <c r="E472" s="1">
        <v>41960</v>
      </c>
      <c r="F472">
        <v>407.8</v>
      </c>
      <c r="G472">
        <f>E472-D472+1</f>
        <v>2</v>
      </c>
      <c r="H472">
        <f>F472+30+(G472-1)*24</f>
        <v>461.8</v>
      </c>
    </row>
    <row r="473" spans="1:8" outlineLevel="2" x14ac:dyDescent="0.3">
      <c r="A473" t="s">
        <v>164</v>
      </c>
      <c r="B473" t="s">
        <v>165</v>
      </c>
      <c r="C473" t="s">
        <v>38</v>
      </c>
      <c r="D473" s="1">
        <v>41960</v>
      </c>
      <c r="E473" s="1">
        <v>41960</v>
      </c>
      <c r="F473">
        <v>278.8</v>
      </c>
      <c r="G473">
        <f>E473-D473+1</f>
        <v>1</v>
      </c>
      <c r="H473">
        <f>F473+30+(G473-1)*24</f>
        <v>308.8</v>
      </c>
    </row>
    <row r="474" spans="1:8" outlineLevel="2" x14ac:dyDescent="0.3">
      <c r="A474" t="s">
        <v>131</v>
      </c>
      <c r="B474" t="s">
        <v>154</v>
      </c>
      <c r="C474" t="s">
        <v>38</v>
      </c>
      <c r="D474" s="1">
        <v>41964</v>
      </c>
      <c r="E474" s="1">
        <v>41965</v>
      </c>
      <c r="F474">
        <v>407.8</v>
      </c>
      <c r="G474">
        <f>E474-D474+1</f>
        <v>2</v>
      </c>
      <c r="H474">
        <f>F474+30+(G474-1)*24</f>
        <v>461.8</v>
      </c>
    </row>
    <row r="475" spans="1:8" outlineLevel="2" x14ac:dyDescent="0.3">
      <c r="A475" t="s">
        <v>9</v>
      </c>
      <c r="B475" t="s">
        <v>69</v>
      </c>
      <c r="C475" t="s">
        <v>38</v>
      </c>
      <c r="D475" s="1">
        <v>41971</v>
      </c>
      <c r="E475" s="1">
        <v>41972</v>
      </c>
      <c r="F475">
        <v>407.8</v>
      </c>
      <c r="G475">
        <f>E475-D475+1</f>
        <v>2</v>
      </c>
      <c r="H475">
        <f>F475+30+(G475-1)*24</f>
        <v>461.8</v>
      </c>
    </row>
    <row r="476" spans="1:8" outlineLevel="2" x14ac:dyDescent="0.3">
      <c r="A476" t="s">
        <v>50</v>
      </c>
      <c r="B476" t="s">
        <v>51</v>
      </c>
      <c r="C476" t="s">
        <v>38</v>
      </c>
      <c r="D476" s="1">
        <v>41975</v>
      </c>
      <c r="E476" s="1">
        <v>41975</v>
      </c>
      <c r="F476">
        <v>278.8</v>
      </c>
      <c r="G476">
        <f>E476-D476+1</f>
        <v>1</v>
      </c>
      <c r="H476">
        <f>F476+30+(G476-1)*24</f>
        <v>308.8</v>
      </c>
    </row>
    <row r="477" spans="1:8" outlineLevel="2" x14ac:dyDescent="0.3">
      <c r="A477" t="s">
        <v>170</v>
      </c>
      <c r="B477" t="s">
        <v>171</v>
      </c>
      <c r="C477" t="s">
        <v>38</v>
      </c>
      <c r="D477" s="1">
        <v>41976</v>
      </c>
      <c r="E477" s="1">
        <v>41976</v>
      </c>
      <c r="F477">
        <v>278.8</v>
      </c>
      <c r="G477">
        <f>E477-D477+1</f>
        <v>1</v>
      </c>
      <c r="H477">
        <f>F477+30+(G477-1)*24</f>
        <v>308.8</v>
      </c>
    </row>
    <row r="478" spans="1:8" outlineLevel="2" x14ac:dyDescent="0.3">
      <c r="A478" t="s">
        <v>15</v>
      </c>
      <c r="B478" t="s">
        <v>16</v>
      </c>
      <c r="C478" t="s">
        <v>38</v>
      </c>
      <c r="D478" s="1">
        <v>41977</v>
      </c>
      <c r="E478" s="1">
        <v>41979</v>
      </c>
      <c r="F478">
        <v>536.79999999999995</v>
      </c>
      <c r="G478">
        <f>E478-D478+1</f>
        <v>3</v>
      </c>
      <c r="H478">
        <f>F478+30+(G478-1)*24</f>
        <v>614.79999999999995</v>
      </c>
    </row>
    <row r="479" spans="1:8" outlineLevel="2" x14ac:dyDescent="0.3">
      <c r="A479" t="s">
        <v>33</v>
      </c>
      <c r="B479" t="s">
        <v>141</v>
      </c>
      <c r="C479" t="s">
        <v>38</v>
      </c>
      <c r="D479" s="1">
        <v>41982</v>
      </c>
      <c r="E479" s="1">
        <v>41982</v>
      </c>
      <c r="F479">
        <v>278.8</v>
      </c>
      <c r="G479">
        <f>E479-D479+1</f>
        <v>1</v>
      </c>
      <c r="H479">
        <f>F479+30+(G479-1)*24</f>
        <v>308.8</v>
      </c>
    </row>
    <row r="480" spans="1:8" outlineLevel="2" x14ac:dyDescent="0.3">
      <c r="A480" t="s">
        <v>54</v>
      </c>
      <c r="B480" t="s">
        <v>121</v>
      </c>
      <c r="C480" t="s">
        <v>38</v>
      </c>
      <c r="D480" s="1">
        <v>41983</v>
      </c>
      <c r="E480" s="1">
        <v>41986</v>
      </c>
      <c r="F480">
        <v>665.8</v>
      </c>
      <c r="G480">
        <f>E480-D480+1</f>
        <v>4</v>
      </c>
      <c r="H480">
        <f>F480+30+(G480-1)*24</f>
        <v>767.8</v>
      </c>
    </row>
    <row r="481" spans="1:8" outlineLevel="2" x14ac:dyDescent="0.3">
      <c r="A481" t="s">
        <v>166</v>
      </c>
      <c r="B481" t="s">
        <v>167</v>
      </c>
      <c r="C481" t="s">
        <v>38</v>
      </c>
      <c r="D481" s="1">
        <v>41983</v>
      </c>
      <c r="E481" s="1">
        <v>41984</v>
      </c>
      <c r="F481">
        <v>407.8</v>
      </c>
      <c r="G481">
        <f>E481-D481+1</f>
        <v>2</v>
      </c>
      <c r="H481">
        <f>F481+30+(G481-1)*24</f>
        <v>461.8</v>
      </c>
    </row>
    <row r="482" spans="1:8" outlineLevel="2" x14ac:dyDescent="0.3">
      <c r="A482" t="s">
        <v>20</v>
      </c>
      <c r="B482" t="s">
        <v>21</v>
      </c>
      <c r="C482" t="s">
        <v>38</v>
      </c>
      <c r="D482" s="1">
        <v>41983</v>
      </c>
      <c r="E482" s="1">
        <v>41984</v>
      </c>
      <c r="F482">
        <v>407.8</v>
      </c>
      <c r="G482">
        <f>E482-D482+1</f>
        <v>2</v>
      </c>
      <c r="H482">
        <f>F482+30+(G482-1)*24</f>
        <v>461.8</v>
      </c>
    </row>
    <row r="483" spans="1:8" outlineLevel="2" x14ac:dyDescent="0.3">
      <c r="A483" t="s">
        <v>122</v>
      </c>
      <c r="B483" t="s">
        <v>123</v>
      </c>
      <c r="C483" t="s">
        <v>38</v>
      </c>
      <c r="D483" s="1">
        <v>41985</v>
      </c>
      <c r="E483" s="1">
        <v>41985</v>
      </c>
      <c r="F483">
        <v>278.8</v>
      </c>
      <c r="G483">
        <f>E483-D483+1</f>
        <v>1</v>
      </c>
      <c r="H483">
        <f>F483+30+(G483-1)*24</f>
        <v>308.8</v>
      </c>
    </row>
    <row r="484" spans="1:8" outlineLevel="2" x14ac:dyDescent="0.3">
      <c r="A484" t="s">
        <v>93</v>
      </c>
      <c r="B484" t="s">
        <v>124</v>
      </c>
      <c r="C484" t="s">
        <v>38</v>
      </c>
      <c r="D484" s="1">
        <v>41985</v>
      </c>
      <c r="E484" s="1">
        <v>41985</v>
      </c>
      <c r="F484">
        <v>278.8</v>
      </c>
      <c r="G484">
        <f>E484-D484+1</f>
        <v>1</v>
      </c>
      <c r="H484">
        <f>F484+30+(G484-1)*24</f>
        <v>308.8</v>
      </c>
    </row>
    <row r="485" spans="1:8" outlineLevel="2" x14ac:dyDescent="0.3">
      <c r="A485" t="s">
        <v>109</v>
      </c>
      <c r="B485" t="s">
        <v>110</v>
      </c>
      <c r="C485" t="s">
        <v>38</v>
      </c>
      <c r="D485" s="1">
        <v>41989</v>
      </c>
      <c r="E485" s="1">
        <v>41989</v>
      </c>
      <c r="F485">
        <v>278.8</v>
      </c>
      <c r="G485">
        <f>E485-D485+1</f>
        <v>1</v>
      </c>
      <c r="H485">
        <f>F485+30+(G485-1)*24</f>
        <v>308.8</v>
      </c>
    </row>
    <row r="486" spans="1:8" outlineLevel="2" x14ac:dyDescent="0.3">
      <c r="A486" t="s">
        <v>93</v>
      </c>
      <c r="B486" t="s">
        <v>94</v>
      </c>
      <c r="C486" t="s">
        <v>38</v>
      </c>
      <c r="D486" s="1">
        <v>41995</v>
      </c>
      <c r="E486" s="1">
        <v>41995</v>
      </c>
      <c r="F486">
        <v>278.8</v>
      </c>
      <c r="G486">
        <f>E486-D486+1</f>
        <v>1</v>
      </c>
      <c r="H486">
        <f>F486+30+(G486-1)*24</f>
        <v>308.8</v>
      </c>
    </row>
    <row r="487" spans="1:8" outlineLevel="1" x14ac:dyDescent="0.3">
      <c r="C487" s="3" t="s">
        <v>388</v>
      </c>
      <c r="D487" s="1"/>
      <c r="E487" s="1"/>
      <c r="H487">
        <f>SUBTOTAL(9,H406:H486)</f>
        <v>43372.800000000047</v>
      </c>
    </row>
    <row r="488" spans="1:8" outlineLevel="2" x14ac:dyDescent="0.3">
      <c r="A488" t="s">
        <v>22</v>
      </c>
      <c r="B488" t="s">
        <v>23</v>
      </c>
      <c r="C488" t="s">
        <v>24</v>
      </c>
      <c r="D488" s="1">
        <v>41642</v>
      </c>
      <c r="E488" s="1">
        <v>41643</v>
      </c>
      <c r="F488">
        <v>439.7</v>
      </c>
      <c r="G488">
        <f>E488-D488+1</f>
        <v>2</v>
      </c>
      <c r="H488">
        <f>F488+30+(G488-1)*24</f>
        <v>493.7</v>
      </c>
    </row>
    <row r="489" spans="1:8" outlineLevel="2" x14ac:dyDescent="0.3">
      <c r="A489" t="s">
        <v>31</v>
      </c>
      <c r="B489" t="s">
        <v>32</v>
      </c>
      <c r="C489" t="s">
        <v>24</v>
      </c>
      <c r="D489" s="1">
        <v>41642</v>
      </c>
      <c r="E489" s="1">
        <v>41643</v>
      </c>
      <c r="F489">
        <v>439.7</v>
      </c>
      <c r="G489">
        <f>E489-D489+1</f>
        <v>2</v>
      </c>
      <c r="H489">
        <f>F489+30+(G489-1)*24</f>
        <v>493.7</v>
      </c>
    </row>
    <row r="490" spans="1:8" outlineLevel="2" x14ac:dyDescent="0.3">
      <c r="A490" t="s">
        <v>6</v>
      </c>
      <c r="B490" t="s">
        <v>7</v>
      </c>
      <c r="C490" t="s">
        <v>24</v>
      </c>
      <c r="D490" s="1">
        <v>41643</v>
      </c>
      <c r="E490" s="1">
        <v>41644</v>
      </c>
      <c r="F490">
        <v>439.7</v>
      </c>
      <c r="G490">
        <f>E490-D490+1</f>
        <v>2</v>
      </c>
      <c r="H490">
        <f>F490+30+(G490-1)*24</f>
        <v>493.7</v>
      </c>
    </row>
    <row r="491" spans="1:8" outlineLevel="2" x14ac:dyDescent="0.3">
      <c r="A491" t="s">
        <v>52</v>
      </c>
      <c r="B491" t="s">
        <v>53</v>
      </c>
      <c r="C491" t="s">
        <v>24</v>
      </c>
      <c r="D491" s="1">
        <v>41646</v>
      </c>
      <c r="E491" s="1">
        <v>41646</v>
      </c>
      <c r="F491">
        <v>290.7</v>
      </c>
      <c r="G491">
        <f>E491-D491+1</f>
        <v>1</v>
      </c>
      <c r="H491">
        <f>F491+30+(G491-1)*24</f>
        <v>320.7</v>
      </c>
    </row>
    <row r="492" spans="1:8" outlineLevel="2" x14ac:dyDescent="0.3">
      <c r="A492" t="s">
        <v>84</v>
      </c>
      <c r="B492" t="s">
        <v>85</v>
      </c>
      <c r="C492" t="s">
        <v>24</v>
      </c>
      <c r="D492" s="1">
        <v>41653</v>
      </c>
      <c r="E492" s="1">
        <v>41655</v>
      </c>
      <c r="F492">
        <v>588.70000000000005</v>
      </c>
      <c r="G492">
        <f>E492-D492+1</f>
        <v>3</v>
      </c>
      <c r="H492">
        <f>F492+30+(G492-1)*24</f>
        <v>666.7</v>
      </c>
    </row>
    <row r="493" spans="1:8" outlineLevel="2" x14ac:dyDescent="0.3">
      <c r="A493" t="s">
        <v>119</v>
      </c>
      <c r="B493" t="s">
        <v>120</v>
      </c>
      <c r="C493" t="s">
        <v>24</v>
      </c>
      <c r="D493" s="1">
        <v>41665</v>
      </c>
      <c r="E493" s="1">
        <v>41668</v>
      </c>
      <c r="F493">
        <v>737.7</v>
      </c>
      <c r="G493">
        <f>E493-D493+1</f>
        <v>4</v>
      </c>
      <c r="H493">
        <f>F493+30+(G493-1)*24</f>
        <v>839.7</v>
      </c>
    </row>
    <row r="494" spans="1:8" outlineLevel="2" x14ac:dyDescent="0.3">
      <c r="A494" t="s">
        <v>9</v>
      </c>
      <c r="B494" t="s">
        <v>10</v>
      </c>
      <c r="C494" t="s">
        <v>24</v>
      </c>
      <c r="D494" s="1">
        <v>41689</v>
      </c>
      <c r="E494" s="1">
        <v>41691</v>
      </c>
      <c r="F494">
        <v>588.70000000000005</v>
      </c>
      <c r="G494">
        <f>E494-D494+1</f>
        <v>3</v>
      </c>
      <c r="H494">
        <f>F494+30+(G494-1)*24</f>
        <v>666.7</v>
      </c>
    </row>
    <row r="495" spans="1:8" outlineLevel="2" x14ac:dyDescent="0.3">
      <c r="A495" t="s">
        <v>158</v>
      </c>
      <c r="B495" t="s">
        <v>159</v>
      </c>
      <c r="C495" t="s">
        <v>24</v>
      </c>
      <c r="D495" s="1">
        <v>41689</v>
      </c>
      <c r="E495" s="1">
        <v>41693</v>
      </c>
      <c r="F495">
        <v>886.7</v>
      </c>
      <c r="G495">
        <f>E495-D495+1</f>
        <v>5</v>
      </c>
      <c r="H495">
        <f>F495+30+(G495-1)*24</f>
        <v>1012.7</v>
      </c>
    </row>
    <row r="496" spans="1:8" outlineLevel="2" x14ac:dyDescent="0.3">
      <c r="A496" t="s">
        <v>137</v>
      </c>
      <c r="B496" t="s">
        <v>160</v>
      </c>
      <c r="C496" t="s">
        <v>24</v>
      </c>
      <c r="D496" s="1">
        <v>41696</v>
      </c>
      <c r="E496" s="1">
        <v>41697</v>
      </c>
      <c r="F496">
        <v>439.7</v>
      </c>
      <c r="G496">
        <f>E496-D496+1</f>
        <v>2</v>
      </c>
      <c r="H496">
        <f>F496+30+(G496-1)*24</f>
        <v>493.7</v>
      </c>
    </row>
    <row r="497" spans="1:8" outlineLevel="2" x14ac:dyDescent="0.3">
      <c r="A497" t="s">
        <v>86</v>
      </c>
      <c r="B497" t="s">
        <v>136</v>
      </c>
      <c r="C497" t="s">
        <v>24</v>
      </c>
      <c r="D497" s="1">
        <v>41705</v>
      </c>
      <c r="E497" s="1">
        <v>41705</v>
      </c>
      <c r="F497">
        <v>290.7</v>
      </c>
      <c r="G497">
        <f>E497-D497+1</f>
        <v>1</v>
      </c>
      <c r="H497">
        <f>F497+30+(G497-1)*24</f>
        <v>320.7</v>
      </c>
    </row>
    <row r="498" spans="1:8" outlineLevel="2" x14ac:dyDescent="0.3">
      <c r="A498" t="s">
        <v>131</v>
      </c>
      <c r="B498" t="s">
        <v>154</v>
      </c>
      <c r="C498" t="s">
        <v>24</v>
      </c>
      <c r="D498" s="1">
        <v>41708</v>
      </c>
      <c r="E498" s="1">
        <v>41708</v>
      </c>
      <c r="F498">
        <v>290.7</v>
      </c>
      <c r="G498">
        <f>E498-D498+1</f>
        <v>1</v>
      </c>
      <c r="H498">
        <f>F498+30+(G498-1)*24</f>
        <v>320.7</v>
      </c>
    </row>
    <row r="499" spans="1:8" outlineLevel="2" x14ac:dyDescent="0.3">
      <c r="A499" t="s">
        <v>54</v>
      </c>
      <c r="B499" t="s">
        <v>133</v>
      </c>
      <c r="C499" t="s">
        <v>24</v>
      </c>
      <c r="D499" s="1">
        <v>41719</v>
      </c>
      <c r="E499" s="1">
        <v>41721</v>
      </c>
      <c r="F499">
        <v>588.70000000000005</v>
      </c>
      <c r="G499">
        <f>E499-D499+1</f>
        <v>3</v>
      </c>
      <c r="H499">
        <f>F499+30+(G499-1)*24</f>
        <v>666.7</v>
      </c>
    </row>
    <row r="500" spans="1:8" outlineLevel="2" x14ac:dyDescent="0.3">
      <c r="A500" t="s">
        <v>15</v>
      </c>
      <c r="B500" t="s">
        <v>44</v>
      </c>
      <c r="C500" t="s">
        <v>24</v>
      </c>
      <c r="D500" s="1">
        <v>41764</v>
      </c>
      <c r="E500" s="1">
        <v>41764</v>
      </c>
      <c r="F500">
        <v>290.7</v>
      </c>
      <c r="G500">
        <f>E500-D500+1</f>
        <v>1</v>
      </c>
      <c r="H500">
        <f>F500+30+(G500-1)*24</f>
        <v>320.7</v>
      </c>
    </row>
    <row r="501" spans="1:8" outlineLevel="2" x14ac:dyDescent="0.3">
      <c r="A501" t="s">
        <v>15</v>
      </c>
      <c r="B501" t="s">
        <v>46</v>
      </c>
      <c r="C501" t="s">
        <v>24</v>
      </c>
      <c r="D501" s="1">
        <v>41773</v>
      </c>
      <c r="E501" s="1">
        <v>41777</v>
      </c>
      <c r="F501">
        <v>886.7</v>
      </c>
      <c r="G501">
        <f>E501-D501+1</f>
        <v>5</v>
      </c>
      <c r="H501">
        <f>F501+30+(G501-1)*24</f>
        <v>1012.7</v>
      </c>
    </row>
    <row r="502" spans="1:8" outlineLevel="2" x14ac:dyDescent="0.3">
      <c r="A502" t="s">
        <v>28</v>
      </c>
      <c r="B502" t="s">
        <v>60</v>
      </c>
      <c r="C502" t="s">
        <v>24</v>
      </c>
      <c r="D502" s="1">
        <v>41773</v>
      </c>
      <c r="E502" s="1">
        <v>41774</v>
      </c>
      <c r="F502">
        <v>439.7</v>
      </c>
      <c r="G502">
        <f>E502-D502+1</f>
        <v>2</v>
      </c>
      <c r="H502">
        <f>F502+30+(G502-1)*24</f>
        <v>493.7</v>
      </c>
    </row>
    <row r="503" spans="1:8" outlineLevel="2" x14ac:dyDescent="0.3">
      <c r="A503" t="s">
        <v>31</v>
      </c>
      <c r="B503" t="s">
        <v>32</v>
      </c>
      <c r="C503" t="s">
        <v>24</v>
      </c>
      <c r="D503" s="1">
        <v>41773</v>
      </c>
      <c r="E503" s="1">
        <v>41775</v>
      </c>
      <c r="F503">
        <v>588.70000000000005</v>
      </c>
      <c r="G503">
        <f>E503-D503+1</f>
        <v>3</v>
      </c>
      <c r="H503">
        <f>F503+30+(G503-1)*24</f>
        <v>666.7</v>
      </c>
    </row>
    <row r="504" spans="1:8" outlineLevel="2" x14ac:dyDescent="0.3">
      <c r="A504" t="s">
        <v>31</v>
      </c>
      <c r="B504" t="s">
        <v>77</v>
      </c>
      <c r="C504" t="s">
        <v>24</v>
      </c>
      <c r="D504" s="1">
        <v>41773</v>
      </c>
      <c r="E504" s="1">
        <v>41775</v>
      </c>
      <c r="F504">
        <v>588.70000000000005</v>
      </c>
      <c r="G504">
        <f>E504-D504+1</f>
        <v>3</v>
      </c>
      <c r="H504">
        <f>F504+30+(G504-1)*24</f>
        <v>666.7</v>
      </c>
    </row>
    <row r="505" spans="1:8" outlineLevel="2" x14ac:dyDescent="0.3">
      <c r="A505" t="s">
        <v>158</v>
      </c>
      <c r="B505" t="s">
        <v>159</v>
      </c>
      <c r="C505" t="s">
        <v>24</v>
      </c>
      <c r="D505" s="1">
        <v>41779</v>
      </c>
      <c r="E505" s="1">
        <v>41783</v>
      </c>
      <c r="F505">
        <v>886.7</v>
      </c>
      <c r="G505">
        <f>E505-D505+1</f>
        <v>5</v>
      </c>
      <c r="H505">
        <f>F505+30+(G505-1)*24</f>
        <v>1012.7</v>
      </c>
    </row>
    <row r="506" spans="1:8" outlineLevel="2" x14ac:dyDescent="0.3">
      <c r="A506" t="s">
        <v>115</v>
      </c>
      <c r="B506" t="s">
        <v>153</v>
      </c>
      <c r="C506" t="s">
        <v>24</v>
      </c>
      <c r="D506" s="1">
        <v>41791</v>
      </c>
      <c r="E506" s="1">
        <v>41794</v>
      </c>
      <c r="F506">
        <v>737.7</v>
      </c>
      <c r="G506">
        <f>E506-D506+1</f>
        <v>4</v>
      </c>
      <c r="H506">
        <f>F506+30+(G506-1)*24</f>
        <v>839.7</v>
      </c>
    </row>
    <row r="507" spans="1:8" outlineLevel="2" x14ac:dyDescent="0.3">
      <c r="A507" t="s">
        <v>93</v>
      </c>
      <c r="B507" t="s">
        <v>124</v>
      </c>
      <c r="C507" t="s">
        <v>24</v>
      </c>
      <c r="D507" s="1">
        <v>41791</v>
      </c>
      <c r="E507" s="1">
        <v>41795</v>
      </c>
      <c r="F507">
        <v>886.7</v>
      </c>
      <c r="G507">
        <f>E507-D507+1</f>
        <v>5</v>
      </c>
      <c r="H507">
        <f>F507+30+(G507-1)*24</f>
        <v>1012.7</v>
      </c>
    </row>
    <row r="508" spans="1:8" outlineLevel="2" x14ac:dyDescent="0.3">
      <c r="A508" t="s">
        <v>134</v>
      </c>
      <c r="B508" t="s">
        <v>149</v>
      </c>
      <c r="C508" t="s">
        <v>24</v>
      </c>
      <c r="D508" s="1">
        <v>41791</v>
      </c>
      <c r="E508" s="1">
        <v>41793</v>
      </c>
      <c r="F508">
        <v>588.70000000000005</v>
      </c>
      <c r="G508">
        <f>E508-D508+1</f>
        <v>3</v>
      </c>
      <c r="H508">
        <f>F508+30+(G508-1)*24</f>
        <v>666.7</v>
      </c>
    </row>
    <row r="509" spans="1:8" outlineLevel="2" x14ac:dyDescent="0.3">
      <c r="A509" t="s">
        <v>15</v>
      </c>
      <c r="B509" t="s">
        <v>63</v>
      </c>
      <c r="C509" t="s">
        <v>24</v>
      </c>
      <c r="D509" s="1">
        <v>41792</v>
      </c>
      <c r="E509" s="1">
        <v>41794</v>
      </c>
      <c r="F509">
        <v>588.70000000000005</v>
      </c>
      <c r="G509">
        <f>E509-D509+1</f>
        <v>3</v>
      </c>
      <c r="H509">
        <f>F509+30+(G509-1)*24</f>
        <v>666.7</v>
      </c>
    </row>
    <row r="510" spans="1:8" outlineLevel="2" x14ac:dyDescent="0.3">
      <c r="A510" t="s">
        <v>145</v>
      </c>
      <c r="B510" t="s">
        <v>146</v>
      </c>
      <c r="C510" t="s">
        <v>24</v>
      </c>
      <c r="D510" s="1">
        <v>41809</v>
      </c>
      <c r="E510" s="1">
        <v>41810</v>
      </c>
      <c r="F510">
        <v>439.7</v>
      </c>
      <c r="G510">
        <f>E510-D510+1</f>
        <v>2</v>
      </c>
      <c r="H510">
        <f>F510+30+(G510-1)*24</f>
        <v>493.7</v>
      </c>
    </row>
    <row r="511" spans="1:8" outlineLevel="2" x14ac:dyDescent="0.3">
      <c r="A511" t="s">
        <v>48</v>
      </c>
      <c r="B511" t="s">
        <v>49</v>
      </c>
      <c r="C511" t="s">
        <v>24</v>
      </c>
      <c r="D511" s="1">
        <v>41815</v>
      </c>
      <c r="E511" s="1">
        <v>41816</v>
      </c>
      <c r="F511">
        <v>439.7</v>
      </c>
      <c r="G511">
        <f>E511-D511+1</f>
        <v>2</v>
      </c>
      <c r="H511">
        <f>F511+30+(G511-1)*24</f>
        <v>493.7</v>
      </c>
    </row>
    <row r="512" spans="1:8" outlineLevel="2" x14ac:dyDescent="0.3">
      <c r="A512" t="s">
        <v>156</v>
      </c>
      <c r="B512" t="s">
        <v>157</v>
      </c>
      <c r="C512" t="s">
        <v>24</v>
      </c>
      <c r="D512" s="1">
        <v>41815</v>
      </c>
      <c r="E512" s="1">
        <v>41818</v>
      </c>
      <c r="F512">
        <v>737.7</v>
      </c>
      <c r="G512">
        <f>E512-D512+1</f>
        <v>4</v>
      </c>
      <c r="H512">
        <f>F512+30+(G512-1)*24</f>
        <v>839.7</v>
      </c>
    </row>
    <row r="513" spans="1:8" outlineLevel="2" x14ac:dyDescent="0.3">
      <c r="A513" t="s">
        <v>52</v>
      </c>
      <c r="B513" t="s">
        <v>53</v>
      </c>
      <c r="C513" t="s">
        <v>24</v>
      </c>
      <c r="D513" s="1">
        <v>41815</v>
      </c>
      <c r="E513" s="1">
        <v>41819</v>
      </c>
      <c r="F513">
        <v>886.7</v>
      </c>
      <c r="G513">
        <f>E513-D513+1</f>
        <v>5</v>
      </c>
      <c r="H513">
        <f>F513+30+(G513-1)*24</f>
        <v>1012.7</v>
      </c>
    </row>
    <row r="514" spans="1:8" outlineLevel="2" x14ac:dyDescent="0.3">
      <c r="A514" t="s">
        <v>25</v>
      </c>
      <c r="B514" t="s">
        <v>67</v>
      </c>
      <c r="C514" t="s">
        <v>24</v>
      </c>
      <c r="D514" s="1">
        <v>41827</v>
      </c>
      <c r="E514" s="1">
        <v>41830</v>
      </c>
      <c r="F514">
        <v>737.7</v>
      </c>
      <c r="G514">
        <f>E514-D514+1</f>
        <v>4</v>
      </c>
      <c r="H514">
        <f>F514+30+(G514-1)*24</f>
        <v>839.7</v>
      </c>
    </row>
    <row r="515" spans="1:8" outlineLevel="2" x14ac:dyDescent="0.3">
      <c r="A515" t="s">
        <v>168</v>
      </c>
      <c r="B515" t="s">
        <v>169</v>
      </c>
      <c r="C515" t="s">
        <v>24</v>
      </c>
      <c r="D515" s="1">
        <v>41827</v>
      </c>
      <c r="E515" s="1">
        <v>41828</v>
      </c>
      <c r="F515">
        <v>439.7</v>
      </c>
      <c r="G515">
        <f>E515-D515+1</f>
        <v>2</v>
      </c>
      <c r="H515">
        <f>F515+30+(G515-1)*24</f>
        <v>493.7</v>
      </c>
    </row>
    <row r="516" spans="1:8" outlineLevel="2" x14ac:dyDescent="0.3">
      <c r="A516" t="s">
        <v>86</v>
      </c>
      <c r="B516" t="s">
        <v>150</v>
      </c>
      <c r="C516" t="s">
        <v>24</v>
      </c>
      <c r="D516" s="1">
        <v>41839</v>
      </c>
      <c r="E516" s="1">
        <v>41843</v>
      </c>
      <c r="F516">
        <v>886.7</v>
      </c>
      <c r="G516">
        <f>E516-D516+1</f>
        <v>5</v>
      </c>
      <c r="H516">
        <f>F516+30+(G516-1)*24</f>
        <v>1012.7</v>
      </c>
    </row>
    <row r="517" spans="1:8" outlineLevel="2" x14ac:dyDescent="0.3">
      <c r="A517" t="s">
        <v>9</v>
      </c>
      <c r="B517" t="s">
        <v>103</v>
      </c>
      <c r="C517" t="s">
        <v>24</v>
      </c>
      <c r="D517" s="1">
        <v>41839</v>
      </c>
      <c r="E517" s="1">
        <v>41840</v>
      </c>
      <c r="F517">
        <v>439.7</v>
      </c>
      <c r="G517">
        <f>E517-D517+1</f>
        <v>2</v>
      </c>
      <c r="H517">
        <f>F517+30+(G517-1)*24</f>
        <v>493.7</v>
      </c>
    </row>
    <row r="518" spans="1:8" outlineLevel="2" x14ac:dyDescent="0.3">
      <c r="A518" t="s">
        <v>42</v>
      </c>
      <c r="B518" t="s">
        <v>43</v>
      </c>
      <c r="C518" t="s">
        <v>24</v>
      </c>
      <c r="D518" s="1">
        <v>41839</v>
      </c>
      <c r="E518" s="1">
        <v>41841</v>
      </c>
      <c r="F518">
        <v>588.70000000000005</v>
      </c>
      <c r="G518">
        <f>E518-D518+1</f>
        <v>3</v>
      </c>
      <c r="H518">
        <f>F518+30+(G518-1)*24</f>
        <v>666.7</v>
      </c>
    </row>
    <row r="519" spans="1:8" outlineLevel="2" x14ac:dyDescent="0.3">
      <c r="A519" t="s">
        <v>115</v>
      </c>
      <c r="B519" t="s">
        <v>153</v>
      </c>
      <c r="C519" t="s">
        <v>24</v>
      </c>
      <c r="D519" s="1">
        <v>41845</v>
      </c>
      <c r="E519" s="1">
        <v>41848</v>
      </c>
      <c r="F519">
        <v>737.7</v>
      </c>
      <c r="G519">
        <f>E519-D519+1</f>
        <v>4</v>
      </c>
      <c r="H519">
        <f>F519+30+(G519-1)*24</f>
        <v>839.7</v>
      </c>
    </row>
    <row r="520" spans="1:8" outlineLevel="2" x14ac:dyDescent="0.3">
      <c r="A520" t="s">
        <v>6</v>
      </c>
      <c r="B520" t="s">
        <v>56</v>
      </c>
      <c r="C520" t="s">
        <v>24</v>
      </c>
      <c r="D520" s="1">
        <v>41851</v>
      </c>
      <c r="E520" s="1">
        <v>41854</v>
      </c>
      <c r="F520">
        <v>737.7</v>
      </c>
      <c r="G520">
        <f>E520-D520+1</f>
        <v>4</v>
      </c>
      <c r="H520">
        <f>F520+30+(G520-1)*24</f>
        <v>839.7</v>
      </c>
    </row>
    <row r="521" spans="1:8" outlineLevel="2" x14ac:dyDescent="0.3">
      <c r="A521" t="s">
        <v>93</v>
      </c>
      <c r="B521" t="s">
        <v>124</v>
      </c>
      <c r="C521" t="s">
        <v>24</v>
      </c>
      <c r="D521" s="1">
        <v>41863</v>
      </c>
      <c r="E521" s="1">
        <v>41865</v>
      </c>
      <c r="F521">
        <v>588.70000000000005</v>
      </c>
      <c r="G521">
        <f>E521-D521+1</f>
        <v>3</v>
      </c>
      <c r="H521">
        <f>F521+30+(G521-1)*24</f>
        <v>666.7</v>
      </c>
    </row>
    <row r="522" spans="1:8" outlineLevel="2" x14ac:dyDescent="0.3">
      <c r="A522" t="s">
        <v>79</v>
      </c>
      <c r="B522" t="s">
        <v>80</v>
      </c>
      <c r="C522" t="s">
        <v>24</v>
      </c>
      <c r="D522" s="1">
        <v>41863</v>
      </c>
      <c r="E522" s="1">
        <v>41863</v>
      </c>
      <c r="F522">
        <v>290.7</v>
      </c>
      <c r="G522">
        <f>E522-D522+1</f>
        <v>1</v>
      </c>
      <c r="H522">
        <f>F522+30+(G522-1)*24</f>
        <v>320.7</v>
      </c>
    </row>
    <row r="523" spans="1:8" outlineLevel="2" x14ac:dyDescent="0.3">
      <c r="A523" t="s">
        <v>54</v>
      </c>
      <c r="B523" t="s">
        <v>133</v>
      </c>
      <c r="C523" t="s">
        <v>24</v>
      </c>
      <c r="D523" s="1">
        <v>41869</v>
      </c>
      <c r="E523" s="1">
        <v>41873</v>
      </c>
      <c r="F523">
        <v>886.7</v>
      </c>
      <c r="G523">
        <f>E523-D523+1</f>
        <v>5</v>
      </c>
      <c r="H523">
        <f>F523+30+(G523-1)*24</f>
        <v>1012.7</v>
      </c>
    </row>
    <row r="524" spans="1:8" outlineLevel="2" x14ac:dyDescent="0.3">
      <c r="A524" t="s">
        <v>134</v>
      </c>
      <c r="B524" t="s">
        <v>149</v>
      </c>
      <c r="C524" t="s">
        <v>24</v>
      </c>
      <c r="D524" s="1">
        <v>41875</v>
      </c>
      <c r="E524" s="1">
        <v>41879</v>
      </c>
      <c r="F524">
        <v>886.7</v>
      </c>
      <c r="G524">
        <f>E524-D524+1</f>
        <v>5</v>
      </c>
      <c r="H524">
        <f>F524+30+(G524-1)*24</f>
        <v>1012.7</v>
      </c>
    </row>
    <row r="525" spans="1:8" outlineLevel="2" x14ac:dyDescent="0.3">
      <c r="A525" t="s">
        <v>31</v>
      </c>
      <c r="B525" t="s">
        <v>78</v>
      </c>
      <c r="C525" t="s">
        <v>24</v>
      </c>
      <c r="D525" s="1">
        <v>41886</v>
      </c>
      <c r="E525" s="1">
        <v>41887</v>
      </c>
      <c r="F525">
        <v>439.7</v>
      </c>
      <c r="G525">
        <f>E525-D525+1</f>
        <v>2</v>
      </c>
      <c r="H525">
        <f>F525+30+(G525-1)*24</f>
        <v>493.7</v>
      </c>
    </row>
    <row r="526" spans="1:8" outlineLevel="2" x14ac:dyDescent="0.3">
      <c r="A526" t="s">
        <v>93</v>
      </c>
      <c r="B526" t="s">
        <v>124</v>
      </c>
      <c r="C526" t="s">
        <v>24</v>
      </c>
      <c r="D526" s="1">
        <v>41886</v>
      </c>
      <c r="E526" s="1">
        <v>41887</v>
      </c>
      <c r="F526">
        <v>439.7</v>
      </c>
      <c r="G526">
        <f>E526-D526+1</f>
        <v>2</v>
      </c>
      <c r="H526">
        <f>F526+30+(G526-1)*24</f>
        <v>493.7</v>
      </c>
    </row>
    <row r="527" spans="1:8" outlineLevel="2" x14ac:dyDescent="0.3">
      <c r="A527" t="s">
        <v>22</v>
      </c>
      <c r="B527" t="s">
        <v>172</v>
      </c>
      <c r="C527" t="s">
        <v>24</v>
      </c>
      <c r="D527" s="1">
        <v>41886</v>
      </c>
      <c r="E527" s="1">
        <v>41886</v>
      </c>
      <c r="F527">
        <v>290.7</v>
      </c>
      <c r="G527">
        <f>E527-D527+1</f>
        <v>1</v>
      </c>
      <c r="H527">
        <f>F527+30+(G527-1)*24</f>
        <v>320.7</v>
      </c>
    </row>
    <row r="528" spans="1:8" outlineLevel="2" x14ac:dyDescent="0.3">
      <c r="A528" t="s">
        <v>9</v>
      </c>
      <c r="B528" t="s">
        <v>69</v>
      </c>
      <c r="C528" t="s">
        <v>24</v>
      </c>
      <c r="D528" s="1">
        <v>41886</v>
      </c>
      <c r="E528" s="1">
        <v>41886</v>
      </c>
      <c r="F528">
        <v>290.7</v>
      </c>
      <c r="G528">
        <f>E528-D528+1</f>
        <v>1</v>
      </c>
      <c r="H528">
        <f>F528+30+(G528-1)*24</f>
        <v>320.7</v>
      </c>
    </row>
    <row r="529" spans="1:8" outlineLevel="2" x14ac:dyDescent="0.3">
      <c r="A529" t="s">
        <v>15</v>
      </c>
      <c r="B529" t="s">
        <v>46</v>
      </c>
      <c r="C529" t="s">
        <v>24</v>
      </c>
      <c r="D529" s="1">
        <v>41887</v>
      </c>
      <c r="E529" s="1">
        <v>41889</v>
      </c>
      <c r="F529">
        <v>588.70000000000005</v>
      </c>
      <c r="G529">
        <f>E529-D529+1</f>
        <v>3</v>
      </c>
      <c r="H529">
        <f>F529+30+(G529-1)*24</f>
        <v>666.7</v>
      </c>
    </row>
    <row r="530" spans="1:8" outlineLevel="2" x14ac:dyDescent="0.3">
      <c r="A530" t="s">
        <v>54</v>
      </c>
      <c r="B530" t="s">
        <v>118</v>
      </c>
      <c r="C530" t="s">
        <v>24</v>
      </c>
      <c r="D530" s="1">
        <v>41890</v>
      </c>
      <c r="E530" s="1">
        <v>41890</v>
      </c>
      <c r="F530">
        <v>290.7</v>
      </c>
      <c r="G530">
        <f>E530-D530+1</f>
        <v>1</v>
      </c>
      <c r="H530">
        <f>F530+30+(G530-1)*24</f>
        <v>320.7</v>
      </c>
    </row>
    <row r="531" spans="1:8" outlineLevel="2" x14ac:dyDescent="0.3">
      <c r="A531" t="s">
        <v>22</v>
      </c>
      <c r="B531" t="s">
        <v>23</v>
      </c>
      <c r="C531" t="s">
        <v>24</v>
      </c>
      <c r="D531" s="1">
        <v>41898</v>
      </c>
      <c r="E531" s="1">
        <v>41901</v>
      </c>
      <c r="F531">
        <v>737.7</v>
      </c>
      <c r="G531">
        <f>E531-D531+1</f>
        <v>4</v>
      </c>
      <c r="H531">
        <f>F531+30+(G531-1)*24</f>
        <v>839.7</v>
      </c>
    </row>
    <row r="532" spans="1:8" outlineLevel="2" x14ac:dyDescent="0.3">
      <c r="A532" t="s">
        <v>15</v>
      </c>
      <c r="B532" t="s">
        <v>16</v>
      </c>
      <c r="C532" t="s">
        <v>24</v>
      </c>
      <c r="D532" s="1">
        <v>41898</v>
      </c>
      <c r="E532" s="1">
        <v>41902</v>
      </c>
      <c r="F532">
        <v>886.7</v>
      </c>
      <c r="G532">
        <f>E532-D532+1</f>
        <v>5</v>
      </c>
      <c r="H532">
        <f>F532+30+(G532-1)*24</f>
        <v>1012.7</v>
      </c>
    </row>
    <row r="533" spans="1:8" outlineLevel="2" x14ac:dyDescent="0.3">
      <c r="A533" t="s">
        <v>6</v>
      </c>
      <c r="B533" t="s">
        <v>139</v>
      </c>
      <c r="C533" t="s">
        <v>24</v>
      </c>
      <c r="D533" s="1">
        <v>41899</v>
      </c>
      <c r="E533" s="1">
        <v>41902</v>
      </c>
      <c r="F533">
        <v>737.7</v>
      </c>
      <c r="G533">
        <f>E533-D533+1</f>
        <v>4</v>
      </c>
      <c r="H533">
        <f>F533+30+(G533-1)*24</f>
        <v>839.7</v>
      </c>
    </row>
    <row r="534" spans="1:8" outlineLevel="2" x14ac:dyDescent="0.3">
      <c r="A534" t="s">
        <v>93</v>
      </c>
      <c r="B534" t="s">
        <v>124</v>
      </c>
      <c r="C534" t="s">
        <v>24</v>
      </c>
      <c r="D534" s="1">
        <v>41905</v>
      </c>
      <c r="E534" s="1">
        <v>41909</v>
      </c>
      <c r="F534">
        <v>886.7</v>
      </c>
      <c r="G534">
        <f>E534-D534+1</f>
        <v>5</v>
      </c>
      <c r="H534">
        <f>F534+30+(G534-1)*24</f>
        <v>1012.7</v>
      </c>
    </row>
    <row r="535" spans="1:8" outlineLevel="2" x14ac:dyDescent="0.3">
      <c r="A535" t="s">
        <v>52</v>
      </c>
      <c r="B535" t="s">
        <v>53</v>
      </c>
      <c r="C535" t="s">
        <v>24</v>
      </c>
      <c r="D535" s="1">
        <v>41908</v>
      </c>
      <c r="E535" s="1">
        <v>41908</v>
      </c>
      <c r="F535">
        <v>290.7</v>
      </c>
      <c r="G535">
        <f>E535-D535+1</f>
        <v>1</v>
      </c>
      <c r="H535">
        <f>F535+30+(G535-1)*24</f>
        <v>320.7</v>
      </c>
    </row>
    <row r="536" spans="1:8" outlineLevel="2" x14ac:dyDescent="0.3">
      <c r="A536" t="s">
        <v>57</v>
      </c>
      <c r="B536" t="s">
        <v>163</v>
      </c>
      <c r="C536" t="s">
        <v>24</v>
      </c>
      <c r="D536" s="1">
        <v>41910</v>
      </c>
      <c r="E536" s="1">
        <v>41914</v>
      </c>
      <c r="F536">
        <v>886.7</v>
      </c>
      <c r="G536">
        <f>E536-D536+1</f>
        <v>5</v>
      </c>
      <c r="H536">
        <f>F536+30+(G536-1)*24</f>
        <v>1012.7</v>
      </c>
    </row>
    <row r="537" spans="1:8" outlineLevel="2" x14ac:dyDescent="0.3">
      <c r="A537" t="s">
        <v>22</v>
      </c>
      <c r="B537" t="s">
        <v>23</v>
      </c>
      <c r="C537" t="s">
        <v>24</v>
      </c>
      <c r="D537" s="1">
        <v>41911</v>
      </c>
      <c r="E537" s="1">
        <v>41915</v>
      </c>
      <c r="F537">
        <v>886.7</v>
      </c>
      <c r="G537">
        <f>E537-D537+1</f>
        <v>5</v>
      </c>
      <c r="H537">
        <f>F537+30+(G537-1)*24</f>
        <v>1012.7</v>
      </c>
    </row>
    <row r="538" spans="1:8" outlineLevel="2" x14ac:dyDescent="0.3">
      <c r="A538" t="s">
        <v>86</v>
      </c>
      <c r="B538" t="s">
        <v>87</v>
      </c>
      <c r="C538" t="s">
        <v>24</v>
      </c>
      <c r="D538" s="1">
        <v>41911</v>
      </c>
      <c r="E538" s="1">
        <v>41912</v>
      </c>
      <c r="F538">
        <v>439.7</v>
      </c>
      <c r="G538">
        <f>E538-D538+1</f>
        <v>2</v>
      </c>
      <c r="H538">
        <f>F538+30+(G538-1)*24</f>
        <v>493.7</v>
      </c>
    </row>
    <row r="539" spans="1:8" outlineLevel="2" x14ac:dyDescent="0.3">
      <c r="A539" t="s">
        <v>42</v>
      </c>
      <c r="B539" t="s">
        <v>43</v>
      </c>
      <c r="C539" t="s">
        <v>24</v>
      </c>
      <c r="D539" s="1">
        <v>41911</v>
      </c>
      <c r="E539" s="1">
        <v>41913</v>
      </c>
      <c r="F539">
        <v>588.70000000000005</v>
      </c>
      <c r="G539">
        <f>E539-D539+1</f>
        <v>3</v>
      </c>
      <c r="H539">
        <f>F539+30+(G539-1)*24</f>
        <v>666.7</v>
      </c>
    </row>
    <row r="540" spans="1:8" outlineLevel="2" x14ac:dyDescent="0.3">
      <c r="A540" t="s">
        <v>113</v>
      </c>
      <c r="B540" t="s">
        <v>114</v>
      </c>
      <c r="C540" t="s">
        <v>24</v>
      </c>
      <c r="D540" s="1">
        <v>41914</v>
      </c>
      <c r="E540" s="1">
        <v>41915</v>
      </c>
      <c r="F540">
        <v>439.7</v>
      </c>
      <c r="G540">
        <f>E540-D540+1</f>
        <v>2</v>
      </c>
      <c r="H540">
        <f>F540+30+(G540-1)*24</f>
        <v>493.7</v>
      </c>
    </row>
    <row r="541" spans="1:8" outlineLevel="2" x14ac:dyDescent="0.3">
      <c r="A541" t="s">
        <v>9</v>
      </c>
      <c r="B541" t="s">
        <v>103</v>
      </c>
      <c r="C541" t="s">
        <v>24</v>
      </c>
      <c r="D541" s="1">
        <v>41915</v>
      </c>
      <c r="E541" s="1">
        <v>41915</v>
      </c>
      <c r="F541">
        <v>290.7</v>
      </c>
      <c r="G541">
        <f>E541-D541+1</f>
        <v>1</v>
      </c>
      <c r="H541">
        <f>F541+30+(G541-1)*24</f>
        <v>320.7</v>
      </c>
    </row>
    <row r="542" spans="1:8" outlineLevel="2" x14ac:dyDescent="0.3">
      <c r="A542" t="s">
        <v>131</v>
      </c>
      <c r="B542" t="s">
        <v>132</v>
      </c>
      <c r="C542" t="s">
        <v>24</v>
      </c>
      <c r="D542" s="1">
        <v>41915</v>
      </c>
      <c r="E542" s="1">
        <v>41915</v>
      </c>
      <c r="F542">
        <v>290.7</v>
      </c>
      <c r="G542">
        <f>E542-D542+1</f>
        <v>1</v>
      </c>
      <c r="H542">
        <f>F542+30+(G542-1)*24</f>
        <v>320.7</v>
      </c>
    </row>
    <row r="543" spans="1:8" outlineLevel="2" x14ac:dyDescent="0.3">
      <c r="A543" t="s">
        <v>84</v>
      </c>
      <c r="B543" t="s">
        <v>85</v>
      </c>
      <c r="C543" t="s">
        <v>24</v>
      </c>
      <c r="D543" s="1">
        <v>41922</v>
      </c>
      <c r="E543" s="1">
        <v>41925</v>
      </c>
      <c r="F543">
        <v>737.7</v>
      </c>
      <c r="G543">
        <f>E543-D543+1</f>
        <v>4</v>
      </c>
      <c r="H543">
        <f>F543+30+(G543-1)*24</f>
        <v>839.7</v>
      </c>
    </row>
    <row r="544" spans="1:8" outlineLevel="2" x14ac:dyDescent="0.3">
      <c r="A544" t="s">
        <v>9</v>
      </c>
      <c r="B544" t="s">
        <v>18</v>
      </c>
      <c r="C544" t="s">
        <v>24</v>
      </c>
      <c r="D544" s="1">
        <v>41923</v>
      </c>
      <c r="E544" s="1">
        <v>41926</v>
      </c>
      <c r="F544">
        <v>737.7</v>
      </c>
      <c r="G544">
        <f>E544-D544+1</f>
        <v>4</v>
      </c>
      <c r="H544">
        <f>F544+30+(G544-1)*24</f>
        <v>839.7</v>
      </c>
    </row>
    <row r="545" spans="1:8" outlineLevel="2" x14ac:dyDescent="0.3">
      <c r="A545" t="s">
        <v>113</v>
      </c>
      <c r="B545" t="s">
        <v>114</v>
      </c>
      <c r="C545" t="s">
        <v>24</v>
      </c>
      <c r="D545" s="1">
        <v>41928</v>
      </c>
      <c r="E545" s="1">
        <v>41928</v>
      </c>
      <c r="F545">
        <v>290.7</v>
      </c>
      <c r="G545">
        <f>E545-D545+1</f>
        <v>1</v>
      </c>
      <c r="H545">
        <f>F545+30+(G545-1)*24</f>
        <v>320.7</v>
      </c>
    </row>
    <row r="546" spans="1:8" outlineLevel="2" x14ac:dyDescent="0.3">
      <c r="A546" t="s">
        <v>22</v>
      </c>
      <c r="B546" t="s">
        <v>172</v>
      </c>
      <c r="C546" t="s">
        <v>24</v>
      </c>
      <c r="D546" s="1">
        <v>41929</v>
      </c>
      <c r="E546" s="1">
        <v>41930</v>
      </c>
      <c r="F546">
        <v>439.7</v>
      </c>
      <c r="G546">
        <f>E546-D546+1</f>
        <v>2</v>
      </c>
      <c r="H546">
        <f>F546+30+(G546-1)*24</f>
        <v>493.7</v>
      </c>
    </row>
    <row r="547" spans="1:8" outlineLevel="2" x14ac:dyDescent="0.3">
      <c r="A547" t="s">
        <v>9</v>
      </c>
      <c r="B547" t="s">
        <v>103</v>
      </c>
      <c r="C547" t="s">
        <v>24</v>
      </c>
      <c r="D547" s="1">
        <v>41929</v>
      </c>
      <c r="E547" s="1">
        <v>41932</v>
      </c>
      <c r="F547">
        <v>737.7</v>
      </c>
      <c r="G547">
        <f>E547-D547+1</f>
        <v>4</v>
      </c>
      <c r="H547">
        <f>F547+30+(G547-1)*24</f>
        <v>839.7</v>
      </c>
    </row>
    <row r="548" spans="1:8" outlineLevel="2" x14ac:dyDescent="0.3">
      <c r="A548" t="s">
        <v>131</v>
      </c>
      <c r="B548" t="s">
        <v>142</v>
      </c>
      <c r="C548" t="s">
        <v>24</v>
      </c>
      <c r="D548" s="1">
        <v>41934</v>
      </c>
      <c r="E548" s="1">
        <v>41937</v>
      </c>
      <c r="F548">
        <v>737.7</v>
      </c>
      <c r="G548">
        <f>E548-D548+1</f>
        <v>4</v>
      </c>
      <c r="H548">
        <f>F548+30+(G548-1)*24</f>
        <v>839.7</v>
      </c>
    </row>
    <row r="549" spans="1:8" outlineLevel="2" x14ac:dyDescent="0.3">
      <c r="A549" t="s">
        <v>115</v>
      </c>
      <c r="B549" t="s">
        <v>140</v>
      </c>
      <c r="C549" t="s">
        <v>24</v>
      </c>
      <c r="D549" s="1">
        <v>41935</v>
      </c>
      <c r="E549" s="1">
        <v>41935</v>
      </c>
      <c r="F549">
        <v>290.7</v>
      </c>
      <c r="G549">
        <f>E549-D549+1</f>
        <v>1</v>
      </c>
      <c r="H549">
        <f>F549+30+(G549-1)*24</f>
        <v>320.7</v>
      </c>
    </row>
    <row r="550" spans="1:8" outlineLevel="2" x14ac:dyDescent="0.3">
      <c r="A550" t="s">
        <v>9</v>
      </c>
      <c r="B550" t="s">
        <v>18</v>
      </c>
      <c r="C550" t="s">
        <v>24</v>
      </c>
      <c r="D550" s="1">
        <v>41936</v>
      </c>
      <c r="E550" s="1">
        <v>41936</v>
      </c>
      <c r="F550">
        <v>290.7</v>
      </c>
      <c r="G550">
        <f>E550-D550+1</f>
        <v>1</v>
      </c>
      <c r="H550">
        <f>F550+30+(G550-1)*24</f>
        <v>320.7</v>
      </c>
    </row>
    <row r="551" spans="1:8" outlineLevel="2" x14ac:dyDescent="0.3">
      <c r="A551" t="s">
        <v>113</v>
      </c>
      <c r="B551" t="s">
        <v>114</v>
      </c>
      <c r="C551" t="s">
        <v>24</v>
      </c>
      <c r="D551" s="1">
        <v>41941</v>
      </c>
      <c r="E551" s="1">
        <v>41942</v>
      </c>
      <c r="F551">
        <v>439.7</v>
      </c>
      <c r="G551">
        <f>E551-D551+1</f>
        <v>2</v>
      </c>
      <c r="H551">
        <f>F551+30+(G551-1)*24</f>
        <v>493.7</v>
      </c>
    </row>
    <row r="552" spans="1:8" outlineLevel="2" x14ac:dyDescent="0.3">
      <c r="A552" t="s">
        <v>91</v>
      </c>
      <c r="B552" t="s">
        <v>92</v>
      </c>
      <c r="C552" t="s">
        <v>24</v>
      </c>
      <c r="D552" s="1">
        <v>41941</v>
      </c>
      <c r="E552" s="1">
        <v>41945</v>
      </c>
      <c r="F552">
        <v>886.7</v>
      </c>
      <c r="G552">
        <f>E552-D552+1</f>
        <v>5</v>
      </c>
      <c r="H552">
        <f>F552+30+(G552-1)*24</f>
        <v>1012.7</v>
      </c>
    </row>
    <row r="553" spans="1:8" outlineLevel="2" x14ac:dyDescent="0.3">
      <c r="A553" t="s">
        <v>9</v>
      </c>
      <c r="B553" t="s">
        <v>10</v>
      </c>
      <c r="C553" t="s">
        <v>24</v>
      </c>
      <c r="D553" s="1">
        <v>41946</v>
      </c>
      <c r="E553" s="1">
        <v>41947</v>
      </c>
      <c r="F553">
        <v>439.7</v>
      </c>
      <c r="G553">
        <f>E553-D553+1</f>
        <v>2</v>
      </c>
      <c r="H553">
        <f>F553+30+(G553-1)*24</f>
        <v>493.7</v>
      </c>
    </row>
    <row r="554" spans="1:8" outlineLevel="2" x14ac:dyDescent="0.3">
      <c r="A554" t="s">
        <v>54</v>
      </c>
      <c r="B554" t="s">
        <v>121</v>
      </c>
      <c r="C554" t="s">
        <v>24</v>
      </c>
      <c r="D554" s="1">
        <v>41946</v>
      </c>
      <c r="E554" s="1">
        <v>41950</v>
      </c>
      <c r="F554">
        <v>886.7</v>
      </c>
      <c r="G554">
        <f>E554-D554+1</f>
        <v>5</v>
      </c>
      <c r="H554">
        <f>F554+30+(G554-1)*24</f>
        <v>1012.7</v>
      </c>
    </row>
    <row r="555" spans="1:8" outlineLevel="2" x14ac:dyDescent="0.3">
      <c r="A555" t="s">
        <v>166</v>
      </c>
      <c r="B555" t="s">
        <v>167</v>
      </c>
      <c r="C555" t="s">
        <v>24</v>
      </c>
      <c r="D555" s="1">
        <v>41946</v>
      </c>
      <c r="E555" s="1">
        <v>41947</v>
      </c>
      <c r="F555">
        <v>439.7</v>
      </c>
      <c r="G555">
        <f>E555-D555+1</f>
        <v>2</v>
      </c>
      <c r="H555">
        <f>F555+30+(G555-1)*24</f>
        <v>493.7</v>
      </c>
    </row>
    <row r="556" spans="1:8" outlineLevel="2" x14ac:dyDescent="0.3">
      <c r="A556" t="s">
        <v>39</v>
      </c>
      <c r="B556" t="s">
        <v>40</v>
      </c>
      <c r="C556" t="s">
        <v>24</v>
      </c>
      <c r="D556" s="1">
        <v>41957</v>
      </c>
      <c r="E556" s="1">
        <v>41957</v>
      </c>
      <c r="F556">
        <v>290.7</v>
      </c>
      <c r="G556">
        <f>E556-D556+1</f>
        <v>1</v>
      </c>
      <c r="H556">
        <f>F556+30+(G556-1)*24</f>
        <v>320.7</v>
      </c>
    </row>
    <row r="557" spans="1:8" outlineLevel="2" x14ac:dyDescent="0.3">
      <c r="A557" t="s">
        <v>115</v>
      </c>
      <c r="B557" t="s">
        <v>116</v>
      </c>
      <c r="C557" t="s">
        <v>24</v>
      </c>
      <c r="D557" s="1">
        <v>41965</v>
      </c>
      <c r="E557" s="1">
        <v>41968</v>
      </c>
      <c r="F557">
        <v>737.7</v>
      </c>
      <c r="G557">
        <f>E557-D557+1</f>
        <v>4</v>
      </c>
      <c r="H557">
        <f>F557+30+(G557-1)*24</f>
        <v>839.7</v>
      </c>
    </row>
    <row r="558" spans="1:8" outlineLevel="2" x14ac:dyDescent="0.3">
      <c r="A558" t="s">
        <v>147</v>
      </c>
      <c r="B558" t="s">
        <v>148</v>
      </c>
      <c r="C558" t="s">
        <v>24</v>
      </c>
      <c r="D558" s="1">
        <v>41970</v>
      </c>
      <c r="E558" s="1">
        <v>41970</v>
      </c>
      <c r="F558">
        <v>290.7</v>
      </c>
      <c r="G558">
        <f>E558-D558+1</f>
        <v>1</v>
      </c>
      <c r="H558">
        <f>F558+30+(G558-1)*24</f>
        <v>320.7</v>
      </c>
    </row>
    <row r="559" spans="1:8" outlineLevel="2" x14ac:dyDescent="0.3">
      <c r="A559" t="s">
        <v>158</v>
      </c>
      <c r="B559" t="s">
        <v>159</v>
      </c>
      <c r="C559" t="s">
        <v>24</v>
      </c>
      <c r="D559" s="1">
        <v>41971</v>
      </c>
      <c r="E559" s="1">
        <v>41972</v>
      </c>
      <c r="F559">
        <v>439.7</v>
      </c>
      <c r="G559">
        <f>E559-D559+1</f>
        <v>2</v>
      </c>
      <c r="H559">
        <f>F559+30+(G559-1)*24</f>
        <v>493.7</v>
      </c>
    </row>
    <row r="560" spans="1:8" outlineLevel="2" x14ac:dyDescent="0.3">
      <c r="A560" t="s">
        <v>170</v>
      </c>
      <c r="B560" t="s">
        <v>171</v>
      </c>
      <c r="C560" t="s">
        <v>24</v>
      </c>
      <c r="D560" s="1">
        <v>41972</v>
      </c>
      <c r="E560" s="1">
        <v>41973</v>
      </c>
      <c r="F560">
        <v>439.7</v>
      </c>
      <c r="G560">
        <f>E560-D560+1</f>
        <v>2</v>
      </c>
      <c r="H560">
        <f>F560+30+(G560-1)*24</f>
        <v>493.7</v>
      </c>
    </row>
    <row r="561" spans="1:8" outlineLevel="2" x14ac:dyDescent="0.3">
      <c r="A561" t="s">
        <v>115</v>
      </c>
      <c r="B561" t="s">
        <v>116</v>
      </c>
      <c r="C561" t="s">
        <v>24</v>
      </c>
      <c r="D561" s="1">
        <v>41975</v>
      </c>
      <c r="E561" s="1">
        <v>41975</v>
      </c>
      <c r="F561">
        <v>290.7</v>
      </c>
      <c r="G561">
        <f>E561-D561+1</f>
        <v>1</v>
      </c>
      <c r="H561">
        <f>F561+30+(G561-1)*24</f>
        <v>320.7</v>
      </c>
    </row>
    <row r="562" spans="1:8" outlineLevel="2" x14ac:dyDescent="0.3">
      <c r="A562" t="s">
        <v>99</v>
      </c>
      <c r="B562" t="s">
        <v>130</v>
      </c>
      <c r="C562" t="s">
        <v>24</v>
      </c>
      <c r="D562" s="1">
        <v>41977</v>
      </c>
      <c r="E562" s="1">
        <v>41978</v>
      </c>
      <c r="F562">
        <v>439.7</v>
      </c>
      <c r="G562">
        <f>E562-D562+1</f>
        <v>2</v>
      </c>
      <c r="H562">
        <f>F562+30+(G562-1)*24</f>
        <v>493.7</v>
      </c>
    </row>
    <row r="563" spans="1:8" outlineLevel="2" x14ac:dyDescent="0.3">
      <c r="A563" t="s">
        <v>109</v>
      </c>
      <c r="B563" t="s">
        <v>110</v>
      </c>
      <c r="C563" t="s">
        <v>24</v>
      </c>
      <c r="D563" s="1">
        <v>41977</v>
      </c>
      <c r="E563" s="1">
        <v>41981</v>
      </c>
      <c r="F563">
        <v>886.7</v>
      </c>
      <c r="G563">
        <f>E563-D563+1</f>
        <v>5</v>
      </c>
      <c r="H563">
        <f>F563+30+(G563-1)*24</f>
        <v>1012.7</v>
      </c>
    </row>
    <row r="564" spans="1:8" outlineLevel="2" x14ac:dyDescent="0.3">
      <c r="A564" t="s">
        <v>31</v>
      </c>
      <c r="B564" t="s">
        <v>78</v>
      </c>
      <c r="C564" t="s">
        <v>24</v>
      </c>
      <c r="D564" s="1">
        <v>41982</v>
      </c>
      <c r="E564" s="1">
        <v>41983</v>
      </c>
      <c r="F564">
        <v>439.7</v>
      </c>
      <c r="G564">
        <f>E564-D564+1</f>
        <v>2</v>
      </c>
      <c r="H564">
        <f>F564+30+(G564-1)*24</f>
        <v>493.7</v>
      </c>
    </row>
    <row r="565" spans="1:8" outlineLevel="2" x14ac:dyDescent="0.3">
      <c r="A565" t="s">
        <v>48</v>
      </c>
      <c r="B565" t="s">
        <v>49</v>
      </c>
      <c r="C565" t="s">
        <v>24</v>
      </c>
      <c r="D565" s="1">
        <v>41982</v>
      </c>
      <c r="E565" s="1">
        <v>41985</v>
      </c>
      <c r="F565">
        <v>737.7</v>
      </c>
      <c r="G565">
        <f>E565-D565+1</f>
        <v>4</v>
      </c>
      <c r="H565">
        <f>F565+30+(G565-1)*24</f>
        <v>839.7</v>
      </c>
    </row>
    <row r="566" spans="1:8" outlineLevel="2" x14ac:dyDescent="0.3">
      <c r="A566" t="s">
        <v>25</v>
      </c>
      <c r="B566" t="s">
        <v>67</v>
      </c>
      <c r="C566" t="s">
        <v>24</v>
      </c>
      <c r="D566" s="1">
        <v>41983</v>
      </c>
      <c r="E566" s="1">
        <v>41984</v>
      </c>
      <c r="F566">
        <v>439.7</v>
      </c>
      <c r="G566">
        <f>E566-D566+1</f>
        <v>2</v>
      </c>
      <c r="H566">
        <f>F566+30+(G566-1)*24</f>
        <v>493.7</v>
      </c>
    </row>
    <row r="567" spans="1:8" outlineLevel="2" x14ac:dyDescent="0.3">
      <c r="A567" t="s">
        <v>145</v>
      </c>
      <c r="B567" t="s">
        <v>146</v>
      </c>
      <c r="C567" t="s">
        <v>24</v>
      </c>
      <c r="D567" s="1">
        <v>41983</v>
      </c>
      <c r="E567" s="1">
        <v>41985</v>
      </c>
      <c r="F567">
        <v>588.70000000000005</v>
      </c>
      <c r="G567">
        <f>E567-D567+1</f>
        <v>3</v>
      </c>
      <c r="H567">
        <f>F567+30+(G567-1)*24</f>
        <v>666.7</v>
      </c>
    </row>
    <row r="568" spans="1:8" outlineLevel="2" x14ac:dyDescent="0.3">
      <c r="A568" t="s">
        <v>33</v>
      </c>
      <c r="B568" t="s">
        <v>34</v>
      </c>
      <c r="C568" t="s">
        <v>24</v>
      </c>
      <c r="D568" s="1">
        <v>41984</v>
      </c>
      <c r="E568" s="1">
        <v>41984</v>
      </c>
      <c r="F568">
        <v>290.7</v>
      </c>
      <c r="G568">
        <f>E568-D568+1</f>
        <v>1</v>
      </c>
      <c r="H568">
        <f>F568+30+(G568-1)*24</f>
        <v>320.7</v>
      </c>
    </row>
    <row r="569" spans="1:8" outlineLevel="2" x14ac:dyDescent="0.3">
      <c r="A569" t="s">
        <v>134</v>
      </c>
      <c r="B569" t="s">
        <v>149</v>
      </c>
      <c r="C569" t="s">
        <v>24</v>
      </c>
      <c r="D569" s="1">
        <v>41991</v>
      </c>
      <c r="E569" s="1">
        <v>41991</v>
      </c>
      <c r="F569">
        <v>290.7</v>
      </c>
      <c r="G569">
        <f>E569-D569+1</f>
        <v>1</v>
      </c>
      <c r="H569">
        <f>F569+30+(G569-1)*24</f>
        <v>320.7</v>
      </c>
    </row>
    <row r="570" spans="1:8" outlineLevel="2" x14ac:dyDescent="0.3">
      <c r="A570" t="s">
        <v>50</v>
      </c>
      <c r="B570" t="s">
        <v>51</v>
      </c>
      <c r="C570" t="s">
        <v>24</v>
      </c>
      <c r="D570" s="1">
        <v>41994</v>
      </c>
      <c r="E570" s="1">
        <v>41994</v>
      </c>
      <c r="F570">
        <v>290.7</v>
      </c>
      <c r="G570">
        <f>E570-D570+1</f>
        <v>1</v>
      </c>
      <c r="H570">
        <f>F570+30+(G570-1)*24</f>
        <v>320.7</v>
      </c>
    </row>
    <row r="571" spans="1:8" outlineLevel="2" x14ac:dyDescent="0.3">
      <c r="A571" t="s">
        <v>97</v>
      </c>
      <c r="B571" t="s">
        <v>98</v>
      </c>
      <c r="C571" t="s">
        <v>24</v>
      </c>
      <c r="D571" s="1">
        <v>41995</v>
      </c>
      <c r="E571" s="1">
        <v>41995</v>
      </c>
      <c r="F571">
        <v>290.7</v>
      </c>
      <c r="G571">
        <f>E571-D571+1</f>
        <v>1</v>
      </c>
      <c r="H571">
        <f>F571+30+(G571-1)*24</f>
        <v>320.7</v>
      </c>
    </row>
    <row r="572" spans="1:8" outlineLevel="2" x14ac:dyDescent="0.3">
      <c r="A572" t="s">
        <v>9</v>
      </c>
      <c r="B572" t="s">
        <v>103</v>
      </c>
      <c r="C572" t="s">
        <v>24</v>
      </c>
      <c r="D572" s="1">
        <v>42001</v>
      </c>
      <c r="E572" s="1">
        <v>42003</v>
      </c>
      <c r="F572">
        <v>588.70000000000005</v>
      </c>
      <c r="G572">
        <f>E572-D572+1</f>
        <v>3</v>
      </c>
      <c r="H572">
        <f>F572+30+(G572-1)*24</f>
        <v>666.7</v>
      </c>
    </row>
    <row r="573" spans="1:8" outlineLevel="1" x14ac:dyDescent="0.3">
      <c r="C573" s="3" t="s">
        <v>389</v>
      </c>
      <c r="D573" s="1"/>
      <c r="E573" s="1"/>
      <c r="H573">
        <f>SUBTOTAL(9,H488:H572)</f>
        <v>53209.499999999913</v>
      </c>
    </row>
    <row r="574" spans="1:8" outlineLevel="2" x14ac:dyDescent="0.3">
      <c r="A574" t="s">
        <v>6</v>
      </c>
      <c r="B574" t="s">
        <v>7</v>
      </c>
      <c r="C574" t="s">
        <v>8</v>
      </c>
      <c r="D574" s="1">
        <v>41641</v>
      </c>
      <c r="E574" s="1">
        <v>41642</v>
      </c>
      <c r="F574">
        <v>891</v>
      </c>
      <c r="G574">
        <f>E574-D574+1</f>
        <v>2</v>
      </c>
      <c r="H574">
        <f>F574+30+(G574-1)*24</f>
        <v>945</v>
      </c>
    </row>
    <row r="575" spans="1:8" outlineLevel="2" x14ac:dyDescent="0.3">
      <c r="A575" t="s">
        <v>20</v>
      </c>
      <c r="B575" t="s">
        <v>21</v>
      </c>
      <c r="C575" t="s">
        <v>8</v>
      </c>
      <c r="D575" s="1">
        <v>41641</v>
      </c>
      <c r="E575" s="1">
        <v>41642</v>
      </c>
      <c r="F575">
        <v>891</v>
      </c>
      <c r="G575">
        <f>E575-D575+1</f>
        <v>2</v>
      </c>
      <c r="H575">
        <f>F575+30+(G575-1)*24</f>
        <v>945</v>
      </c>
    </row>
    <row r="576" spans="1:8" outlineLevel="2" x14ac:dyDescent="0.3">
      <c r="A576" t="s">
        <v>9</v>
      </c>
      <c r="B576" t="s">
        <v>69</v>
      </c>
      <c r="C576" t="s">
        <v>8</v>
      </c>
      <c r="D576" s="1">
        <v>41649</v>
      </c>
      <c r="E576" s="1">
        <v>41649</v>
      </c>
      <c r="F576">
        <v>680</v>
      </c>
      <c r="G576">
        <f>E576-D576+1</f>
        <v>1</v>
      </c>
      <c r="H576">
        <f>F576+30+(G576-1)*24</f>
        <v>710</v>
      </c>
    </row>
    <row r="577" spans="1:8" outlineLevel="2" x14ac:dyDescent="0.3">
      <c r="A577" t="s">
        <v>54</v>
      </c>
      <c r="B577" t="s">
        <v>81</v>
      </c>
      <c r="C577" t="s">
        <v>8</v>
      </c>
      <c r="D577" s="1">
        <v>41653</v>
      </c>
      <c r="E577" s="1">
        <v>41653</v>
      </c>
      <c r="F577">
        <v>680</v>
      </c>
      <c r="G577">
        <f>E577-D577+1</f>
        <v>1</v>
      </c>
      <c r="H577">
        <f>F577+30+(G577-1)*24</f>
        <v>710</v>
      </c>
    </row>
    <row r="578" spans="1:8" outlineLevel="2" x14ac:dyDescent="0.3">
      <c r="A578" t="s">
        <v>89</v>
      </c>
      <c r="B578" t="s">
        <v>90</v>
      </c>
      <c r="C578" t="s">
        <v>8</v>
      </c>
      <c r="D578" s="1">
        <v>41653</v>
      </c>
      <c r="E578" s="1">
        <v>41654</v>
      </c>
      <c r="F578">
        <v>891</v>
      </c>
      <c r="G578">
        <f>E578-D578+1</f>
        <v>2</v>
      </c>
      <c r="H578">
        <f>F578+30+(G578-1)*24</f>
        <v>945</v>
      </c>
    </row>
    <row r="579" spans="1:8" outlineLevel="2" x14ac:dyDescent="0.3">
      <c r="A579" t="s">
        <v>12</v>
      </c>
      <c r="B579" t="s">
        <v>95</v>
      </c>
      <c r="C579" t="s">
        <v>8</v>
      </c>
      <c r="D579" s="1">
        <v>41653</v>
      </c>
      <c r="E579" s="1">
        <v>41656</v>
      </c>
      <c r="F579">
        <v>1313</v>
      </c>
      <c r="G579">
        <f>E579-D579+1</f>
        <v>4</v>
      </c>
      <c r="H579">
        <f>F579+30+(G579-1)*24</f>
        <v>1415</v>
      </c>
    </row>
    <row r="580" spans="1:8" outlineLevel="2" x14ac:dyDescent="0.3">
      <c r="A580" t="s">
        <v>97</v>
      </c>
      <c r="B580" t="s">
        <v>98</v>
      </c>
      <c r="C580" t="s">
        <v>8</v>
      </c>
      <c r="D580" s="1">
        <v>41654</v>
      </c>
      <c r="E580" s="1">
        <v>41656</v>
      </c>
      <c r="F580">
        <v>1102</v>
      </c>
      <c r="G580">
        <f>E580-D580+1</f>
        <v>3</v>
      </c>
      <c r="H580">
        <f>F580+30+(G580-1)*24</f>
        <v>1180</v>
      </c>
    </row>
    <row r="581" spans="1:8" outlineLevel="2" x14ac:dyDescent="0.3">
      <c r="A581" t="s">
        <v>70</v>
      </c>
      <c r="B581" t="s">
        <v>117</v>
      </c>
      <c r="C581" t="s">
        <v>8</v>
      </c>
      <c r="D581" s="1">
        <v>41654</v>
      </c>
      <c r="E581" s="1">
        <v>41655</v>
      </c>
      <c r="F581">
        <v>891</v>
      </c>
      <c r="G581">
        <f>E581-D581+1</f>
        <v>2</v>
      </c>
      <c r="H581">
        <f>F581+30+(G581-1)*24</f>
        <v>945</v>
      </c>
    </row>
    <row r="582" spans="1:8" outlineLevel="2" x14ac:dyDescent="0.3">
      <c r="A582" t="s">
        <v>54</v>
      </c>
      <c r="B582" t="s">
        <v>118</v>
      </c>
      <c r="C582" t="s">
        <v>8</v>
      </c>
      <c r="D582" s="1">
        <v>41654</v>
      </c>
      <c r="E582" s="1">
        <v>41657</v>
      </c>
      <c r="F582">
        <v>1313</v>
      </c>
      <c r="G582">
        <f>E582-D582+1</f>
        <v>4</v>
      </c>
      <c r="H582">
        <f>F582+30+(G582-1)*24</f>
        <v>1415</v>
      </c>
    </row>
    <row r="583" spans="1:8" outlineLevel="2" x14ac:dyDescent="0.3">
      <c r="A583" t="s">
        <v>93</v>
      </c>
      <c r="B583" t="s">
        <v>94</v>
      </c>
      <c r="C583" t="s">
        <v>8</v>
      </c>
      <c r="D583" s="1">
        <v>41657</v>
      </c>
      <c r="E583" s="1">
        <v>41657</v>
      </c>
      <c r="F583">
        <v>680</v>
      </c>
      <c r="G583">
        <f>E583-D583+1</f>
        <v>1</v>
      </c>
      <c r="H583">
        <f>F583+30+(G583-1)*24</f>
        <v>710</v>
      </c>
    </row>
    <row r="584" spans="1:8" outlineLevel="2" x14ac:dyDescent="0.3">
      <c r="A584" t="s">
        <v>75</v>
      </c>
      <c r="B584" t="s">
        <v>76</v>
      </c>
      <c r="C584" t="s">
        <v>8</v>
      </c>
      <c r="D584" s="1">
        <v>41660</v>
      </c>
      <c r="E584" s="1">
        <v>41664</v>
      </c>
      <c r="F584">
        <v>1524</v>
      </c>
      <c r="G584">
        <f>E584-D584+1</f>
        <v>5</v>
      </c>
      <c r="H584">
        <f>F584+30+(G584-1)*24</f>
        <v>1650</v>
      </c>
    </row>
    <row r="585" spans="1:8" outlineLevel="2" x14ac:dyDescent="0.3">
      <c r="A585" t="s">
        <v>82</v>
      </c>
      <c r="B585" t="s">
        <v>125</v>
      </c>
      <c r="C585" t="s">
        <v>8</v>
      </c>
      <c r="D585" s="1">
        <v>41661</v>
      </c>
      <c r="E585" s="1">
        <v>41663</v>
      </c>
      <c r="F585">
        <v>1102</v>
      </c>
      <c r="G585">
        <f>E585-D585+1</f>
        <v>3</v>
      </c>
      <c r="H585">
        <f>F585+30+(G585-1)*24</f>
        <v>1180</v>
      </c>
    </row>
    <row r="586" spans="1:8" outlineLevel="2" x14ac:dyDescent="0.3">
      <c r="A586" t="s">
        <v>93</v>
      </c>
      <c r="B586" t="s">
        <v>94</v>
      </c>
      <c r="C586" t="s">
        <v>8</v>
      </c>
      <c r="D586" s="1">
        <v>41666</v>
      </c>
      <c r="E586" s="1">
        <v>41666</v>
      </c>
      <c r="F586">
        <v>680</v>
      </c>
      <c r="G586">
        <f>E586-D586+1</f>
        <v>1</v>
      </c>
      <c r="H586">
        <f>F586+30+(G586-1)*24</f>
        <v>710</v>
      </c>
    </row>
    <row r="587" spans="1:8" outlineLevel="2" x14ac:dyDescent="0.3">
      <c r="A587" t="s">
        <v>145</v>
      </c>
      <c r="B587" t="s">
        <v>146</v>
      </c>
      <c r="C587" t="s">
        <v>8</v>
      </c>
      <c r="D587" s="1">
        <v>41677</v>
      </c>
      <c r="E587" s="1">
        <v>41678</v>
      </c>
      <c r="F587">
        <v>891</v>
      </c>
      <c r="G587">
        <f>E587-D587+1</f>
        <v>2</v>
      </c>
      <c r="H587">
        <f>F587+30+(G587-1)*24</f>
        <v>945</v>
      </c>
    </row>
    <row r="588" spans="1:8" outlineLevel="2" x14ac:dyDescent="0.3">
      <c r="A588" t="s">
        <v>119</v>
      </c>
      <c r="B588" t="s">
        <v>120</v>
      </c>
      <c r="C588" t="s">
        <v>8</v>
      </c>
      <c r="D588" s="1">
        <v>41677</v>
      </c>
      <c r="E588" s="1">
        <v>41678</v>
      </c>
      <c r="F588">
        <v>891</v>
      </c>
      <c r="G588">
        <f>E588-D588+1</f>
        <v>2</v>
      </c>
      <c r="H588">
        <f>F588+30+(G588-1)*24</f>
        <v>945</v>
      </c>
    </row>
    <row r="589" spans="1:8" outlineLevel="2" x14ac:dyDescent="0.3">
      <c r="A589" t="s">
        <v>50</v>
      </c>
      <c r="B589" t="s">
        <v>51</v>
      </c>
      <c r="C589" t="s">
        <v>8</v>
      </c>
      <c r="D589" s="1">
        <v>41689</v>
      </c>
      <c r="E589" s="1">
        <v>41690</v>
      </c>
      <c r="F589">
        <v>891</v>
      </c>
      <c r="G589">
        <f>E589-D589+1</f>
        <v>2</v>
      </c>
      <c r="H589">
        <f>F589+30+(G589-1)*24</f>
        <v>945</v>
      </c>
    </row>
    <row r="590" spans="1:8" outlineLevel="2" x14ac:dyDescent="0.3">
      <c r="A590" t="s">
        <v>12</v>
      </c>
      <c r="B590" t="s">
        <v>95</v>
      </c>
      <c r="C590" t="s">
        <v>8</v>
      </c>
      <c r="D590" s="1">
        <v>41689</v>
      </c>
      <c r="E590" s="1">
        <v>41690</v>
      </c>
      <c r="F590">
        <v>891</v>
      </c>
      <c r="G590">
        <f>E590-D590+1</f>
        <v>2</v>
      </c>
      <c r="H590">
        <f>F590+30+(G590-1)*24</f>
        <v>945</v>
      </c>
    </row>
    <row r="591" spans="1:8" outlineLevel="2" x14ac:dyDescent="0.3">
      <c r="A591" t="s">
        <v>131</v>
      </c>
      <c r="B591" t="s">
        <v>154</v>
      </c>
      <c r="C591" t="s">
        <v>8</v>
      </c>
      <c r="D591" s="1">
        <v>41692</v>
      </c>
      <c r="E591" s="1">
        <v>41692</v>
      </c>
      <c r="F591">
        <v>680</v>
      </c>
      <c r="G591">
        <f>E591-D591+1</f>
        <v>1</v>
      </c>
      <c r="H591">
        <f>F591+30+(G591-1)*24</f>
        <v>710</v>
      </c>
    </row>
    <row r="592" spans="1:8" outlineLevel="2" x14ac:dyDescent="0.3">
      <c r="A592" t="s">
        <v>89</v>
      </c>
      <c r="B592" t="s">
        <v>90</v>
      </c>
      <c r="C592" t="s">
        <v>8</v>
      </c>
      <c r="D592" s="1">
        <v>41701</v>
      </c>
      <c r="E592" s="1">
        <v>41705</v>
      </c>
      <c r="F592">
        <v>1524</v>
      </c>
      <c r="G592">
        <f>E592-D592+1</f>
        <v>5</v>
      </c>
      <c r="H592">
        <f>F592+30+(G592-1)*24</f>
        <v>1650</v>
      </c>
    </row>
    <row r="593" spans="1:8" outlineLevel="2" x14ac:dyDescent="0.3">
      <c r="A593" t="s">
        <v>131</v>
      </c>
      <c r="B593" t="s">
        <v>142</v>
      </c>
      <c r="C593" t="s">
        <v>8</v>
      </c>
      <c r="D593" s="1">
        <v>41713</v>
      </c>
      <c r="E593" s="1">
        <v>41716</v>
      </c>
      <c r="F593">
        <v>1313</v>
      </c>
      <c r="G593">
        <f>E593-D593+1</f>
        <v>4</v>
      </c>
      <c r="H593">
        <f>F593+30+(G593-1)*24</f>
        <v>1415</v>
      </c>
    </row>
    <row r="594" spans="1:8" outlineLevel="2" x14ac:dyDescent="0.3">
      <c r="A594" t="s">
        <v>166</v>
      </c>
      <c r="B594" t="s">
        <v>167</v>
      </c>
      <c r="C594" t="s">
        <v>8</v>
      </c>
      <c r="D594" s="1">
        <v>41713</v>
      </c>
      <c r="E594" s="1">
        <v>41715</v>
      </c>
      <c r="F594">
        <v>1102</v>
      </c>
      <c r="G594">
        <f>E594-D594+1</f>
        <v>3</v>
      </c>
      <c r="H594">
        <f>F594+30+(G594-1)*24</f>
        <v>1180</v>
      </c>
    </row>
    <row r="595" spans="1:8" outlineLevel="2" x14ac:dyDescent="0.3">
      <c r="A595" t="s">
        <v>57</v>
      </c>
      <c r="B595" t="s">
        <v>58</v>
      </c>
      <c r="C595" t="s">
        <v>8</v>
      </c>
      <c r="D595" s="1">
        <v>41715</v>
      </c>
      <c r="E595" s="1">
        <v>41715</v>
      </c>
      <c r="F595">
        <v>680</v>
      </c>
      <c r="G595">
        <f>E595-D595+1</f>
        <v>1</v>
      </c>
      <c r="H595">
        <f>F595+30+(G595-1)*24</f>
        <v>710</v>
      </c>
    </row>
    <row r="596" spans="1:8" outlineLevel="2" x14ac:dyDescent="0.3">
      <c r="A596" t="s">
        <v>25</v>
      </c>
      <c r="B596" t="s">
        <v>67</v>
      </c>
      <c r="C596" t="s">
        <v>8</v>
      </c>
      <c r="D596" s="1">
        <v>41743</v>
      </c>
      <c r="E596" s="1">
        <v>41745</v>
      </c>
      <c r="F596">
        <v>1102</v>
      </c>
      <c r="G596">
        <f>E596-D596+1</f>
        <v>3</v>
      </c>
      <c r="H596">
        <f>F596+30+(G596-1)*24</f>
        <v>1180</v>
      </c>
    </row>
    <row r="597" spans="1:8" outlineLevel="2" x14ac:dyDescent="0.3">
      <c r="A597" t="s">
        <v>33</v>
      </c>
      <c r="B597" t="s">
        <v>41</v>
      </c>
      <c r="C597" t="s">
        <v>8</v>
      </c>
      <c r="D597" s="1">
        <v>41743</v>
      </c>
      <c r="E597" s="1">
        <v>41744</v>
      </c>
      <c r="F597">
        <v>891</v>
      </c>
      <c r="G597">
        <f>E597-D597+1</f>
        <v>2</v>
      </c>
      <c r="H597">
        <f>F597+30+(G597-1)*24</f>
        <v>945</v>
      </c>
    </row>
    <row r="598" spans="1:8" outlineLevel="2" x14ac:dyDescent="0.3">
      <c r="A598" t="s">
        <v>54</v>
      </c>
      <c r="B598" t="s">
        <v>121</v>
      </c>
      <c r="C598" t="s">
        <v>8</v>
      </c>
      <c r="D598" s="1">
        <v>41743</v>
      </c>
      <c r="E598" s="1">
        <v>41746</v>
      </c>
      <c r="F598">
        <v>1313</v>
      </c>
      <c r="G598">
        <f>E598-D598+1</f>
        <v>4</v>
      </c>
      <c r="H598">
        <f>F598+30+(G598-1)*24</f>
        <v>1415</v>
      </c>
    </row>
    <row r="599" spans="1:8" outlineLevel="2" x14ac:dyDescent="0.3">
      <c r="A599" t="s">
        <v>84</v>
      </c>
      <c r="B599" t="s">
        <v>85</v>
      </c>
      <c r="C599" t="s">
        <v>8</v>
      </c>
      <c r="D599" s="1">
        <v>41767</v>
      </c>
      <c r="E599" s="1">
        <v>41769</v>
      </c>
      <c r="F599">
        <v>1102</v>
      </c>
      <c r="G599">
        <f>E599-D599+1</f>
        <v>3</v>
      </c>
      <c r="H599">
        <f>F599+30+(G599-1)*24</f>
        <v>1180</v>
      </c>
    </row>
    <row r="600" spans="1:8" outlineLevel="2" x14ac:dyDescent="0.3">
      <c r="A600" t="s">
        <v>158</v>
      </c>
      <c r="B600" t="s">
        <v>159</v>
      </c>
      <c r="C600" t="s">
        <v>8</v>
      </c>
      <c r="D600" s="1">
        <v>41803</v>
      </c>
      <c r="E600" s="1">
        <v>41806</v>
      </c>
      <c r="F600">
        <v>1313</v>
      </c>
      <c r="G600">
        <f>E600-D600+1</f>
        <v>4</v>
      </c>
      <c r="H600">
        <f>F600+30+(G600-1)*24</f>
        <v>1415</v>
      </c>
    </row>
    <row r="601" spans="1:8" outlineLevel="2" x14ac:dyDescent="0.3">
      <c r="A601" t="s">
        <v>50</v>
      </c>
      <c r="B601" t="s">
        <v>51</v>
      </c>
      <c r="C601" t="s">
        <v>8</v>
      </c>
      <c r="D601" s="1">
        <v>41815</v>
      </c>
      <c r="E601" s="1">
        <v>41816</v>
      </c>
      <c r="F601">
        <v>891</v>
      </c>
      <c r="G601">
        <f>E601-D601+1</f>
        <v>2</v>
      </c>
      <c r="H601">
        <f>F601+30+(G601-1)*24</f>
        <v>945</v>
      </c>
    </row>
    <row r="602" spans="1:8" outlineLevel="2" x14ac:dyDescent="0.3">
      <c r="A602" t="s">
        <v>31</v>
      </c>
      <c r="B602" t="s">
        <v>77</v>
      </c>
      <c r="C602" t="s">
        <v>8</v>
      </c>
      <c r="D602" s="1">
        <v>41815</v>
      </c>
      <c r="E602" s="1">
        <v>41819</v>
      </c>
      <c r="F602">
        <v>1524</v>
      </c>
      <c r="G602">
        <f>E602-D602+1</f>
        <v>5</v>
      </c>
      <c r="H602">
        <f>F602+30+(G602-1)*24</f>
        <v>1650</v>
      </c>
    </row>
    <row r="603" spans="1:8" outlineLevel="2" x14ac:dyDescent="0.3">
      <c r="A603" t="s">
        <v>168</v>
      </c>
      <c r="B603" t="s">
        <v>169</v>
      </c>
      <c r="C603" t="s">
        <v>8</v>
      </c>
      <c r="D603" s="1">
        <v>41841</v>
      </c>
      <c r="E603" s="1">
        <v>41841</v>
      </c>
      <c r="F603">
        <v>680</v>
      </c>
      <c r="G603">
        <f>E603-D603+1</f>
        <v>1</v>
      </c>
      <c r="H603">
        <f>F603+30+(G603-1)*24</f>
        <v>710</v>
      </c>
    </row>
    <row r="604" spans="1:8" outlineLevel="2" x14ac:dyDescent="0.3">
      <c r="A604" t="s">
        <v>107</v>
      </c>
      <c r="B604" t="s">
        <v>108</v>
      </c>
      <c r="C604" t="s">
        <v>8</v>
      </c>
      <c r="D604" s="1">
        <v>41851</v>
      </c>
      <c r="E604" s="1">
        <v>41855</v>
      </c>
      <c r="F604">
        <v>1524</v>
      </c>
      <c r="G604">
        <f>E604-D604+1</f>
        <v>5</v>
      </c>
      <c r="H604">
        <f>F604+30+(G604-1)*24</f>
        <v>1650</v>
      </c>
    </row>
    <row r="605" spans="1:8" outlineLevel="2" x14ac:dyDescent="0.3">
      <c r="A605" t="s">
        <v>15</v>
      </c>
      <c r="B605" t="s">
        <v>16</v>
      </c>
      <c r="C605" t="s">
        <v>8</v>
      </c>
      <c r="D605" s="1">
        <v>41851</v>
      </c>
      <c r="E605" s="1">
        <v>41854</v>
      </c>
      <c r="F605">
        <v>1313</v>
      </c>
      <c r="G605">
        <f>E605-D605+1</f>
        <v>4</v>
      </c>
      <c r="H605">
        <f>F605+30+(G605-1)*24</f>
        <v>1415</v>
      </c>
    </row>
    <row r="606" spans="1:8" outlineLevel="2" x14ac:dyDescent="0.3">
      <c r="A606" t="s">
        <v>22</v>
      </c>
      <c r="B606" t="s">
        <v>23</v>
      </c>
      <c r="C606" t="s">
        <v>8</v>
      </c>
      <c r="D606" s="1">
        <v>41863</v>
      </c>
      <c r="E606" s="1">
        <v>41867</v>
      </c>
      <c r="F606">
        <v>1524</v>
      </c>
      <c r="G606">
        <f>E606-D606+1</f>
        <v>5</v>
      </c>
      <c r="H606">
        <f>F606+30+(G606-1)*24</f>
        <v>1650</v>
      </c>
    </row>
    <row r="607" spans="1:8" outlineLevel="2" x14ac:dyDescent="0.3">
      <c r="A607" t="s">
        <v>73</v>
      </c>
      <c r="B607" t="s">
        <v>74</v>
      </c>
      <c r="C607" t="s">
        <v>8</v>
      </c>
      <c r="D607" s="1">
        <v>41863</v>
      </c>
      <c r="E607" s="1">
        <v>41864</v>
      </c>
      <c r="F607">
        <v>891</v>
      </c>
      <c r="G607">
        <f>E607-D607+1</f>
        <v>2</v>
      </c>
      <c r="H607">
        <f>F607+30+(G607-1)*24</f>
        <v>945</v>
      </c>
    </row>
    <row r="608" spans="1:8" outlineLevel="2" x14ac:dyDescent="0.3">
      <c r="A608" t="s">
        <v>93</v>
      </c>
      <c r="B608" t="s">
        <v>124</v>
      </c>
      <c r="C608" t="s">
        <v>8</v>
      </c>
      <c r="D608" s="1">
        <v>41869</v>
      </c>
      <c r="E608" s="1">
        <v>41871</v>
      </c>
      <c r="F608">
        <v>1102</v>
      </c>
      <c r="G608">
        <f>E608-D608+1</f>
        <v>3</v>
      </c>
      <c r="H608">
        <f>F608+30+(G608-1)*24</f>
        <v>1180</v>
      </c>
    </row>
    <row r="609" spans="1:8" outlineLevel="2" x14ac:dyDescent="0.3">
      <c r="A609" t="s">
        <v>86</v>
      </c>
      <c r="B609" t="s">
        <v>87</v>
      </c>
      <c r="C609" t="s">
        <v>8</v>
      </c>
      <c r="D609" s="1">
        <v>41869</v>
      </c>
      <c r="E609" s="1">
        <v>41870</v>
      </c>
      <c r="F609">
        <v>891</v>
      </c>
      <c r="G609">
        <f>E609-D609+1</f>
        <v>2</v>
      </c>
      <c r="H609">
        <f>F609+30+(G609-1)*24</f>
        <v>945</v>
      </c>
    </row>
    <row r="610" spans="1:8" outlineLevel="2" x14ac:dyDescent="0.3">
      <c r="A610" t="s">
        <v>6</v>
      </c>
      <c r="B610" t="s">
        <v>7</v>
      </c>
      <c r="C610" t="s">
        <v>8</v>
      </c>
      <c r="D610" s="1">
        <v>41875</v>
      </c>
      <c r="E610" s="1">
        <v>41879</v>
      </c>
      <c r="F610">
        <v>1524</v>
      </c>
      <c r="G610">
        <f>E610-D610+1</f>
        <v>5</v>
      </c>
      <c r="H610">
        <f>F610+30+(G610-1)*24</f>
        <v>1650</v>
      </c>
    </row>
    <row r="611" spans="1:8" outlineLevel="2" x14ac:dyDescent="0.3">
      <c r="A611" t="s">
        <v>97</v>
      </c>
      <c r="B611" t="s">
        <v>98</v>
      </c>
      <c r="C611" t="s">
        <v>8</v>
      </c>
      <c r="D611" s="1">
        <v>41875</v>
      </c>
      <c r="E611" s="1">
        <v>41876</v>
      </c>
      <c r="F611">
        <v>891</v>
      </c>
      <c r="G611">
        <f>E611-D611+1</f>
        <v>2</v>
      </c>
      <c r="H611">
        <f>F611+30+(G611-1)*24</f>
        <v>945</v>
      </c>
    </row>
    <row r="612" spans="1:8" outlineLevel="2" x14ac:dyDescent="0.3">
      <c r="A612" t="s">
        <v>50</v>
      </c>
      <c r="B612" t="s">
        <v>51</v>
      </c>
      <c r="C612" t="s">
        <v>8</v>
      </c>
      <c r="D612" s="1">
        <v>41876</v>
      </c>
      <c r="E612" s="1">
        <v>41877</v>
      </c>
      <c r="F612">
        <v>891</v>
      </c>
      <c r="G612">
        <f>E612-D612+1</f>
        <v>2</v>
      </c>
      <c r="H612">
        <f>F612+30+(G612-1)*24</f>
        <v>945</v>
      </c>
    </row>
    <row r="613" spans="1:8" outlineLevel="2" x14ac:dyDescent="0.3">
      <c r="A613" t="s">
        <v>134</v>
      </c>
      <c r="B613" t="s">
        <v>149</v>
      </c>
      <c r="C613" t="s">
        <v>8</v>
      </c>
      <c r="D613" s="1">
        <v>41881</v>
      </c>
      <c r="E613" s="1">
        <v>41882</v>
      </c>
      <c r="F613">
        <v>891</v>
      </c>
      <c r="G613">
        <f>E613-D613+1</f>
        <v>2</v>
      </c>
      <c r="H613">
        <f>F613+30+(G613-1)*24</f>
        <v>945</v>
      </c>
    </row>
    <row r="614" spans="1:8" outlineLevel="2" x14ac:dyDescent="0.3">
      <c r="A614" t="s">
        <v>115</v>
      </c>
      <c r="B614" t="s">
        <v>140</v>
      </c>
      <c r="C614" t="s">
        <v>8</v>
      </c>
      <c r="D614" s="1">
        <v>41893</v>
      </c>
      <c r="E614" s="1">
        <v>41896</v>
      </c>
      <c r="F614">
        <v>1313</v>
      </c>
      <c r="G614">
        <f>E614-D614+1</f>
        <v>4</v>
      </c>
      <c r="H614">
        <f>F614+30+(G614-1)*24</f>
        <v>1415</v>
      </c>
    </row>
    <row r="615" spans="1:8" outlineLevel="2" x14ac:dyDescent="0.3">
      <c r="A615" t="s">
        <v>109</v>
      </c>
      <c r="B615" t="s">
        <v>110</v>
      </c>
      <c r="C615" t="s">
        <v>8</v>
      </c>
      <c r="D615" s="1">
        <v>41893</v>
      </c>
      <c r="E615" s="1">
        <v>41894</v>
      </c>
      <c r="F615">
        <v>891</v>
      </c>
      <c r="G615">
        <f>E615-D615+1</f>
        <v>2</v>
      </c>
      <c r="H615">
        <f>F615+30+(G615-1)*24</f>
        <v>945</v>
      </c>
    </row>
    <row r="616" spans="1:8" outlineLevel="2" x14ac:dyDescent="0.3">
      <c r="A616" t="s">
        <v>57</v>
      </c>
      <c r="B616" t="s">
        <v>163</v>
      </c>
      <c r="C616" t="s">
        <v>8</v>
      </c>
      <c r="D616" s="1">
        <v>41898</v>
      </c>
      <c r="E616" s="1">
        <v>41902</v>
      </c>
      <c r="F616">
        <v>1524</v>
      </c>
      <c r="G616">
        <f>E616-D616+1</f>
        <v>5</v>
      </c>
      <c r="H616">
        <f>F616+30+(G616-1)*24</f>
        <v>1650</v>
      </c>
    </row>
    <row r="617" spans="1:8" outlineLevel="2" x14ac:dyDescent="0.3">
      <c r="A617" t="s">
        <v>91</v>
      </c>
      <c r="B617" t="s">
        <v>92</v>
      </c>
      <c r="C617" t="s">
        <v>8</v>
      </c>
      <c r="D617" s="1">
        <v>41898</v>
      </c>
      <c r="E617" s="1">
        <v>41900</v>
      </c>
      <c r="F617">
        <v>1102</v>
      </c>
      <c r="G617">
        <f>E617-D617+1</f>
        <v>3</v>
      </c>
      <c r="H617">
        <f>F617+30+(G617-1)*24</f>
        <v>1180</v>
      </c>
    </row>
    <row r="618" spans="1:8" outlineLevel="2" x14ac:dyDescent="0.3">
      <c r="A618" t="s">
        <v>113</v>
      </c>
      <c r="B618" t="s">
        <v>114</v>
      </c>
      <c r="C618" t="s">
        <v>8</v>
      </c>
      <c r="D618" s="1">
        <v>41899</v>
      </c>
      <c r="E618" s="1">
        <v>41901</v>
      </c>
      <c r="F618">
        <v>1102</v>
      </c>
      <c r="G618">
        <f>E618-D618+1</f>
        <v>3</v>
      </c>
      <c r="H618">
        <f>F618+30+(G618-1)*24</f>
        <v>1180</v>
      </c>
    </row>
    <row r="619" spans="1:8" outlineLevel="2" x14ac:dyDescent="0.3">
      <c r="A619" t="s">
        <v>12</v>
      </c>
      <c r="B619" t="s">
        <v>13</v>
      </c>
      <c r="C619" t="s">
        <v>8</v>
      </c>
      <c r="D619" s="1">
        <v>41901</v>
      </c>
      <c r="E619" s="1">
        <v>41901</v>
      </c>
      <c r="F619">
        <v>680</v>
      </c>
      <c r="G619">
        <f>E619-D619+1</f>
        <v>1</v>
      </c>
      <c r="H619">
        <f>F619+30+(G619-1)*24</f>
        <v>710</v>
      </c>
    </row>
    <row r="620" spans="1:8" outlineLevel="2" x14ac:dyDescent="0.3">
      <c r="A620" t="s">
        <v>15</v>
      </c>
      <c r="B620" t="s">
        <v>16</v>
      </c>
      <c r="C620" t="s">
        <v>8</v>
      </c>
      <c r="D620" s="1">
        <v>41906</v>
      </c>
      <c r="E620" s="1">
        <v>41908</v>
      </c>
      <c r="F620">
        <v>1102</v>
      </c>
      <c r="G620">
        <f>E620-D620+1</f>
        <v>3</v>
      </c>
      <c r="H620">
        <f>F620+30+(G620-1)*24</f>
        <v>1180</v>
      </c>
    </row>
    <row r="621" spans="1:8" outlineLevel="2" x14ac:dyDescent="0.3">
      <c r="A621" t="s">
        <v>6</v>
      </c>
      <c r="B621" t="s">
        <v>139</v>
      </c>
      <c r="C621" t="s">
        <v>8</v>
      </c>
      <c r="D621" s="1">
        <v>41910</v>
      </c>
      <c r="E621" s="1">
        <v>41912</v>
      </c>
      <c r="F621">
        <v>1102</v>
      </c>
      <c r="G621">
        <f>E621-D621+1</f>
        <v>3</v>
      </c>
      <c r="H621">
        <f>F621+30+(G621-1)*24</f>
        <v>1180</v>
      </c>
    </row>
    <row r="622" spans="1:8" outlineLevel="2" x14ac:dyDescent="0.3">
      <c r="A622" t="s">
        <v>82</v>
      </c>
      <c r="B622" t="s">
        <v>83</v>
      </c>
      <c r="C622" t="s">
        <v>8</v>
      </c>
      <c r="D622" s="1">
        <v>41910</v>
      </c>
      <c r="E622" s="1">
        <v>41911</v>
      </c>
      <c r="F622">
        <v>891</v>
      </c>
      <c r="G622">
        <f>E622-D622+1</f>
        <v>2</v>
      </c>
      <c r="H622">
        <f>F622+30+(G622-1)*24</f>
        <v>945</v>
      </c>
    </row>
    <row r="623" spans="1:8" outlineLevel="2" x14ac:dyDescent="0.3">
      <c r="A623" t="s">
        <v>137</v>
      </c>
      <c r="B623" t="s">
        <v>138</v>
      </c>
      <c r="C623" t="s">
        <v>8</v>
      </c>
      <c r="D623" s="1">
        <v>41917</v>
      </c>
      <c r="E623" s="1">
        <v>41918</v>
      </c>
      <c r="F623">
        <v>891</v>
      </c>
      <c r="G623">
        <f>E623-D623+1</f>
        <v>2</v>
      </c>
      <c r="H623">
        <f>F623+30+(G623-1)*24</f>
        <v>945</v>
      </c>
    </row>
    <row r="624" spans="1:8" outlineLevel="2" x14ac:dyDescent="0.3">
      <c r="A624" t="s">
        <v>12</v>
      </c>
      <c r="B624" t="s">
        <v>95</v>
      </c>
      <c r="C624" t="s">
        <v>8</v>
      </c>
      <c r="D624" s="1">
        <v>41929</v>
      </c>
      <c r="E624" s="1">
        <v>41930</v>
      </c>
      <c r="F624">
        <v>891</v>
      </c>
      <c r="G624">
        <f>E624-D624+1</f>
        <v>2</v>
      </c>
      <c r="H624">
        <f>F624+30+(G624-1)*24</f>
        <v>945</v>
      </c>
    </row>
    <row r="625" spans="1:8" outlineLevel="2" x14ac:dyDescent="0.3">
      <c r="A625" t="s">
        <v>86</v>
      </c>
      <c r="B625" t="s">
        <v>150</v>
      </c>
      <c r="C625" t="s">
        <v>8</v>
      </c>
      <c r="D625" s="1">
        <v>41934</v>
      </c>
      <c r="E625" s="1">
        <v>41935</v>
      </c>
      <c r="F625">
        <v>891</v>
      </c>
      <c r="G625">
        <f>E625-D625+1</f>
        <v>2</v>
      </c>
      <c r="H625">
        <f>F625+30+(G625-1)*24</f>
        <v>945</v>
      </c>
    </row>
    <row r="626" spans="1:8" outlineLevel="2" x14ac:dyDescent="0.3">
      <c r="A626" t="s">
        <v>31</v>
      </c>
      <c r="B626" t="s">
        <v>32</v>
      </c>
      <c r="C626" t="s">
        <v>8</v>
      </c>
      <c r="D626" s="1">
        <v>41935</v>
      </c>
      <c r="E626" s="1">
        <v>41936</v>
      </c>
      <c r="F626">
        <v>891</v>
      </c>
      <c r="G626">
        <f>E626-D626+1</f>
        <v>2</v>
      </c>
      <c r="H626">
        <f>F626+30+(G626-1)*24</f>
        <v>945</v>
      </c>
    </row>
    <row r="627" spans="1:8" outlineLevel="2" x14ac:dyDescent="0.3">
      <c r="A627" t="s">
        <v>39</v>
      </c>
      <c r="B627" t="s">
        <v>40</v>
      </c>
      <c r="C627" t="s">
        <v>8</v>
      </c>
      <c r="D627" s="1">
        <v>41935</v>
      </c>
      <c r="E627" s="1">
        <v>41937</v>
      </c>
      <c r="F627">
        <v>1102</v>
      </c>
      <c r="G627">
        <f>E627-D627+1</f>
        <v>3</v>
      </c>
      <c r="H627">
        <f>F627+30+(G627-1)*24</f>
        <v>1180</v>
      </c>
    </row>
    <row r="628" spans="1:8" outlineLevel="2" x14ac:dyDescent="0.3">
      <c r="A628" t="s">
        <v>12</v>
      </c>
      <c r="B628" t="s">
        <v>95</v>
      </c>
      <c r="C628" t="s">
        <v>8</v>
      </c>
      <c r="D628" s="1">
        <v>41935</v>
      </c>
      <c r="E628" s="1">
        <v>41935</v>
      </c>
      <c r="F628">
        <v>680</v>
      </c>
      <c r="G628">
        <f>E628-D628+1</f>
        <v>1</v>
      </c>
      <c r="H628">
        <f>F628+30+(G628-1)*24</f>
        <v>710</v>
      </c>
    </row>
    <row r="629" spans="1:8" outlineLevel="2" x14ac:dyDescent="0.3">
      <c r="A629" t="s">
        <v>48</v>
      </c>
      <c r="B629" t="s">
        <v>49</v>
      </c>
      <c r="C629" t="s">
        <v>8</v>
      </c>
      <c r="D629" s="1">
        <v>41947</v>
      </c>
      <c r="E629" s="1">
        <v>41949</v>
      </c>
      <c r="F629">
        <v>1102</v>
      </c>
      <c r="G629">
        <f>E629-D629+1</f>
        <v>3</v>
      </c>
      <c r="H629">
        <f>F629+30+(G629-1)*24</f>
        <v>1180</v>
      </c>
    </row>
    <row r="630" spans="1:8" outlineLevel="2" x14ac:dyDescent="0.3">
      <c r="A630" t="s">
        <v>122</v>
      </c>
      <c r="B630" t="s">
        <v>123</v>
      </c>
      <c r="C630" t="s">
        <v>8</v>
      </c>
      <c r="D630" s="1">
        <v>41953</v>
      </c>
      <c r="E630" s="1">
        <v>41956</v>
      </c>
      <c r="F630">
        <v>1313</v>
      </c>
      <c r="G630">
        <f>E630-D630+1</f>
        <v>4</v>
      </c>
      <c r="H630">
        <f>F630+30+(G630-1)*24</f>
        <v>1415</v>
      </c>
    </row>
    <row r="631" spans="1:8" outlineLevel="2" x14ac:dyDescent="0.3">
      <c r="A631" t="s">
        <v>128</v>
      </c>
      <c r="B631" t="s">
        <v>129</v>
      </c>
      <c r="C631" t="s">
        <v>8</v>
      </c>
      <c r="D631" s="1">
        <v>41958</v>
      </c>
      <c r="E631" s="1">
        <v>41958</v>
      </c>
      <c r="F631">
        <v>680</v>
      </c>
      <c r="G631">
        <f>E631-D631+1</f>
        <v>1</v>
      </c>
      <c r="H631">
        <f>F631+30+(G631-1)*24</f>
        <v>710</v>
      </c>
    </row>
    <row r="632" spans="1:8" outlineLevel="2" x14ac:dyDescent="0.3">
      <c r="A632" t="s">
        <v>84</v>
      </c>
      <c r="B632" t="s">
        <v>85</v>
      </c>
      <c r="C632" t="s">
        <v>8</v>
      </c>
      <c r="D632" s="1">
        <v>41958</v>
      </c>
      <c r="E632" s="1">
        <v>41962</v>
      </c>
      <c r="F632">
        <v>1524</v>
      </c>
      <c r="G632">
        <f>E632-D632+1</f>
        <v>5</v>
      </c>
      <c r="H632">
        <f>F632+30+(G632-1)*24</f>
        <v>1650</v>
      </c>
    </row>
    <row r="633" spans="1:8" outlineLevel="2" x14ac:dyDescent="0.3">
      <c r="A633" t="s">
        <v>113</v>
      </c>
      <c r="B633" t="s">
        <v>114</v>
      </c>
      <c r="C633" t="s">
        <v>8</v>
      </c>
      <c r="D633" s="1">
        <v>41960</v>
      </c>
      <c r="E633" s="1">
        <v>41962</v>
      </c>
      <c r="F633">
        <v>1102</v>
      </c>
      <c r="G633">
        <f>E633-D633+1</f>
        <v>3</v>
      </c>
      <c r="H633">
        <f>F633+30+(G633-1)*24</f>
        <v>1180</v>
      </c>
    </row>
    <row r="634" spans="1:8" outlineLevel="2" x14ac:dyDescent="0.3">
      <c r="A634" t="s">
        <v>70</v>
      </c>
      <c r="B634" t="s">
        <v>117</v>
      </c>
      <c r="C634" t="s">
        <v>8</v>
      </c>
      <c r="D634" s="1">
        <v>41960</v>
      </c>
      <c r="E634" s="1">
        <v>41960</v>
      </c>
      <c r="F634">
        <v>680</v>
      </c>
      <c r="G634">
        <f>E634-D634+1</f>
        <v>1</v>
      </c>
      <c r="H634">
        <f>F634+30+(G634-1)*24</f>
        <v>710</v>
      </c>
    </row>
    <row r="635" spans="1:8" outlineLevel="2" x14ac:dyDescent="0.3">
      <c r="A635" t="s">
        <v>89</v>
      </c>
      <c r="B635" t="s">
        <v>90</v>
      </c>
      <c r="C635" t="s">
        <v>8</v>
      </c>
      <c r="D635" s="1">
        <v>41965</v>
      </c>
      <c r="E635" s="1">
        <v>41966</v>
      </c>
      <c r="F635">
        <v>891</v>
      </c>
      <c r="G635">
        <f>E635-D635+1</f>
        <v>2</v>
      </c>
      <c r="H635">
        <f>F635+30+(G635-1)*24</f>
        <v>945</v>
      </c>
    </row>
    <row r="636" spans="1:8" outlineLevel="2" x14ac:dyDescent="0.3">
      <c r="A636" t="s">
        <v>61</v>
      </c>
      <c r="B636" t="s">
        <v>62</v>
      </c>
      <c r="C636" t="s">
        <v>8</v>
      </c>
      <c r="D636" s="1">
        <v>41967</v>
      </c>
      <c r="E636" s="1">
        <v>41968</v>
      </c>
      <c r="F636">
        <v>891</v>
      </c>
      <c r="G636">
        <f>E636-D636+1</f>
        <v>2</v>
      </c>
      <c r="H636">
        <f>F636+30+(G636-1)*24</f>
        <v>945</v>
      </c>
    </row>
    <row r="637" spans="1:8" outlineLevel="2" x14ac:dyDescent="0.3">
      <c r="A637" t="s">
        <v>28</v>
      </c>
      <c r="B637" t="s">
        <v>60</v>
      </c>
      <c r="C637" t="s">
        <v>8</v>
      </c>
      <c r="D637" s="1">
        <v>41968</v>
      </c>
      <c r="E637" s="1">
        <v>41968</v>
      </c>
      <c r="F637">
        <v>680</v>
      </c>
      <c r="G637">
        <f>E637-D637+1</f>
        <v>1</v>
      </c>
      <c r="H637">
        <f>F637+30+(G637-1)*24</f>
        <v>710</v>
      </c>
    </row>
    <row r="638" spans="1:8" outlineLevel="2" x14ac:dyDescent="0.3">
      <c r="A638" t="s">
        <v>131</v>
      </c>
      <c r="B638" t="s">
        <v>142</v>
      </c>
      <c r="C638" t="s">
        <v>8</v>
      </c>
      <c r="D638" s="1">
        <v>41971</v>
      </c>
      <c r="E638" s="1">
        <v>41973</v>
      </c>
      <c r="F638">
        <v>1102</v>
      </c>
      <c r="G638">
        <f>E638-D638+1</f>
        <v>3</v>
      </c>
      <c r="H638">
        <f>F638+30+(G638-1)*24</f>
        <v>1180</v>
      </c>
    </row>
    <row r="639" spans="1:8" outlineLevel="2" x14ac:dyDescent="0.3">
      <c r="A639" t="s">
        <v>156</v>
      </c>
      <c r="B639" t="s">
        <v>157</v>
      </c>
      <c r="C639" t="s">
        <v>8</v>
      </c>
      <c r="D639" s="1">
        <v>41971</v>
      </c>
      <c r="E639" s="1">
        <v>41975</v>
      </c>
      <c r="F639">
        <v>1524</v>
      </c>
      <c r="G639">
        <f>E639-D639+1</f>
        <v>5</v>
      </c>
      <c r="H639">
        <f>F639+30+(G639-1)*24</f>
        <v>1650</v>
      </c>
    </row>
    <row r="640" spans="1:8" outlineLevel="2" x14ac:dyDescent="0.3">
      <c r="A640" t="s">
        <v>57</v>
      </c>
      <c r="B640" t="s">
        <v>58</v>
      </c>
      <c r="C640" t="s">
        <v>8</v>
      </c>
      <c r="D640" s="1">
        <v>41971</v>
      </c>
      <c r="E640" s="1">
        <v>41974</v>
      </c>
      <c r="F640">
        <v>1313</v>
      </c>
      <c r="G640">
        <f>E640-D640+1</f>
        <v>4</v>
      </c>
      <c r="H640">
        <f>F640+30+(G640-1)*24</f>
        <v>1415</v>
      </c>
    </row>
    <row r="641" spans="1:8" outlineLevel="2" x14ac:dyDescent="0.3">
      <c r="A641" t="s">
        <v>86</v>
      </c>
      <c r="B641" t="s">
        <v>136</v>
      </c>
      <c r="C641" t="s">
        <v>8</v>
      </c>
      <c r="D641" s="1">
        <v>41971</v>
      </c>
      <c r="E641" s="1">
        <v>41972</v>
      </c>
      <c r="F641">
        <v>891</v>
      </c>
      <c r="G641">
        <f>E641-D641+1</f>
        <v>2</v>
      </c>
      <c r="H641">
        <f>F641+30+(G641-1)*24</f>
        <v>945</v>
      </c>
    </row>
    <row r="642" spans="1:8" outlineLevel="2" x14ac:dyDescent="0.3">
      <c r="A642" t="s">
        <v>115</v>
      </c>
      <c r="B642" t="s">
        <v>140</v>
      </c>
      <c r="C642" t="s">
        <v>8</v>
      </c>
      <c r="D642" s="1">
        <v>41974</v>
      </c>
      <c r="E642" s="1">
        <v>41974</v>
      </c>
      <c r="F642">
        <v>680</v>
      </c>
      <c r="G642">
        <f>E642-D642+1</f>
        <v>1</v>
      </c>
      <c r="H642">
        <f>F642+30+(G642-1)*24</f>
        <v>710</v>
      </c>
    </row>
    <row r="643" spans="1:8" outlineLevel="2" x14ac:dyDescent="0.3">
      <c r="A643" t="s">
        <v>31</v>
      </c>
      <c r="B643" t="s">
        <v>32</v>
      </c>
      <c r="C643" t="s">
        <v>8</v>
      </c>
      <c r="D643" s="1">
        <v>41982</v>
      </c>
      <c r="E643" s="1">
        <v>41984</v>
      </c>
      <c r="F643">
        <v>1102</v>
      </c>
      <c r="G643">
        <f>E643-D643+1</f>
        <v>3</v>
      </c>
      <c r="H643">
        <f>F643+30+(G643-1)*24</f>
        <v>1180</v>
      </c>
    </row>
    <row r="644" spans="1:8" outlineLevel="2" x14ac:dyDescent="0.3">
      <c r="A644" t="s">
        <v>33</v>
      </c>
      <c r="B644" t="s">
        <v>34</v>
      </c>
      <c r="C644" t="s">
        <v>8</v>
      </c>
      <c r="D644" s="1">
        <v>41982</v>
      </c>
      <c r="E644" s="1">
        <v>41983</v>
      </c>
      <c r="F644">
        <v>891</v>
      </c>
      <c r="G644">
        <f>E644-D644+1</f>
        <v>2</v>
      </c>
      <c r="H644">
        <f>F644+30+(G644-1)*24</f>
        <v>945</v>
      </c>
    </row>
    <row r="645" spans="1:8" outlineLevel="2" x14ac:dyDescent="0.3">
      <c r="A645" t="s">
        <v>134</v>
      </c>
      <c r="B645" t="s">
        <v>149</v>
      </c>
      <c r="C645" t="s">
        <v>8</v>
      </c>
      <c r="D645" s="1">
        <v>41982</v>
      </c>
      <c r="E645" s="1">
        <v>41983</v>
      </c>
      <c r="F645">
        <v>891</v>
      </c>
      <c r="G645">
        <f>E645-D645+1</f>
        <v>2</v>
      </c>
      <c r="H645">
        <f>F645+30+(G645-1)*24</f>
        <v>945</v>
      </c>
    </row>
    <row r="646" spans="1:8" outlineLevel="2" x14ac:dyDescent="0.3">
      <c r="A646" t="s">
        <v>9</v>
      </c>
      <c r="B646" t="s">
        <v>69</v>
      </c>
      <c r="C646" t="s">
        <v>8</v>
      </c>
      <c r="D646" s="1">
        <v>41983</v>
      </c>
      <c r="E646" s="1">
        <v>41985</v>
      </c>
      <c r="F646">
        <v>1102</v>
      </c>
      <c r="G646">
        <f>E646-D646+1</f>
        <v>3</v>
      </c>
      <c r="H646">
        <f>F646+30+(G646-1)*24</f>
        <v>1180</v>
      </c>
    </row>
    <row r="647" spans="1:8" outlineLevel="2" x14ac:dyDescent="0.3">
      <c r="A647" t="s">
        <v>15</v>
      </c>
      <c r="B647" t="s">
        <v>16</v>
      </c>
      <c r="C647" t="s">
        <v>8</v>
      </c>
      <c r="D647" s="1">
        <v>41983</v>
      </c>
      <c r="E647" s="1">
        <v>41987</v>
      </c>
      <c r="F647">
        <v>1524</v>
      </c>
      <c r="G647">
        <f>E647-D647+1</f>
        <v>5</v>
      </c>
      <c r="H647">
        <f>F647+30+(G647-1)*24</f>
        <v>1650</v>
      </c>
    </row>
    <row r="648" spans="1:8" outlineLevel="2" x14ac:dyDescent="0.3">
      <c r="A648" t="s">
        <v>33</v>
      </c>
      <c r="B648" t="s">
        <v>141</v>
      </c>
      <c r="C648" t="s">
        <v>8</v>
      </c>
      <c r="D648" s="1">
        <v>41989</v>
      </c>
      <c r="E648" s="1">
        <v>41990</v>
      </c>
      <c r="F648">
        <v>891</v>
      </c>
      <c r="G648">
        <f>E648-D648+1</f>
        <v>2</v>
      </c>
      <c r="H648">
        <f>F648+30+(G648-1)*24</f>
        <v>945</v>
      </c>
    </row>
    <row r="649" spans="1:8" outlineLevel="2" x14ac:dyDescent="0.3">
      <c r="A649" t="s">
        <v>15</v>
      </c>
      <c r="B649" t="s">
        <v>63</v>
      </c>
      <c r="C649" t="s">
        <v>8</v>
      </c>
      <c r="D649" s="1">
        <v>41993</v>
      </c>
      <c r="E649" s="1">
        <v>41993</v>
      </c>
      <c r="F649">
        <v>680</v>
      </c>
      <c r="G649">
        <f>E649-D649+1</f>
        <v>1</v>
      </c>
      <c r="H649">
        <f>F649+30+(G649-1)*24</f>
        <v>710</v>
      </c>
    </row>
    <row r="650" spans="1:8" outlineLevel="2" x14ac:dyDescent="0.3">
      <c r="A650" t="s">
        <v>57</v>
      </c>
      <c r="B650" t="s">
        <v>163</v>
      </c>
      <c r="C650" t="s">
        <v>8</v>
      </c>
      <c r="D650" s="1">
        <v>41994</v>
      </c>
      <c r="E650" s="1">
        <v>41994</v>
      </c>
      <c r="F650">
        <v>680</v>
      </c>
      <c r="G650">
        <f>E650-D650+1</f>
        <v>1</v>
      </c>
      <c r="H650">
        <f>F650+30+(G650-1)*24</f>
        <v>710</v>
      </c>
    </row>
    <row r="651" spans="1:8" outlineLevel="1" x14ac:dyDescent="0.3">
      <c r="C651" s="3" t="s">
        <v>390</v>
      </c>
      <c r="D651" s="1"/>
      <c r="E651" s="1"/>
      <c r="H651">
        <f>SUBTOTAL(9,H574:H650)</f>
        <v>84280</v>
      </c>
    </row>
    <row r="652" spans="1:8" outlineLevel="2" x14ac:dyDescent="0.3">
      <c r="A652" t="s">
        <v>25</v>
      </c>
      <c r="B652" t="s">
        <v>26</v>
      </c>
      <c r="C652" t="s">
        <v>27</v>
      </c>
      <c r="D652" s="1">
        <v>41642</v>
      </c>
      <c r="E652" s="1">
        <v>41645</v>
      </c>
      <c r="F652">
        <v>826</v>
      </c>
      <c r="G652">
        <f>E652-D652+1</f>
        <v>4</v>
      </c>
      <c r="H652">
        <f>F652+30+(G652-1)*24</f>
        <v>928</v>
      </c>
    </row>
    <row r="653" spans="1:8" outlineLevel="2" x14ac:dyDescent="0.3">
      <c r="A653" t="s">
        <v>39</v>
      </c>
      <c r="B653" t="s">
        <v>40</v>
      </c>
      <c r="C653" t="s">
        <v>27</v>
      </c>
      <c r="D653" s="1">
        <v>41642</v>
      </c>
      <c r="E653" s="1">
        <v>41642</v>
      </c>
      <c r="F653">
        <v>442</v>
      </c>
      <c r="G653">
        <f>E653-D653+1</f>
        <v>1</v>
      </c>
      <c r="H653">
        <f>F653+30+(G653-1)*24</f>
        <v>472</v>
      </c>
    </row>
    <row r="654" spans="1:8" outlineLevel="2" x14ac:dyDescent="0.3">
      <c r="A654" t="s">
        <v>6</v>
      </c>
      <c r="B654" t="s">
        <v>45</v>
      </c>
      <c r="C654" t="s">
        <v>27</v>
      </c>
      <c r="D654" s="1">
        <v>41644</v>
      </c>
      <c r="E654" s="1">
        <v>41644</v>
      </c>
      <c r="F654">
        <v>442</v>
      </c>
      <c r="G654">
        <f>E654-D654+1</f>
        <v>1</v>
      </c>
      <c r="H654">
        <f>F654+30+(G654-1)*24</f>
        <v>472</v>
      </c>
    </row>
    <row r="655" spans="1:8" outlineLevel="2" x14ac:dyDescent="0.3">
      <c r="A655" t="s">
        <v>70</v>
      </c>
      <c r="B655" t="s">
        <v>71</v>
      </c>
      <c r="C655" t="s">
        <v>27</v>
      </c>
      <c r="D655" s="1">
        <v>41652</v>
      </c>
      <c r="E655" s="1">
        <v>41652</v>
      </c>
      <c r="F655">
        <v>442</v>
      </c>
      <c r="G655">
        <f>E655-D655+1</f>
        <v>1</v>
      </c>
      <c r="H655">
        <f>F655+30+(G655-1)*24</f>
        <v>472</v>
      </c>
    </row>
    <row r="656" spans="1:8" outlineLevel="2" x14ac:dyDescent="0.3">
      <c r="A656" t="s">
        <v>73</v>
      </c>
      <c r="B656" t="s">
        <v>74</v>
      </c>
      <c r="C656" t="s">
        <v>27</v>
      </c>
      <c r="D656" s="1">
        <v>41652</v>
      </c>
      <c r="E656" s="1">
        <v>41653</v>
      </c>
      <c r="F656">
        <v>570</v>
      </c>
      <c r="G656">
        <f>E656-D656+1</f>
        <v>2</v>
      </c>
      <c r="H656">
        <f>F656+30+(G656-1)*24</f>
        <v>624</v>
      </c>
    </row>
    <row r="657" spans="1:8" outlineLevel="2" x14ac:dyDescent="0.3">
      <c r="A657" t="s">
        <v>31</v>
      </c>
      <c r="B657" t="s">
        <v>78</v>
      </c>
      <c r="C657" t="s">
        <v>27</v>
      </c>
      <c r="D657" s="1">
        <v>41653</v>
      </c>
      <c r="E657" s="1">
        <v>41655</v>
      </c>
      <c r="F657">
        <v>698</v>
      </c>
      <c r="G657">
        <f>E657-D657+1</f>
        <v>3</v>
      </c>
      <c r="H657">
        <f>F657+30+(G657-1)*24</f>
        <v>776</v>
      </c>
    </row>
    <row r="658" spans="1:8" outlineLevel="2" x14ac:dyDescent="0.3">
      <c r="A658" t="s">
        <v>79</v>
      </c>
      <c r="B658" t="s">
        <v>80</v>
      </c>
      <c r="C658" t="s">
        <v>27</v>
      </c>
      <c r="D658" s="1">
        <v>41653</v>
      </c>
      <c r="E658" s="1">
        <v>41657</v>
      </c>
      <c r="F658">
        <v>954</v>
      </c>
      <c r="G658">
        <f>E658-D658+1</f>
        <v>5</v>
      </c>
      <c r="H658">
        <f>F658+30+(G658-1)*24</f>
        <v>1080</v>
      </c>
    </row>
    <row r="659" spans="1:8" outlineLevel="2" x14ac:dyDescent="0.3">
      <c r="A659" t="s">
        <v>42</v>
      </c>
      <c r="B659" t="s">
        <v>43</v>
      </c>
      <c r="C659" t="s">
        <v>27</v>
      </c>
      <c r="D659" s="1">
        <v>41654</v>
      </c>
      <c r="E659" s="1">
        <v>41655</v>
      </c>
      <c r="F659">
        <v>570</v>
      </c>
      <c r="G659">
        <f>E659-D659+1</f>
        <v>2</v>
      </c>
      <c r="H659">
        <f>F659+30+(G659-1)*24</f>
        <v>624</v>
      </c>
    </row>
    <row r="660" spans="1:8" outlineLevel="2" x14ac:dyDescent="0.3">
      <c r="A660" t="s">
        <v>54</v>
      </c>
      <c r="B660" t="s">
        <v>81</v>
      </c>
      <c r="C660" t="s">
        <v>27</v>
      </c>
      <c r="D660" s="1">
        <v>41656</v>
      </c>
      <c r="E660" s="1">
        <v>41656</v>
      </c>
      <c r="F660">
        <v>442</v>
      </c>
      <c r="G660">
        <f>E660-D660+1</f>
        <v>1</v>
      </c>
      <c r="H660">
        <f>F660+30+(G660-1)*24</f>
        <v>472</v>
      </c>
    </row>
    <row r="661" spans="1:8" outlineLevel="2" x14ac:dyDescent="0.3">
      <c r="A661" t="s">
        <v>119</v>
      </c>
      <c r="B661" t="s">
        <v>120</v>
      </c>
      <c r="C661" t="s">
        <v>27</v>
      </c>
      <c r="D661" s="1">
        <v>41656</v>
      </c>
      <c r="E661" s="1">
        <v>41656</v>
      </c>
      <c r="F661">
        <v>442</v>
      </c>
      <c r="G661">
        <f>E661-D661+1</f>
        <v>1</v>
      </c>
      <c r="H661">
        <f>F661+30+(G661-1)*24</f>
        <v>472</v>
      </c>
    </row>
    <row r="662" spans="1:8" outlineLevel="2" x14ac:dyDescent="0.3">
      <c r="A662" t="s">
        <v>99</v>
      </c>
      <c r="B662" t="s">
        <v>100</v>
      </c>
      <c r="C662" t="s">
        <v>27</v>
      </c>
      <c r="D662" s="1">
        <v>41660</v>
      </c>
      <c r="E662" s="1">
        <v>41663</v>
      </c>
      <c r="F662">
        <v>826</v>
      </c>
      <c r="G662">
        <f>E662-D662+1</f>
        <v>4</v>
      </c>
      <c r="H662">
        <f>F662+30+(G662-1)*24</f>
        <v>928</v>
      </c>
    </row>
    <row r="663" spans="1:8" outlineLevel="2" x14ac:dyDescent="0.3">
      <c r="A663" t="s">
        <v>86</v>
      </c>
      <c r="B663" t="s">
        <v>136</v>
      </c>
      <c r="C663" t="s">
        <v>27</v>
      </c>
      <c r="D663" s="1">
        <v>41665</v>
      </c>
      <c r="E663" s="1">
        <v>41669</v>
      </c>
      <c r="F663">
        <v>954</v>
      </c>
      <c r="G663">
        <f>E663-D663+1</f>
        <v>5</v>
      </c>
      <c r="H663">
        <f>F663+30+(G663-1)*24</f>
        <v>1080</v>
      </c>
    </row>
    <row r="664" spans="1:8" outlineLevel="2" x14ac:dyDescent="0.3">
      <c r="A664" t="s">
        <v>128</v>
      </c>
      <c r="B664" t="s">
        <v>129</v>
      </c>
      <c r="C664" t="s">
        <v>27</v>
      </c>
      <c r="D664" s="1">
        <v>41673</v>
      </c>
      <c r="E664" s="1">
        <v>41676</v>
      </c>
      <c r="F664">
        <v>826</v>
      </c>
      <c r="G664">
        <f>E664-D664+1</f>
        <v>4</v>
      </c>
      <c r="H664">
        <f>F664+30+(G664-1)*24</f>
        <v>928</v>
      </c>
    </row>
    <row r="665" spans="1:8" outlineLevel="2" x14ac:dyDescent="0.3">
      <c r="A665" t="s">
        <v>31</v>
      </c>
      <c r="B665" t="s">
        <v>78</v>
      </c>
      <c r="C665" t="s">
        <v>27</v>
      </c>
      <c r="D665" s="1">
        <v>41677</v>
      </c>
      <c r="E665" s="1">
        <v>41681</v>
      </c>
      <c r="F665">
        <v>954</v>
      </c>
      <c r="G665">
        <f>E665-D665+1</f>
        <v>5</v>
      </c>
      <c r="H665">
        <f>F665+30+(G665-1)*24</f>
        <v>1080</v>
      </c>
    </row>
    <row r="666" spans="1:8" outlineLevel="2" x14ac:dyDescent="0.3">
      <c r="A666" t="s">
        <v>131</v>
      </c>
      <c r="B666" t="s">
        <v>142</v>
      </c>
      <c r="C666" t="s">
        <v>27</v>
      </c>
      <c r="D666" s="1">
        <v>41677</v>
      </c>
      <c r="E666" s="1">
        <v>41681</v>
      </c>
      <c r="F666">
        <v>954</v>
      </c>
      <c r="G666">
        <f>E666-D666+1</f>
        <v>5</v>
      </c>
      <c r="H666">
        <f>F666+30+(G666-1)*24</f>
        <v>1080</v>
      </c>
    </row>
    <row r="667" spans="1:8" outlineLevel="2" x14ac:dyDescent="0.3">
      <c r="A667" t="s">
        <v>143</v>
      </c>
      <c r="B667" t="s">
        <v>144</v>
      </c>
      <c r="C667" t="s">
        <v>27</v>
      </c>
      <c r="D667" s="1">
        <v>41677</v>
      </c>
      <c r="E667" s="1">
        <v>41678</v>
      </c>
      <c r="F667">
        <v>570</v>
      </c>
      <c r="G667">
        <f>E667-D667+1</f>
        <v>2</v>
      </c>
      <c r="H667">
        <f>F667+30+(G667-1)*24</f>
        <v>624</v>
      </c>
    </row>
    <row r="668" spans="1:8" outlineLevel="2" x14ac:dyDescent="0.3">
      <c r="A668" t="s">
        <v>54</v>
      </c>
      <c r="B668" t="s">
        <v>55</v>
      </c>
      <c r="C668" t="s">
        <v>27</v>
      </c>
      <c r="D668" s="1">
        <v>41680</v>
      </c>
      <c r="E668" s="1">
        <v>41680</v>
      </c>
      <c r="F668">
        <v>442</v>
      </c>
      <c r="G668">
        <f>E668-D668+1</f>
        <v>1</v>
      </c>
      <c r="H668">
        <f>F668+30+(G668-1)*24</f>
        <v>472</v>
      </c>
    </row>
    <row r="669" spans="1:8" outlineLevel="2" x14ac:dyDescent="0.3">
      <c r="A669" t="s">
        <v>131</v>
      </c>
      <c r="B669" t="s">
        <v>154</v>
      </c>
      <c r="C669" t="s">
        <v>27</v>
      </c>
      <c r="D669" s="1">
        <v>41689</v>
      </c>
      <c r="E669" s="1">
        <v>41690</v>
      </c>
      <c r="F669">
        <v>570</v>
      </c>
      <c r="G669">
        <f>E669-D669+1</f>
        <v>2</v>
      </c>
      <c r="H669">
        <f>F669+30+(G669-1)*24</f>
        <v>624</v>
      </c>
    </row>
    <row r="670" spans="1:8" outlineLevel="2" x14ac:dyDescent="0.3">
      <c r="A670" t="s">
        <v>15</v>
      </c>
      <c r="B670" t="s">
        <v>96</v>
      </c>
      <c r="C670" t="s">
        <v>27</v>
      </c>
      <c r="D670" s="1">
        <v>41689</v>
      </c>
      <c r="E670" s="1">
        <v>41692</v>
      </c>
      <c r="F670">
        <v>826</v>
      </c>
      <c r="G670">
        <f>E670-D670+1</f>
        <v>4</v>
      </c>
      <c r="H670">
        <f>F670+30+(G670-1)*24</f>
        <v>928</v>
      </c>
    </row>
    <row r="671" spans="1:8" outlineLevel="2" x14ac:dyDescent="0.3">
      <c r="A671" t="s">
        <v>9</v>
      </c>
      <c r="B671" t="s">
        <v>18</v>
      </c>
      <c r="C671" t="s">
        <v>27</v>
      </c>
      <c r="D671" s="1">
        <v>41689</v>
      </c>
      <c r="E671" s="1">
        <v>41691</v>
      </c>
      <c r="F671">
        <v>698</v>
      </c>
      <c r="G671">
        <f>E671-D671+1</f>
        <v>3</v>
      </c>
      <c r="H671">
        <f>F671+30+(G671-1)*24</f>
        <v>776</v>
      </c>
    </row>
    <row r="672" spans="1:8" outlineLevel="2" x14ac:dyDescent="0.3">
      <c r="A672" t="s">
        <v>25</v>
      </c>
      <c r="B672" t="s">
        <v>68</v>
      </c>
      <c r="C672" t="s">
        <v>27</v>
      </c>
      <c r="D672" s="1">
        <v>41696</v>
      </c>
      <c r="E672" s="1">
        <v>41700</v>
      </c>
      <c r="F672">
        <v>954</v>
      </c>
      <c r="G672">
        <f>E672-D672+1</f>
        <v>5</v>
      </c>
      <c r="H672">
        <f>F672+30+(G672-1)*24</f>
        <v>1080</v>
      </c>
    </row>
    <row r="673" spans="1:8" outlineLevel="2" x14ac:dyDescent="0.3">
      <c r="A673" t="s">
        <v>75</v>
      </c>
      <c r="B673" t="s">
        <v>88</v>
      </c>
      <c r="C673" t="s">
        <v>27</v>
      </c>
      <c r="D673" s="1">
        <v>41701</v>
      </c>
      <c r="E673" s="1">
        <v>41702</v>
      </c>
      <c r="F673">
        <v>570</v>
      </c>
      <c r="G673">
        <f>E673-D673+1</f>
        <v>2</v>
      </c>
      <c r="H673">
        <f>F673+30+(G673-1)*24</f>
        <v>624</v>
      </c>
    </row>
    <row r="674" spans="1:8" outlineLevel="2" x14ac:dyDescent="0.3">
      <c r="A674" t="s">
        <v>137</v>
      </c>
      <c r="B674" t="s">
        <v>160</v>
      </c>
      <c r="C674" t="s">
        <v>27</v>
      </c>
      <c r="D674" s="1">
        <v>41701</v>
      </c>
      <c r="E674" s="1">
        <v>41703</v>
      </c>
      <c r="F674">
        <v>698</v>
      </c>
      <c r="G674">
        <f>E674-D674+1</f>
        <v>3</v>
      </c>
      <c r="H674">
        <f>F674+30+(G674-1)*24</f>
        <v>776</v>
      </c>
    </row>
    <row r="675" spans="1:8" outlineLevel="2" x14ac:dyDescent="0.3">
      <c r="A675" t="s">
        <v>57</v>
      </c>
      <c r="B675" t="s">
        <v>163</v>
      </c>
      <c r="C675" t="s">
        <v>27</v>
      </c>
      <c r="D675" s="1">
        <v>41707</v>
      </c>
      <c r="E675" s="1">
        <v>41710</v>
      </c>
      <c r="F675">
        <v>826</v>
      </c>
      <c r="G675">
        <f>E675-D675+1</f>
        <v>4</v>
      </c>
      <c r="H675">
        <f>F675+30+(G675-1)*24</f>
        <v>928</v>
      </c>
    </row>
    <row r="676" spans="1:8" outlineLevel="2" x14ac:dyDescent="0.3">
      <c r="A676" t="s">
        <v>137</v>
      </c>
      <c r="B676" t="s">
        <v>138</v>
      </c>
      <c r="C676" t="s">
        <v>27</v>
      </c>
      <c r="D676" s="1">
        <v>41709</v>
      </c>
      <c r="E676" s="1">
        <v>41711</v>
      </c>
      <c r="F676">
        <v>698</v>
      </c>
      <c r="G676">
        <f>E676-D676+1</f>
        <v>3</v>
      </c>
      <c r="H676">
        <f>F676+30+(G676-1)*24</f>
        <v>776</v>
      </c>
    </row>
    <row r="677" spans="1:8" outlineLevel="2" x14ac:dyDescent="0.3">
      <c r="A677" t="s">
        <v>131</v>
      </c>
      <c r="B677" t="s">
        <v>154</v>
      </c>
      <c r="C677" t="s">
        <v>27</v>
      </c>
      <c r="D677" s="1">
        <v>41713</v>
      </c>
      <c r="E677" s="1">
        <v>41715</v>
      </c>
      <c r="F677">
        <v>698</v>
      </c>
      <c r="G677">
        <f>E677-D677+1</f>
        <v>3</v>
      </c>
      <c r="H677">
        <f>F677+30+(G677-1)*24</f>
        <v>776</v>
      </c>
    </row>
    <row r="678" spans="1:8" outlineLevel="2" x14ac:dyDescent="0.3">
      <c r="A678" t="s">
        <v>9</v>
      </c>
      <c r="B678" t="s">
        <v>103</v>
      </c>
      <c r="C678" t="s">
        <v>27</v>
      </c>
      <c r="D678" s="1">
        <v>41713</v>
      </c>
      <c r="E678" s="1">
        <v>41717</v>
      </c>
      <c r="F678">
        <v>954</v>
      </c>
      <c r="G678">
        <f>E678-D678+1</f>
        <v>5</v>
      </c>
      <c r="H678">
        <f>F678+30+(G678-1)*24</f>
        <v>1080</v>
      </c>
    </row>
    <row r="679" spans="1:8" outlineLevel="2" x14ac:dyDescent="0.3">
      <c r="A679" t="s">
        <v>73</v>
      </c>
      <c r="B679" t="s">
        <v>155</v>
      </c>
      <c r="C679" t="s">
        <v>27</v>
      </c>
      <c r="D679" s="1">
        <v>41713</v>
      </c>
      <c r="E679" s="1">
        <v>41713</v>
      </c>
      <c r="F679">
        <v>442</v>
      </c>
      <c r="G679">
        <f>E679-D679+1</f>
        <v>1</v>
      </c>
      <c r="H679">
        <f>F679+30+(G679-1)*24</f>
        <v>472</v>
      </c>
    </row>
    <row r="680" spans="1:8" outlineLevel="2" x14ac:dyDescent="0.3">
      <c r="A680" t="s">
        <v>143</v>
      </c>
      <c r="B680" t="s">
        <v>144</v>
      </c>
      <c r="C680" t="s">
        <v>27</v>
      </c>
      <c r="D680" s="1">
        <v>41731</v>
      </c>
      <c r="E680" s="1">
        <v>41734</v>
      </c>
      <c r="F680">
        <v>826</v>
      </c>
      <c r="G680">
        <f>E680-D680+1</f>
        <v>4</v>
      </c>
      <c r="H680">
        <f>F680+30+(G680-1)*24</f>
        <v>928</v>
      </c>
    </row>
    <row r="681" spans="1:8" outlineLevel="2" x14ac:dyDescent="0.3">
      <c r="A681" t="s">
        <v>166</v>
      </c>
      <c r="B681" t="s">
        <v>167</v>
      </c>
      <c r="C681" t="s">
        <v>27</v>
      </c>
      <c r="D681" s="1">
        <v>41765</v>
      </c>
      <c r="E681" s="1">
        <v>41766</v>
      </c>
      <c r="F681">
        <v>570</v>
      </c>
      <c r="G681">
        <f>E681-D681+1</f>
        <v>2</v>
      </c>
      <c r="H681">
        <f>F681+30+(G681-1)*24</f>
        <v>624</v>
      </c>
    </row>
    <row r="682" spans="1:8" outlineLevel="2" x14ac:dyDescent="0.3">
      <c r="A682" t="s">
        <v>166</v>
      </c>
      <c r="B682" t="s">
        <v>167</v>
      </c>
      <c r="C682" t="s">
        <v>27</v>
      </c>
      <c r="D682" s="1">
        <v>41779</v>
      </c>
      <c r="E682" s="1">
        <v>41782</v>
      </c>
      <c r="F682">
        <v>826</v>
      </c>
      <c r="G682">
        <f>E682-D682+1</f>
        <v>4</v>
      </c>
      <c r="H682">
        <f>F682+30+(G682-1)*24</f>
        <v>928</v>
      </c>
    </row>
    <row r="683" spans="1:8" outlineLevel="2" x14ac:dyDescent="0.3">
      <c r="A683" t="s">
        <v>164</v>
      </c>
      <c r="B683" t="s">
        <v>165</v>
      </c>
      <c r="C683" t="s">
        <v>27</v>
      </c>
      <c r="D683" s="1">
        <v>41794</v>
      </c>
      <c r="E683" s="1">
        <v>41795</v>
      </c>
      <c r="F683">
        <v>570</v>
      </c>
      <c r="G683">
        <f>E683-D683+1</f>
        <v>2</v>
      </c>
      <c r="H683">
        <f>F683+30+(G683-1)*24</f>
        <v>624</v>
      </c>
    </row>
    <row r="684" spans="1:8" outlineLevel="2" x14ac:dyDescent="0.3">
      <c r="A684" t="s">
        <v>75</v>
      </c>
      <c r="B684" t="s">
        <v>88</v>
      </c>
      <c r="C684" t="s">
        <v>27</v>
      </c>
      <c r="D684" s="1">
        <v>41803</v>
      </c>
      <c r="E684" s="1">
        <v>41803</v>
      </c>
      <c r="F684">
        <v>442</v>
      </c>
      <c r="G684">
        <f>E684-D684+1</f>
        <v>1</v>
      </c>
      <c r="H684">
        <f>F684+30+(G684-1)*24</f>
        <v>472</v>
      </c>
    </row>
    <row r="685" spans="1:8" outlineLevel="2" x14ac:dyDescent="0.3">
      <c r="A685" t="s">
        <v>75</v>
      </c>
      <c r="B685" t="s">
        <v>76</v>
      </c>
      <c r="C685" t="s">
        <v>27</v>
      </c>
      <c r="D685" s="1">
        <v>41806</v>
      </c>
      <c r="E685" s="1">
        <v>41806</v>
      </c>
      <c r="F685">
        <v>442</v>
      </c>
      <c r="G685">
        <f>E685-D685+1</f>
        <v>1</v>
      </c>
      <c r="H685">
        <f>F685+30+(G685-1)*24</f>
        <v>472</v>
      </c>
    </row>
    <row r="686" spans="1:8" outlineLevel="2" x14ac:dyDescent="0.3">
      <c r="A686" t="s">
        <v>20</v>
      </c>
      <c r="B686" t="s">
        <v>21</v>
      </c>
      <c r="C686" t="s">
        <v>27</v>
      </c>
      <c r="D686" s="1">
        <v>41809</v>
      </c>
      <c r="E686" s="1">
        <v>41811</v>
      </c>
      <c r="F686">
        <v>698</v>
      </c>
      <c r="G686">
        <f>E686-D686+1</f>
        <v>3</v>
      </c>
      <c r="H686">
        <f>F686+30+(G686-1)*24</f>
        <v>776</v>
      </c>
    </row>
    <row r="687" spans="1:8" outlineLevel="2" x14ac:dyDescent="0.3">
      <c r="A687" t="s">
        <v>131</v>
      </c>
      <c r="B687" t="s">
        <v>142</v>
      </c>
      <c r="C687" t="s">
        <v>27</v>
      </c>
      <c r="D687" s="1">
        <v>41827</v>
      </c>
      <c r="E687" s="1">
        <v>41829</v>
      </c>
      <c r="F687">
        <v>698</v>
      </c>
      <c r="G687">
        <f>E687-D687+1</f>
        <v>3</v>
      </c>
      <c r="H687">
        <f>F687+30+(G687-1)*24</f>
        <v>776</v>
      </c>
    </row>
    <row r="688" spans="1:8" outlineLevel="2" x14ac:dyDescent="0.3">
      <c r="A688" t="s">
        <v>54</v>
      </c>
      <c r="B688" t="s">
        <v>81</v>
      </c>
      <c r="C688" t="s">
        <v>27</v>
      </c>
      <c r="D688" s="1">
        <v>41837</v>
      </c>
      <c r="E688" s="1">
        <v>41837</v>
      </c>
      <c r="F688">
        <v>442</v>
      </c>
      <c r="G688">
        <f>E688-D688+1</f>
        <v>1</v>
      </c>
      <c r="H688">
        <f>F688+30+(G688-1)*24</f>
        <v>472</v>
      </c>
    </row>
    <row r="689" spans="1:8" outlineLevel="2" x14ac:dyDescent="0.3">
      <c r="A689" t="s">
        <v>82</v>
      </c>
      <c r="B689" t="s">
        <v>83</v>
      </c>
      <c r="C689" t="s">
        <v>27</v>
      </c>
      <c r="D689" s="1">
        <v>41851</v>
      </c>
      <c r="E689" s="1">
        <v>41852</v>
      </c>
      <c r="F689">
        <v>570</v>
      </c>
      <c r="G689">
        <f>E689-D689+1</f>
        <v>2</v>
      </c>
      <c r="H689">
        <f>F689+30+(G689-1)*24</f>
        <v>624</v>
      </c>
    </row>
    <row r="690" spans="1:8" outlineLevel="2" x14ac:dyDescent="0.3">
      <c r="A690" t="s">
        <v>93</v>
      </c>
      <c r="B690" t="s">
        <v>94</v>
      </c>
      <c r="C690" t="s">
        <v>27</v>
      </c>
      <c r="D690" s="1">
        <v>41851</v>
      </c>
      <c r="E690" s="1">
        <v>41855</v>
      </c>
      <c r="F690">
        <v>954</v>
      </c>
      <c r="G690">
        <f>E690-D690+1</f>
        <v>5</v>
      </c>
      <c r="H690">
        <f>F690+30+(G690-1)*24</f>
        <v>1080</v>
      </c>
    </row>
    <row r="691" spans="1:8" outlineLevel="2" x14ac:dyDescent="0.3">
      <c r="A691" t="s">
        <v>25</v>
      </c>
      <c r="B691" t="s">
        <v>35</v>
      </c>
      <c r="C691" t="s">
        <v>27</v>
      </c>
      <c r="D691" s="1">
        <v>41857</v>
      </c>
      <c r="E691" s="1">
        <v>41861</v>
      </c>
      <c r="F691">
        <v>954</v>
      </c>
      <c r="G691">
        <f>E691-D691+1</f>
        <v>5</v>
      </c>
      <c r="H691">
        <f>F691+30+(G691-1)*24</f>
        <v>1080</v>
      </c>
    </row>
    <row r="692" spans="1:8" outlineLevel="2" x14ac:dyDescent="0.3">
      <c r="A692" t="s">
        <v>33</v>
      </c>
      <c r="B692" t="s">
        <v>34</v>
      </c>
      <c r="C692" t="s">
        <v>27</v>
      </c>
      <c r="D692" s="1">
        <v>41886</v>
      </c>
      <c r="E692" s="1">
        <v>41887</v>
      </c>
      <c r="F692">
        <v>570</v>
      </c>
      <c r="G692">
        <f>E692-D692+1</f>
        <v>2</v>
      </c>
      <c r="H692">
        <f>F692+30+(G692-1)*24</f>
        <v>624</v>
      </c>
    </row>
    <row r="693" spans="1:8" outlineLevel="2" x14ac:dyDescent="0.3">
      <c r="A693" t="s">
        <v>115</v>
      </c>
      <c r="B693" t="s">
        <v>140</v>
      </c>
      <c r="C693" t="s">
        <v>27</v>
      </c>
      <c r="D693" s="1">
        <v>41887</v>
      </c>
      <c r="E693" s="1">
        <v>41887</v>
      </c>
      <c r="F693">
        <v>442</v>
      </c>
      <c r="G693">
        <f>E693-D693+1</f>
        <v>1</v>
      </c>
      <c r="H693">
        <f>F693+30+(G693-1)*24</f>
        <v>472</v>
      </c>
    </row>
    <row r="694" spans="1:8" outlineLevel="2" x14ac:dyDescent="0.3">
      <c r="A694" t="s">
        <v>137</v>
      </c>
      <c r="B694" t="s">
        <v>138</v>
      </c>
      <c r="C694" t="s">
        <v>27</v>
      </c>
      <c r="D694" s="1">
        <v>41887</v>
      </c>
      <c r="E694" s="1">
        <v>41889</v>
      </c>
      <c r="F694">
        <v>698</v>
      </c>
      <c r="G694">
        <f>E694-D694+1</f>
        <v>3</v>
      </c>
      <c r="H694">
        <f>F694+30+(G694-1)*24</f>
        <v>776</v>
      </c>
    </row>
    <row r="695" spans="1:8" outlineLevel="2" x14ac:dyDescent="0.3">
      <c r="A695" t="s">
        <v>22</v>
      </c>
      <c r="B695" t="s">
        <v>172</v>
      </c>
      <c r="C695" t="s">
        <v>27</v>
      </c>
      <c r="D695" s="1">
        <v>41890</v>
      </c>
      <c r="E695" s="1">
        <v>41890</v>
      </c>
      <c r="F695">
        <v>442</v>
      </c>
      <c r="G695">
        <f>E695-D695+1</f>
        <v>1</v>
      </c>
      <c r="H695">
        <f>F695+30+(G695-1)*24</f>
        <v>472</v>
      </c>
    </row>
    <row r="696" spans="1:8" outlineLevel="2" x14ac:dyDescent="0.3">
      <c r="A696" t="s">
        <v>22</v>
      </c>
      <c r="B696" t="s">
        <v>23</v>
      </c>
      <c r="C696" t="s">
        <v>27</v>
      </c>
      <c r="D696" s="1">
        <v>41898</v>
      </c>
      <c r="E696" s="1">
        <v>41900</v>
      </c>
      <c r="F696">
        <v>698</v>
      </c>
      <c r="G696">
        <f>E696-D696+1</f>
        <v>3</v>
      </c>
      <c r="H696">
        <f>F696+30+(G696-1)*24</f>
        <v>776</v>
      </c>
    </row>
    <row r="697" spans="1:8" outlineLevel="2" x14ac:dyDescent="0.3">
      <c r="A697" t="s">
        <v>93</v>
      </c>
      <c r="B697" t="s">
        <v>106</v>
      </c>
      <c r="C697" t="s">
        <v>27</v>
      </c>
      <c r="D697" s="1">
        <v>41898</v>
      </c>
      <c r="E697" s="1">
        <v>41899</v>
      </c>
      <c r="F697">
        <v>570</v>
      </c>
      <c r="G697">
        <f>E697-D697+1</f>
        <v>2</v>
      </c>
      <c r="H697">
        <f>F697+30+(G697-1)*24</f>
        <v>624</v>
      </c>
    </row>
    <row r="698" spans="1:8" outlineLevel="2" x14ac:dyDescent="0.3">
      <c r="A698" t="s">
        <v>99</v>
      </c>
      <c r="B698" t="s">
        <v>130</v>
      </c>
      <c r="C698" t="s">
        <v>27</v>
      </c>
      <c r="D698" s="1">
        <v>41899</v>
      </c>
      <c r="E698" s="1">
        <v>41900</v>
      </c>
      <c r="F698">
        <v>570</v>
      </c>
      <c r="G698">
        <f>E698-D698+1</f>
        <v>2</v>
      </c>
      <c r="H698">
        <f>F698+30+(G698-1)*24</f>
        <v>624</v>
      </c>
    </row>
    <row r="699" spans="1:8" outlineLevel="2" x14ac:dyDescent="0.3">
      <c r="A699" t="s">
        <v>101</v>
      </c>
      <c r="B699" t="s">
        <v>102</v>
      </c>
      <c r="C699" t="s">
        <v>27</v>
      </c>
      <c r="D699" s="1">
        <v>41899</v>
      </c>
      <c r="E699" s="1">
        <v>41902</v>
      </c>
      <c r="F699">
        <v>826</v>
      </c>
      <c r="G699">
        <f>E699-D699+1</f>
        <v>4</v>
      </c>
      <c r="H699">
        <f>F699+30+(G699-1)*24</f>
        <v>928</v>
      </c>
    </row>
    <row r="700" spans="1:8" outlineLevel="2" x14ac:dyDescent="0.3">
      <c r="A700" t="s">
        <v>70</v>
      </c>
      <c r="B700" t="s">
        <v>117</v>
      </c>
      <c r="C700" t="s">
        <v>27</v>
      </c>
      <c r="D700" s="1">
        <v>41899</v>
      </c>
      <c r="E700" s="1">
        <v>41902</v>
      </c>
      <c r="F700">
        <v>826</v>
      </c>
      <c r="G700">
        <f>E700-D700+1</f>
        <v>4</v>
      </c>
      <c r="H700">
        <f>F700+30+(G700-1)*24</f>
        <v>928</v>
      </c>
    </row>
    <row r="701" spans="1:8" outlineLevel="2" x14ac:dyDescent="0.3">
      <c r="A701" t="s">
        <v>15</v>
      </c>
      <c r="B701" t="s">
        <v>44</v>
      </c>
      <c r="C701" t="s">
        <v>27</v>
      </c>
      <c r="D701" s="1">
        <v>41911</v>
      </c>
      <c r="E701" s="1">
        <v>41913</v>
      </c>
      <c r="F701">
        <v>698</v>
      </c>
      <c r="G701">
        <f>E701-D701+1</f>
        <v>3</v>
      </c>
      <c r="H701">
        <f>F701+30+(G701-1)*24</f>
        <v>776</v>
      </c>
    </row>
    <row r="702" spans="1:8" outlineLevel="2" x14ac:dyDescent="0.3">
      <c r="A702" t="s">
        <v>134</v>
      </c>
      <c r="B702" t="s">
        <v>149</v>
      </c>
      <c r="C702" t="s">
        <v>27</v>
      </c>
      <c r="D702" s="1">
        <v>41911</v>
      </c>
      <c r="E702" s="1">
        <v>41913</v>
      </c>
      <c r="F702">
        <v>698</v>
      </c>
      <c r="G702">
        <f>E702-D702+1</f>
        <v>3</v>
      </c>
      <c r="H702">
        <f>F702+30+(G702-1)*24</f>
        <v>776</v>
      </c>
    </row>
    <row r="703" spans="1:8" outlineLevel="2" x14ac:dyDescent="0.3">
      <c r="A703" t="s">
        <v>15</v>
      </c>
      <c r="B703" t="s">
        <v>63</v>
      </c>
      <c r="C703" t="s">
        <v>27</v>
      </c>
      <c r="D703" s="1">
        <v>41911</v>
      </c>
      <c r="E703" s="1">
        <v>41912</v>
      </c>
      <c r="F703">
        <v>570</v>
      </c>
      <c r="G703">
        <f>E703-D703+1</f>
        <v>2</v>
      </c>
      <c r="H703">
        <f>F703+30+(G703-1)*24</f>
        <v>624</v>
      </c>
    </row>
    <row r="704" spans="1:8" outlineLevel="2" x14ac:dyDescent="0.3">
      <c r="A704" t="s">
        <v>82</v>
      </c>
      <c r="B704" t="s">
        <v>83</v>
      </c>
      <c r="C704" t="s">
        <v>27</v>
      </c>
      <c r="D704" s="1">
        <v>41913</v>
      </c>
      <c r="E704" s="1">
        <v>41913</v>
      </c>
      <c r="F704">
        <v>442</v>
      </c>
      <c r="G704">
        <f>E704-D704+1</f>
        <v>1</v>
      </c>
      <c r="H704">
        <f>F704+30+(G704-1)*24</f>
        <v>472</v>
      </c>
    </row>
    <row r="705" spans="1:8" outlineLevel="2" x14ac:dyDescent="0.3">
      <c r="A705" t="s">
        <v>31</v>
      </c>
      <c r="B705" t="s">
        <v>32</v>
      </c>
      <c r="C705" t="s">
        <v>27</v>
      </c>
      <c r="D705" s="1">
        <v>41918</v>
      </c>
      <c r="E705" s="1">
        <v>41918</v>
      </c>
      <c r="F705">
        <v>442</v>
      </c>
      <c r="G705">
        <f>E705-D705+1</f>
        <v>1</v>
      </c>
      <c r="H705">
        <f>F705+30+(G705-1)*24</f>
        <v>472</v>
      </c>
    </row>
    <row r="706" spans="1:8" outlineLevel="2" x14ac:dyDescent="0.3">
      <c r="A706" t="s">
        <v>50</v>
      </c>
      <c r="B706" t="s">
        <v>51</v>
      </c>
      <c r="C706" t="s">
        <v>27</v>
      </c>
      <c r="D706" s="1">
        <v>41922</v>
      </c>
      <c r="E706" s="1">
        <v>41922</v>
      </c>
      <c r="F706">
        <v>442</v>
      </c>
      <c r="G706">
        <f>E706-D706+1</f>
        <v>1</v>
      </c>
      <c r="H706">
        <f>F706+30+(G706-1)*24</f>
        <v>472</v>
      </c>
    </row>
    <row r="707" spans="1:8" outlineLevel="2" x14ac:dyDescent="0.3">
      <c r="A707" t="s">
        <v>54</v>
      </c>
      <c r="B707" t="s">
        <v>121</v>
      </c>
      <c r="C707" t="s">
        <v>27</v>
      </c>
      <c r="D707" s="1">
        <v>41922</v>
      </c>
      <c r="E707" s="1">
        <v>41925</v>
      </c>
      <c r="F707">
        <v>826</v>
      </c>
      <c r="G707">
        <f>E707-D707+1</f>
        <v>4</v>
      </c>
      <c r="H707">
        <f>F707+30+(G707-1)*24</f>
        <v>928</v>
      </c>
    </row>
    <row r="708" spans="1:8" outlineLevel="2" x14ac:dyDescent="0.3">
      <c r="A708" t="s">
        <v>9</v>
      </c>
      <c r="B708" t="s">
        <v>18</v>
      </c>
      <c r="C708" t="s">
        <v>27</v>
      </c>
      <c r="D708" s="1">
        <v>41923</v>
      </c>
      <c r="E708" s="1">
        <v>41924</v>
      </c>
      <c r="F708">
        <v>570</v>
      </c>
      <c r="G708">
        <f>E708-D708+1</f>
        <v>2</v>
      </c>
      <c r="H708">
        <f>F708+30+(G708-1)*24</f>
        <v>624</v>
      </c>
    </row>
    <row r="709" spans="1:8" outlineLevel="2" x14ac:dyDescent="0.3">
      <c r="A709" t="s">
        <v>170</v>
      </c>
      <c r="B709" t="s">
        <v>171</v>
      </c>
      <c r="C709" t="s">
        <v>27</v>
      </c>
      <c r="D709" s="1">
        <v>41934</v>
      </c>
      <c r="E709" s="1">
        <v>41934</v>
      </c>
      <c r="F709">
        <v>442</v>
      </c>
      <c r="G709">
        <f>E709-D709+1</f>
        <v>1</v>
      </c>
      <c r="H709">
        <f>F709+30+(G709-1)*24</f>
        <v>472</v>
      </c>
    </row>
    <row r="710" spans="1:8" outlineLevel="2" x14ac:dyDescent="0.3">
      <c r="A710" t="s">
        <v>86</v>
      </c>
      <c r="B710" t="s">
        <v>150</v>
      </c>
      <c r="C710" t="s">
        <v>27</v>
      </c>
      <c r="D710" s="1">
        <v>41935</v>
      </c>
      <c r="E710" s="1">
        <v>41936</v>
      </c>
      <c r="F710">
        <v>570</v>
      </c>
      <c r="G710">
        <f>E710-D710+1</f>
        <v>2</v>
      </c>
      <c r="H710">
        <f>F710+30+(G710-1)*24</f>
        <v>624</v>
      </c>
    </row>
    <row r="711" spans="1:8" outlineLevel="2" x14ac:dyDescent="0.3">
      <c r="A711" t="s">
        <v>168</v>
      </c>
      <c r="B711" t="s">
        <v>169</v>
      </c>
      <c r="C711" t="s">
        <v>27</v>
      </c>
      <c r="D711" s="1">
        <v>41935</v>
      </c>
      <c r="E711" s="1">
        <v>41936</v>
      </c>
      <c r="F711">
        <v>570</v>
      </c>
      <c r="G711">
        <f>E711-D711+1</f>
        <v>2</v>
      </c>
      <c r="H711">
        <f>F711+30+(G711-1)*24</f>
        <v>624</v>
      </c>
    </row>
    <row r="712" spans="1:8" outlineLevel="2" x14ac:dyDescent="0.3">
      <c r="A712" t="s">
        <v>12</v>
      </c>
      <c r="B712" t="s">
        <v>95</v>
      </c>
      <c r="C712" t="s">
        <v>27</v>
      </c>
      <c r="D712" s="1">
        <v>41937</v>
      </c>
      <c r="E712" s="1">
        <v>41938</v>
      </c>
      <c r="F712">
        <v>570</v>
      </c>
      <c r="G712">
        <f>E712-D712+1</f>
        <v>2</v>
      </c>
      <c r="H712">
        <f>F712+30+(G712-1)*24</f>
        <v>624</v>
      </c>
    </row>
    <row r="713" spans="1:8" outlineLevel="2" x14ac:dyDescent="0.3">
      <c r="A713" t="s">
        <v>12</v>
      </c>
      <c r="B713" t="s">
        <v>95</v>
      </c>
      <c r="C713" t="s">
        <v>27</v>
      </c>
      <c r="D713" s="1">
        <v>41941</v>
      </c>
      <c r="E713" s="1">
        <v>41943</v>
      </c>
      <c r="F713">
        <v>698</v>
      </c>
      <c r="G713">
        <f>E713-D713+1</f>
        <v>3</v>
      </c>
      <c r="H713">
        <f>F713+30+(G713-1)*24</f>
        <v>776</v>
      </c>
    </row>
    <row r="714" spans="1:8" outlineLevel="2" x14ac:dyDescent="0.3">
      <c r="A714" t="s">
        <v>147</v>
      </c>
      <c r="B714" t="s">
        <v>148</v>
      </c>
      <c r="C714" t="s">
        <v>27</v>
      </c>
      <c r="D714" s="1">
        <v>41946</v>
      </c>
      <c r="E714" s="1">
        <v>41947</v>
      </c>
      <c r="F714">
        <v>570</v>
      </c>
      <c r="G714">
        <f>E714-D714+1</f>
        <v>2</v>
      </c>
      <c r="H714">
        <f>F714+30+(G714-1)*24</f>
        <v>624</v>
      </c>
    </row>
    <row r="715" spans="1:8" outlineLevel="2" x14ac:dyDescent="0.3">
      <c r="A715" t="s">
        <v>75</v>
      </c>
      <c r="B715" t="s">
        <v>88</v>
      </c>
      <c r="C715" t="s">
        <v>27</v>
      </c>
      <c r="D715" s="1">
        <v>41950</v>
      </c>
      <c r="E715" s="1">
        <v>41950</v>
      </c>
      <c r="F715">
        <v>442</v>
      </c>
      <c r="G715">
        <f>E715-D715+1</f>
        <v>1</v>
      </c>
      <c r="H715">
        <f>F715+30+(G715-1)*24</f>
        <v>472</v>
      </c>
    </row>
    <row r="716" spans="1:8" outlineLevel="2" x14ac:dyDescent="0.3">
      <c r="A716" t="s">
        <v>134</v>
      </c>
      <c r="B716" t="s">
        <v>135</v>
      </c>
      <c r="C716" t="s">
        <v>27</v>
      </c>
      <c r="D716" s="1">
        <v>41958</v>
      </c>
      <c r="E716" s="1">
        <v>41960</v>
      </c>
      <c r="F716">
        <v>698</v>
      </c>
      <c r="G716">
        <f>E716-D716+1</f>
        <v>3</v>
      </c>
      <c r="H716">
        <f>F716+30+(G716-1)*24</f>
        <v>776</v>
      </c>
    </row>
    <row r="717" spans="1:8" outlineLevel="2" x14ac:dyDescent="0.3">
      <c r="A717" t="s">
        <v>93</v>
      </c>
      <c r="B717" t="s">
        <v>106</v>
      </c>
      <c r="C717" t="s">
        <v>27</v>
      </c>
      <c r="D717" s="1">
        <v>41958</v>
      </c>
      <c r="E717" s="1">
        <v>41958</v>
      </c>
      <c r="F717">
        <v>442</v>
      </c>
      <c r="G717">
        <f>E717-D717+1</f>
        <v>1</v>
      </c>
      <c r="H717">
        <f>F717+30+(G717-1)*24</f>
        <v>472</v>
      </c>
    </row>
    <row r="718" spans="1:8" outlineLevel="2" x14ac:dyDescent="0.3">
      <c r="A718" t="s">
        <v>107</v>
      </c>
      <c r="B718" t="s">
        <v>108</v>
      </c>
      <c r="C718" t="s">
        <v>27</v>
      </c>
      <c r="D718" s="1">
        <v>41958</v>
      </c>
      <c r="E718" s="1">
        <v>41958</v>
      </c>
      <c r="F718">
        <v>442</v>
      </c>
      <c r="G718">
        <f>E718-D718+1</f>
        <v>1</v>
      </c>
      <c r="H718">
        <f>F718+30+(G718-1)*24</f>
        <v>472</v>
      </c>
    </row>
    <row r="719" spans="1:8" outlineLevel="2" x14ac:dyDescent="0.3">
      <c r="A719" t="s">
        <v>128</v>
      </c>
      <c r="B719" t="s">
        <v>129</v>
      </c>
      <c r="C719" t="s">
        <v>27</v>
      </c>
      <c r="D719" s="1">
        <v>41961</v>
      </c>
      <c r="E719" s="1">
        <v>41961</v>
      </c>
      <c r="F719">
        <v>442</v>
      </c>
      <c r="G719">
        <f>E719-D719+1</f>
        <v>1</v>
      </c>
      <c r="H719">
        <f>F719+30+(G719-1)*24</f>
        <v>472</v>
      </c>
    </row>
    <row r="720" spans="1:8" outlineLevel="2" x14ac:dyDescent="0.3">
      <c r="A720" t="s">
        <v>9</v>
      </c>
      <c r="B720" t="s">
        <v>69</v>
      </c>
      <c r="C720" t="s">
        <v>27</v>
      </c>
      <c r="D720" s="1">
        <v>41961</v>
      </c>
      <c r="E720" s="1">
        <v>41961</v>
      </c>
      <c r="F720">
        <v>442</v>
      </c>
      <c r="G720">
        <f>E720-D720+1</f>
        <v>1</v>
      </c>
      <c r="H720">
        <f>F720+30+(G720-1)*24</f>
        <v>472</v>
      </c>
    </row>
    <row r="721" spans="1:8" outlineLevel="2" x14ac:dyDescent="0.3">
      <c r="A721" t="s">
        <v>134</v>
      </c>
      <c r="B721" t="s">
        <v>135</v>
      </c>
      <c r="C721" t="s">
        <v>27</v>
      </c>
      <c r="D721" s="1">
        <v>41962</v>
      </c>
      <c r="E721" s="1">
        <v>41962</v>
      </c>
      <c r="F721">
        <v>442</v>
      </c>
      <c r="G721">
        <f>E721-D721+1</f>
        <v>1</v>
      </c>
      <c r="H721">
        <f>F721+30+(G721-1)*24</f>
        <v>472</v>
      </c>
    </row>
    <row r="722" spans="1:8" outlineLevel="2" x14ac:dyDescent="0.3">
      <c r="A722" t="s">
        <v>54</v>
      </c>
      <c r="B722" t="s">
        <v>55</v>
      </c>
      <c r="C722" t="s">
        <v>27</v>
      </c>
      <c r="D722" s="1">
        <v>41964</v>
      </c>
      <c r="E722" s="1">
        <v>41965</v>
      </c>
      <c r="F722">
        <v>570</v>
      </c>
      <c r="G722">
        <f>E722-D722+1</f>
        <v>2</v>
      </c>
      <c r="H722">
        <f>F722+30+(G722-1)*24</f>
        <v>624</v>
      </c>
    </row>
    <row r="723" spans="1:8" outlineLevel="2" x14ac:dyDescent="0.3">
      <c r="A723" t="s">
        <v>84</v>
      </c>
      <c r="B723" t="s">
        <v>85</v>
      </c>
      <c r="C723" t="s">
        <v>27</v>
      </c>
      <c r="D723" s="1">
        <v>41971</v>
      </c>
      <c r="E723" s="1">
        <v>41973</v>
      </c>
      <c r="F723">
        <v>698</v>
      </c>
      <c r="G723">
        <f>E723-D723+1</f>
        <v>3</v>
      </c>
      <c r="H723">
        <f>F723+30+(G723-1)*24</f>
        <v>776</v>
      </c>
    </row>
    <row r="724" spans="1:8" outlineLevel="2" x14ac:dyDescent="0.3">
      <c r="A724" t="s">
        <v>170</v>
      </c>
      <c r="B724" t="s">
        <v>171</v>
      </c>
      <c r="C724" t="s">
        <v>27</v>
      </c>
      <c r="D724" s="1">
        <v>41982</v>
      </c>
      <c r="E724" s="1">
        <v>41983</v>
      </c>
      <c r="F724">
        <v>570</v>
      </c>
      <c r="G724">
        <f>E724-D724+1</f>
        <v>2</v>
      </c>
      <c r="H724">
        <f>F724+30+(G724-1)*24</f>
        <v>624</v>
      </c>
    </row>
    <row r="725" spans="1:8" outlineLevel="2" x14ac:dyDescent="0.3">
      <c r="A725" t="s">
        <v>6</v>
      </c>
      <c r="B725" t="s">
        <v>56</v>
      </c>
      <c r="C725" t="s">
        <v>27</v>
      </c>
      <c r="D725" s="1">
        <v>41983</v>
      </c>
      <c r="E725" s="1">
        <v>41987</v>
      </c>
      <c r="F725">
        <v>954</v>
      </c>
      <c r="G725">
        <f>E725-D725+1</f>
        <v>5</v>
      </c>
      <c r="H725">
        <f>F725+30+(G725-1)*24</f>
        <v>1080</v>
      </c>
    </row>
    <row r="726" spans="1:8" outlineLevel="2" x14ac:dyDescent="0.3">
      <c r="A726" t="s">
        <v>33</v>
      </c>
      <c r="B726" t="s">
        <v>141</v>
      </c>
      <c r="C726" t="s">
        <v>27</v>
      </c>
      <c r="D726" s="1">
        <v>41985</v>
      </c>
      <c r="E726" s="1">
        <v>41985</v>
      </c>
      <c r="F726">
        <v>442</v>
      </c>
      <c r="G726">
        <f>E726-D726+1</f>
        <v>1</v>
      </c>
      <c r="H726">
        <f>F726+30+(G726-1)*24</f>
        <v>472</v>
      </c>
    </row>
    <row r="727" spans="1:8" outlineLevel="2" x14ac:dyDescent="0.3">
      <c r="A727" t="s">
        <v>122</v>
      </c>
      <c r="B727" t="s">
        <v>123</v>
      </c>
      <c r="C727" t="s">
        <v>27</v>
      </c>
      <c r="D727" s="1">
        <v>41994</v>
      </c>
      <c r="E727" s="1">
        <v>41994</v>
      </c>
      <c r="F727">
        <v>442</v>
      </c>
      <c r="G727">
        <f>E727-D727+1</f>
        <v>1</v>
      </c>
      <c r="H727">
        <f>F727+30+(G727-1)*24</f>
        <v>472</v>
      </c>
    </row>
    <row r="728" spans="1:8" outlineLevel="2" x14ac:dyDescent="0.3">
      <c r="A728" t="s">
        <v>143</v>
      </c>
      <c r="B728" t="s">
        <v>144</v>
      </c>
      <c r="C728" t="s">
        <v>27</v>
      </c>
      <c r="D728" s="1">
        <v>41994</v>
      </c>
      <c r="E728" s="1">
        <v>41995</v>
      </c>
      <c r="F728">
        <v>570</v>
      </c>
      <c r="G728">
        <f>E728-D728+1</f>
        <v>2</v>
      </c>
      <c r="H728">
        <f>F728+30+(G728-1)*24</f>
        <v>624</v>
      </c>
    </row>
    <row r="729" spans="1:8" outlineLevel="2" x14ac:dyDescent="0.3">
      <c r="A729" t="s">
        <v>134</v>
      </c>
      <c r="B729" t="s">
        <v>149</v>
      </c>
      <c r="C729" t="s">
        <v>27</v>
      </c>
      <c r="D729" s="1">
        <v>41995</v>
      </c>
      <c r="E729" s="1">
        <v>41995</v>
      </c>
      <c r="F729">
        <v>442</v>
      </c>
      <c r="G729">
        <f>E729-D729+1</f>
        <v>1</v>
      </c>
      <c r="H729">
        <f>F729+30+(G729-1)*24</f>
        <v>472</v>
      </c>
    </row>
    <row r="730" spans="1:8" outlineLevel="1" x14ac:dyDescent="0.3">
      <c r="C730" s="3" t="s">
        <v>391</v>
      </c>
      <c r="D730" s="1"/>
      <c r="E730" s="1"/>
      <c r="H730">
        <f>SUBTOTAL(9,H652:H729)</f>
        <v>54144</v>
      </c>
    </row>
    <row r="731" spans="1:8" outlineLevel="2" x14ac:dyDescent="0.3">
      <c r="A731" t="s">
        <v>15</v>
      </c>
      <c r="B731" t="s">
        <v>46</v>
      </c>
      <c r="C731" t="s">
        <v>47</v>
      </c>
      <c r="D731" s="1">
        <v>41645</v>
      </c>
      <c r="E731" s="1">
        <v>41645</v>
      </c>
      <c r="F731">
        <v>363.8</v>
      </c>
      <c r="G731">
        <f>E731-D731+1</f>
        <v>1</v>
      </c>
      <c r="H731">
        <f>F731+30+(G731-1)*24</f>
        <v>393.8</v>
      </c>
    </row>
    <row r="732" spans="1:8" outlineLevel="2" x14ac:dyDescent="0.3">
      <c r="A732" t="s">
        <v>52</v>
      </c>
      <c r="B732" t="s">
        <v>53</v>
      </c>
      <c r="C732" t="s">
        <v>47</v>
      </c>
      <c r="D732" s="1">
        <v>41649</v>
      </c>
      <c r="E732" s="1">
        <v>41649</v>
      </c>
      <c r="F732">
        <v>363.8</v>
      </c>
      <c r="G732">
        <f>E732-D732+1</f>
        <v>1</v>
      </c>
      <c r="H732">
        <f>F732+30+(G732-1)*24</f>
        <v>393.8</v>
      </c>
    </row>
    <row r="733" spans="1:8" outlineLevel="2" x14ac:dyDescent="0.3">
      <c r="A733" t="s">
        <v>75</v>
      </c>
      <c r="B733" t="s">
        <v>76</v>
      </c>
      <c r="C733" t="s">
        <v>47</v>
      </c>
      <c r="D733" s="1">
        <v>41652</v>
      </c>
      <c r="E733" s="1">
        <v>41653</v>
      </c>
      <c r="F733">
        <v>526.79999999999995</v>
      </c>
      <c r="G733">
        <f>E733-D733+1</f>
        <v>2</v>
      </c>
      <c r="H733">
        <f>F733+30+(G733-1)*24</f>
        <v>580.79999999999995</v>
      </c>
    </row>
    <row r="734" spans="1:8" outlineLevel="2" x14ac:dyDescent="0.3">
      <c r="A734" t="s">
        <v>93</v>
      </c>
      <c r="B734" t="s">
        <v>94</v>
      </c>
      <c r="C734" t="s">
        <v>47</v>
      </c>
      <c r="D734" s="1">
        <v>41653</v>
      </c>
      <c r="E734" s="1">
        <v>41654</v>
      </c>
      <c r="F734">
        <v>526.79999999999995</v>
      </c>
      <c r="G734">
        <f>E734-D734+1</f>
        <v>2</v>
      </c>
      <c r="H734">
        <f>F734+30+(G734-1)*24</f>
        <v>580.79999999999995</v>
      </c>
    </row>
    <row r="735" spans="1:8" outlineLevel="2" x14ac:dyDescent="0.3">
      <c r="A735" t="s">
        <v>57</v>
      </c>
      <c r="B735" t="s">
        <v>58</v>
      </c>
      <c r="C735" t="s">
        <v>47</v>
      </c>
      <c r="D735" s="1">
        <v>41653</v>
      </c>
      <c r="E735" s="1">
        <v>41656</v>
      </c>
      <c r="F735">
        <v>852.8</v>
      </c>
      <c r="G735">
        <f>E735-D735+1</f>
        <v>4</v>
      </c>
      <c r="H735">
        <f>F735+30+(G735-1)*24</f>
        <v>954.8</v>
      </c>
    </row>
    <row r="736" spans="1:8" outlineLevel="2" x14ac:dyDescent="0.3">
      <c r="A736" t="s">
        <v>9</v>
      </c>
      <c r="B736" t="s">
        <v>103</v>
      </c>
      <c r="C736" t="s">
        <v>47</v>
      </c>
      <c r="D736" s="1">
        <v>41654</v>
      </c>
      <c r="E736" s="1">
        <v>41658</v>
      </c>
      <c r="F736">
        <v>1015.8</v>
      </c>
      <c r="G736">
        <f>E736-D736+1</f>
        <v>5</v>
      </c>
      <c r="H736">
        <f>F736+30+(G736-1)*24</f>
        <v>1141.8</v>
      </c>
    </row>
    <row r="737" spans="1:8" outlineLevel="2" x14ac:dyDescent="0.3">
      <c r="A737" t="s">
        <v>73</v>
      </c>
      <c r="B737" t="s">
        <v>104</v>
      </c>
      <c r="C737" t="s">
        <v>47</v>
      </c>
      <c r="D737" s="1">
        <v>41654</v>
      </c>
      <c r="E737" s="1">
        <v>41655</v>
      </c>
      <c r="F737">
        <v>526.79999999999995</v>
      </c>
      <c r="G737">
        <f>E737-D737+1</f>
        <v>2</v>
      </c>
      <c r="H737">
        <f>F737+30+(G737-1)*24</f>
        <v>580.79999999999995</v>
      </c>
    </row>
    <row r="738" spans="1:8" outlineLevel="2" x14ac:dyDescent="0.3">
      <c r="A738" t="s">
        <v>93</v>
      </c>
      <c r="B738" t="s">
        <v>106</v>
      </c>
      <c r="C738" t="s">
        <v>47</v>
      </c>
      <c r="D738" s="1">
        <v>41654</v>
      </c>
      <c r="E738" s="1">
        <v>41654</v>
      </c>
      <c r="F738">
        <v>363.8</v>
      </c>
      <c r="G738">
        <f>E738-D738+1</f>
        <v>1</v>
      </c>
      <c r="H738">
        <f>F738+30+(G738-1)*24</f>
        <v>393.8</v>
      </c>
    </row>
    <row r="739" spans="1:8" outlineLevel="2" x14ac:dyDescent="0.3">
      <c r="A739" t="s">
        <v>31</v>
      </c>
      <c r="B739" t="s">
        <v>77</v>
      </c>
      <c r="C739" t="s">
        <v>47</v>
      </c>
      <c r="D739" s="1">
        <v>41660</v>
      </c>
      <c r="E739" s="1">
        <v>41663</v>
      </c>
      <c r="F739">
        <v>852.8</v>
      </c>
      <c r="G739">
        <f>E739-D739+1</f>
        <v>4</v>
      </c>
      <c r="H739">
        <f>F739+30+(G739-1)*24</f>
        <v>954.8</v>
      </c>
    </row>
    <row r="740" spans="1:8" outlineLevel="2" x14ac:dyDescent="0.3">
      <c r="A740" t="s">
        <v>93</v>
      </c>
      <c r="B740" t="s">
        <v>94</v>
      </c>
      <c r="C740" t="s">
        <v>47</v>
      </c>
      <c r="D740" s="1">
        <v>41664</v>
      </c>
      <c r="E740" s="1">
        <v>41664</v>
      </c>
      <c r="F740">
        <v>363.8</v>
      </c>
      <c r="G740">
        <f>E740-D740+1</f>
        <v>1</v>
      </c>
      <c r="H740">
        <f>F740+30+(G740-1)*24</f>
        <v>393.8</v>
      </c>
    </row>
    <row r="741" spans="1:8" outlineLevel="2" x14ac:dyDescent="0.3">
      <c r="A741" t="s">
        <v>134</v>
      </c>
      <c r="B741" t="s">
        <v>135</v>
      </c>
      <c r="C741" t="s">
        <v>47</v>
      </c>
      <c r="D741" s="1">
        <v>41665</v>
      </c>
      <c r="E741" s="1">
        <v>41667</v>
      </c>
      <c r="F741">
        <v>689.8</v>
      </c>
      <c r="G741">
        <f>E741-D741+1</f>
        <v>3</v>
      </c>
      <c r="H741">
        <f>F741+30+(G741-1)*24</f>
        <v>767.8</v>
      </c>
    </row>
    <row r="742" spans="1:8" outlineLevel="2" x14ac:dyDescent="0.3">
      <c r="A742" t="s">
        <v>99</v>
      </c>
      <c r="B742" t="s">
        <v>130</v>
      </c>
      <c r="C742" t="s">
        <v>47</v>
      </c>
      <c r="D742" s="1">
        <v>41667</v>
      </c>
      <c r="E742" s="1">
        <v>41667</v>
      </c>
      <c r="F742">
        <v>363.8</v>
      </c>
      <c r="G742">
        <f>E742-D742+1</f>
        <v>1</v>
      </c>
      <c r="H742">
        <f>F742+30+(G742-1)*24</f>
        <v>393.8</v>
      </c>
    </row>
    <row r="743" spans="1:8" outlineLevel="2" x14ac:dyDescent="0.3">
      <c r="A743" t="s">
        <v>42</v>
      </c>
      <c r="B743" t="s">
        <v>43</v>
      </c>
      <c r="C743" t="s">
        <v>47</v>
      </c>
      <c r="D743" s="1">
        <v>41673</v>
      </c>
      <c r="E743" s="1">
        <v>41673</v>
      </c>
      <c r="F743">
        <v>363.8</v>
      </c>
      <c r="G743">
        <f>E743-D743+1</f>
        <v>1</v>
      </c>
      <c r="H743">
        <f>F743+30+(G743-1)*24</f>
        <v>393.8</v>
      </c>
    </row>
    <row r="744" spans="1:8" outlineLevel="2" x14ac:dyDescent="0.3">
      <c r="A744" t="s">
        <v>73</v>
      </c>
      <c r="B744" t="s">
        <v>104</v>
      </c>
      <c r="C744" t="s">
        <v>47</v>
      </c>
      <c r="D744" s="1">
        <v>41677</v>
      </c>
      <c r="E744" s="1">
        <v>41679</v>
      </c>
      <c r="F744">
        <v>689.8</v>
      </c>
      <c r="G744">
        <f>E744-D744+1</f>
        <v>3</v>
      </c>
      <c r="H744">
        <f>F744+30+(G744-1)*24</f>
        <v>767.8</v>
      </c>
    </row>
    <row r="745" spans="1:8" outlineLevel="2" x14ac:dyDescent="0.3">
      <c r="A745" t="s">
        <v>64</v>
      </c>
      <c r="B745" t="s">
        <v>65</v>
      </c>
      <c r="C745" t="s">
        <v>47</v>
      </c>
      <c r="D745" s="1">
        <v>41689</v>
      </c>
      <c r="E745" s="1">
        <v>41689</v>
      </c>
      <c r="F745">
        <v>363.8</v>
      </c>
      <c r="G745">
        <f>E745-D745+1</f>
        <v>1</v>
      </c>
      <c r="H745">
        <f>F745+30+(G745-1)*24</f>
        <v>393.8</v>
      </c>
    </row>
    <row r="746" spans="1:8" outlineLevel="2" x14ac:dyDescent="0.3">
      <c r="A746" t="s">
        <v>20</v>
      </c>
      <c r="B746" t="s">
        <v>162</v>
      </c>
      <c r="C746" t="s">
        <v>47</v>
      </c>
      <c r="D746" s="1">
        <v>41701</v>
      </c>
      <c r="E746" s="1">
        <v>41705</v>
      </c>
      <c r="F746">
        <v>1015.8</v>
      </c>
      <c r="G746">
        <f>E746-D746+1</f>
        <v>5</v>
      </c>
      <c r="H746">
        <f>F746+30+(G746-1)*24</f>
        <v>1141.8</v>
      </c>
    </row>
    <row r="747" spans="1:8" outlineLevel="2" x14ac:dyDescent="0.3">
      <c r="A747" t="s">
        <v>64</v>
      </c>
      <c r="B747" t="s">
        <v>65</v>
      </c>
      <c r="C747" t="s">
        <v>47</v>
      </c>
      <c r="D747" s="1">
        <v>41701</v>
      </c>
      <c r="E747" s="1">
        <v>41705</v>
      </c>
      <c r="F747">
        <v>1015.8</v>
      </c>
      <c r="G747">
        <f>E747-D747+1</f>
        <v>5</v>
      </c>
      <c r="H747">
        <f>F747+30+(G747-1)*24</f>
        <v>1141.8</v>
      </c>
    </row>
    <row r="748" spans="1:8" outlineLevel="2" x14ac:dyDescent="0.3">
      <c r="A748" t="s">
        <v>54</v>
      </c>
      <c r="B748" t="s">
        <v>121</v>
      </c>
      <c r="C748" t="s">
        <v>47</v>
      </c>
      <c r="D748" s="1">
        <v>41709</v>
      </c>
      <c r="E748" s="1">
        <v>41709</v>
      </c>
      <c r="F748">
        <v>363.8</v>
      </c>
      <c r="G748">
        <f>E748-D748+1</f>
        <v>1</v>
      </c>
      <c r="H748">
        <f>F748+30+(G748-1)*24</f>
        <v>393.8</v>
      </c>
    </row>
    <row r="749" spans="1:8" outlineLevel="2" x14ac:dyDescent="0.3">
      <c r="A749" t="s">
        <v>128</v>
      </c>
      <c r="B749" t="s">
        <v>129</v>
      </c>
      <c r="C749" t="s">
        <v>47</v>
      </c>
      <c r="D749" s="1">
        <v>41713</v>
      </c>
      <c r="E749" s="1">
        <v>41716</v>
      </c>
      <c r="F749">
        <v>852.8</v>
      </c>
      <c r="G749">
        <f>E749-D749+1</f>
        <v>4</v>
      </c>
      <c r="H749">
        <f>F749+30+(G749-1)*24</f>
        <v>954.8</v>
      </c>
    </row>
    <row r="750" spans="1:8" outlineLevel="2" x14ac:dyDescent="0.3">
      <c r="A750" t="s">
        <v>82</v>
      </c>
      <c r="B750" t="s">
        <v>125</v>
      </c>
      <c r="C750" t="s">
        <v>47</v>
      </c>
      <c r="D750" s="1">
        <v>41715</v>
      </c>
      <c r="E750" s="1">
        <v>41717</v>
      </c>
      <c r="F750">
        <v>689.8</v>
      </c>
      <c r="G750">
        <f>E750-D750+1</f>
        <v>3</v>
      </c>
      <c r="H750">
        <f>F750+30+(G750-1)*24</f>
        <v>767.8</v>
      </c>
    </row>
    <row r="751" spans="1:8" outlineLevel="2" x14ac:dyDescent="0.3">
      <c r="A751" t="s">
        <v>39</v>
      </c>
      <c r="B751" t="s">
        <v>40</v>
      </c>
      <c r="C751" t="s">
        <v>47</v>
      </c>
      <c r="D751" s="1">
        <v>41715</v>
      </c>
      <c r="E751" s="1">
        <v>41716</v>
      </c>
      <c r="F751">
        <v>526.79999999999995</v>
      </c>
      <c r="G751">
        <f>E751-D751+1</f>
        <v>2</v>
      </c>
      <c r="H751">
        <f>F751+30+(G751-1)*24</f>
        <v>580.79999999999995</v>
      </c>
    </row>
    <row r="752" spans="1:8" outlineLevel="2" x14ac:dyDescent="0.3">
      <c r="A752" t="s">
        <v>9</v>
      </c>
      <c r="B752" t="s">
        <v>103</v>
      </c>
      <c r="C752" t="s">
        <v>47</v>
      </c>
      <c r="D752" s="1">
        <v>41731</v>
      </c>
      <c r="E752" s="1">
        <v>41735</v>
      </c>
      <c r="F752">
        <v>1015.8</v>
      </c>
      <c r="G752">
        <f>E752-D752+1</f>
        <v>5</v>
      </c>
      <c r="H752">
        <f>F752+30+(G752-1)*24</f>
        <v>1141.8</v>
      </c>
    </row>
    <row r="753" spans="1:8" outlineLevel="2" x14ac:dyDescent="0.3">
      <c r="A753" t="s">
        <v>15</v>
      </c>
      <c r="B753" t="s">
        <v>105</v>
      </c>
      <c r="C753" t="s">
        <v>47</v>
      </c>
      <c r="D753" s="1">
        <v>41749</v>
      </c>
      <c r="E753" s="1">
        <v>41750</v>
      </c>
      <c r="F753">
        <v>526.79999999999995</v>
      </c>
      <c r="G753">
        <f>E753-D753+1</f>
        <v>2</v>
      </c>
      <c r="H753">
        <f>F753+30+(G753-1)*24</f>
        <v>580.79999999999995</v>
      </c>
    </row>
    <row r="754" spans="1:8" outlineLevel="2" x14ac:dyDescent="0.3">
      <c r="A754" t="s">
        <v>75</v>
      </c>
      <c r="B754" t="s">
        <v>76</v>
      </c>
      <c r="C754" t="s">
        <v>47</v>
      </c>
      <c r="D754" s="1">
        <v>41752</v>
      </c>
      <c r="E754" s="1">
        <v>41753</v>
      </c>
      <c r="F754">
        <v>526.79999999999995</v>
      </c>
      <c r="G754">
        <f>E754-D754+1</f>
        <v>2</v>
      </c>
      <c r="H754">
        <f>F754+30+(G754-1)*24</f>
        <v>580.79999999999995</v>
      </c>
    </row>
    <row r="755" spans="1:8" outlineLevel="2" x14ac:dyDescent="0.3">
      <c r="A755" t="s">
        <v>25</v>
      </c>
      <c r="B755" t="s">
        <v>35</v>
      </c>
      <c r="C755" t="s">
        <v>47</v>
      </c>
      <c r="D755" s="1">
        <v>41755</v>
      </c>
      <c r="E755" s="1">
        <v>41756</v>
      </c>
      <c r="F755">
        <v>526.79999999999995</v>
      </c>
      <c r="G755">
        <f>E755-D755+1</f>
        <v>2</v>
      </c>
      <c r="H755">
        <f>F755+30+(G755-1)*24</f>
        <v>580.79999999999995</v>
      </c>
    </row>
    <row r="756" spans="1:8" outlineLevel="2" x14ac:dyDescent="0.3">
      <c r="A756" t="s">
        <v>145</v>
      </c>
      <c r="B756" t="s">
        <v>146</v>
      </c>
      <c r="C756" t="s">
        <v>47</v>
      </c>
      <c r="D756" s="1">
        <v>41803</v>
      </c>
      <c r="E756" s="1">
        <v>41806</v>
      </c>
      <c r="F756">
        <v>852.8</v>
      </c>
      <c r="G756">
        <f>E756-D756+1</f>
        <v>4</v>
      </c>
      <c r="H756">
        <f>F756+30+(G756-1)*24</f>
        <v>954.8</v>
      </c>
    </row>
    <row r="757" spans="1:8" outlineLevel="2" x14ac:dyDescent="0.3">
      <c r="A757" t="s">
        <v>6</v>
      </c>
      <c r="B757" t="s">
        <v>45</v>
      </c>
      <c r="C757" t="s">
        <v>47</v>
      </c>
      <c r="D757" s="1">
        <v>41815</v>
      </c>
      <c r="E757" s="1">
        <v>41817</v>
      </c>
      <c r="F757">
        <v>689.8</v>
      </c>
      <c r="G757">
        <f>E757-D757+1</f>
        <v>3</v>
      </c>
      <c r="H757">
        <f>F757+30+(G757-1)*24</f>
        <v>767.8</v>
      </c>
    </row>
    <row r="758" spans="1:8" outlineLevel="2" x14ac:dyDescent="0.3">
      <c r="A758" t="s">
        <v>9</v>
      </c>
      <c r="B758" t="s">
        <v>103</v>
      </c>
      <c r="C758" t="s">
        <v>47</v>
      </c>
      <c r="D758" s="1">
        <v>41818</v>
      </c>
      <c r="E758" s="1">
        <v>41818</v>
      </c>
      <c r="F758">
        <v>363.8</v>
      </c>
      <c r="G758">
        <f>E758-D758+1</f>
        <v>1</v>
      </c>
      <c r="H758">
        <f>F758+30+(G758-1)*24</f>
        <v>393.8</v>
      </c>
    </row>
    <row r="759" spans="1:8" outlineLevel="2" x14ac:dyDescent="0.3">
      <c r="A759" t="s">
        <v>164</v>
      </c>
      <c r="B759" t="s">
        <v>165</v>
      </c>
      <c r="C759" t="s">
        <v>47</v>
      </c>
      <c r="D759" s="1">
        <v>41827</v>
      </c>
      <c r="E759" s="1">
        <v>41827</v>
      </c>
      <c r="F759">
        <v>363.8</v>
      </c>
      <c r="G759">
        <f>E759-D759+1</f>
        <v>1</v>
      </c>
      <c r="H759">
        <f>F759+30+(G759-1)*24</f>
        <v>393.8</v>
      </c>
    </row>
    <row r="760" spans="1:8" outlineLevel="2" x14ac:dyDescent="0.3">
      <c r="A760" t="s">
        <v>31</v>
      </c>
      <c r="B760" t="s">
        <v>78</v>
      </c>
      <c r="C760" t="s">
        <v>47</v>
      </c>
      <c r="D760" s="1">
        <v>41833</v>
      </c>
      <c r="E760" s="1">
        <v>41836</v>
      </c>
      <c r="F760">
        <v>852.8</v>
      </c>
      <c r="G760">
        <f>E760-D760+1</f>
        <v>4</v>
      </c>
      <c r="H760">
        <f>F760+30+(G760-1)*24</f>
        <v>954.8</v>
      </c>
    </row>
    <row r="761" spans="1:8" outlineLevel="2" x14ac:dyDescent="0.3">
      <c r="A761" t="s">
        <v>93</v>
      </c>
      <c r="B761" t="s">
        <v>124</v>
      </c>
      <c r="C761" t="s">
        <v>47</v>
      </c>
      <c r="D761" s="1">
        <v>41839</v>
      </c>
      <c r="E761" s="1">
        <v>41840</v>
      </c>
      <c r="F761">
        <v>526.79999999999995</v>
      </c>
      <c r="G761">
        <f>E761-D761+1</f>
        <v>2</v>
      </c>
      <c r="H761">
        <f>F761+30+(G761-1)*24</f>
        <v>580.79999999999995</v>
      </c>
    </row>
    <row r="762" spans="1:8" outlineLevel="2" x14ac:dyDescent="0.3">
      <c r="A762" t="s">
        <v>164</v>
      </c>
      <c r="B762" t="s">
        <v>165</v>
      </c>
      <c r="C762" t="s">
        <v>47</v>
      </c>
      <c r="D762" s="1">
        <v>41851</v>
      </c>
      <c r="E762" s="1">
        <v>41852</v>
      </c>
      <c r="F762">
        <v>526.79999999999995</v>
      </c>
      <c r="G762">
        <f>E762-D762+1</f>
        <v>2</v>
      </c>
      <c r="H762">
        <f>F762+30+(G762-1)*24</f>
        <v>580.79999999999995</v>
      </c>
    </row>
    <row r="763" spans="1:8" outlineLevel="2" x14ac:dyDescent="0.3">
      <c r="A763" t="s">
        <v>93</v>
      </c>
      <c r="B763" t="s">
        <v>94</v>
      </c>
      <c r="C763" t="s">
        <v>47</v>
      </c>
      <c r="D763" s="1">
        <v>41857</v>
      </c>
      <c r="E763" s="1">
        <v>41860</v>
      </c>
      <c r="F763">
        <v>852.8</v>
      </c>
      <c r="G763">
        <f>E763-D763+1</f>
        <v>4</v>
      </c>
      <c r="H763">
        <f>F763+30+(G763-1)*24</f>
        <v>954.8</v>
      </c>
    </row>
    <row r="764" spans="1:8" outlineLevel="2" x14ac:dyDescent="0.3">
      <c r="A764" t="s">
        <v>115</v>
      </c>
      <c r="B764" t="s">
        <v>153</v>
      </c>
      <c r="C764" t="s">
        <v>47</v>
      </c>
      <c r="D764" s="1">
        <v>41863</v>
      </c>
      <c r="E764" s="1">
        <v>41864</v>
      </c>
      <c r="F764">
        <v>526.79999999999995</v>
      </c>
      <c r="G764">
        <f>E764-D764+1</f>
        <v>2</v>
      </c>
      <c r="H764">
        <f>F764+30+(G764-1)*24</f>
        <v>580.79999999999995</v>
      </c>
    </row>
    <row r="765" spans="1:8" outlineLevel="2" x14ac:dyDescent="0.3">
      <c r="A765" t="s">
        <v>9</v>
      </c>
      <c r="B765" t="s">
        <v>10</v>
      </c>
      <c r="C765" t="s">
        <v>47</v>
      </c>
      <c r="D765" s="1">
        <v>41863</v>
      </c>
      <c r="E765" s="1">
        <v>41864</v>
      </c>
      <c r="F765">
        <v>526.79999999999995</v>
      </c>
      <c r="G765">
        <f>E765-D765+1</f>
        <v>2</v>
      </c>
      <c r="H765">
        <f>F765+30+(G765-1)*24</f>
        <v>580.79999999999995</v>
      </c>
    </row>
    <row r="766" spans="1:8" outlineLevel="2" x14ac:dyDescent="0.3">
      <c r="A766" t="s">
        <v>119</v>
      </c>
      <c r="B766" t="s">
        <v>120</v>
      </c>
      <c r="C766" t="s">
        <v>47</v>
      </c>
      <c r="D766" s="1">
        <v>41863</v>
      </c>
      <c r="E766" s="1">
        <v>41865</v>
      </c>
      <c r="F766">
        <v>689.8</v>
      </c>
      <c r="G766">
        <f>E766-D766+1</f>
        <v>3</v>
      </c>
      <c r="H766">
        <f>F766+30+(G766-1)*24</f>
        <v>767.8</v>
      </c>
    </row>
    <row r="767" spans="1:8" outlineLevel="2" x14ac:dyDescent="0.3">
      <c r="A767" t="s">
        <v>20</v>
      </c>
      <c r="B767" t="s">
        <v>21</v>
      </c>
      <c r="C767" t="s">
        <v>47</v>
      </c>
      <c r="D767" s="1">
        <v>41863</v>
      </c>
      <c r="E767" s="1">
        <v>41867</v>
      </c>
      <c r="F767">
        <v>1015.8</v>
      </c>
      <c r="G767">
        <f>E767-D767+1</f>
        <v>5</v>
      </c>
      <c r="H767">
        <f>F767+30+(G767-1)*24</f>
        <v>1141.8</v>
      </c>
    </row>
    <row r="768" spans="1:8" outlineLevel="2" x14ac:dyDescent="0.3">
      <c r="A768" t="s">
        <v>25</v>
      </c>
      <c r="B768" t="s">
        <v>35</v>
      </c>
      <c r="C768" t="s">
        <v>47</v>
      </c>
      <c r="D768" s="1">
        <v>41865</v>
      </c>
      <c r="E768" s="1">
        <v>41865</v>
      </c>
      <c r="F768">
        <v>363.8</v>
      </c>
      <c r="G768">
        <f>E768-D768+1</f>
        <v>1</v>
      </c>
      <c r="H768">
        <f>F768+30+(G768-1)*24</f>
        <v>393.8</v>
      </c>
    </row>
    <row r="769" spans="1:8" outlineLevel="2" x14ac:dyDescent="0.3">
      <c r="A769" t="s">
        <v>156</v>
      </c>
      <c r="B769" t="s">
        <v>157</v>
      </c>
      <c r="C769" t="s">
        <v>47</v>
      </c>
      <c r="D769" s="1">
        <v>41869</v>
      </c>
      <c r="E769" s="1">
        <v>41871</v>
      </c>
      <c r="F769">
        <v>689.8</v>
      </c>
      <c r="G769">
        <f>E769-D769+1</f>
        <v>3</v>
      </c>
      <c r="H769">
        <f>F769+30+(G769-1)*24</f>
        <v>767.8</v>
      </c>
    </row>
    <row r="770" spans="1:8" outlineLevel="2" x14ac:dyDescent="0.3">
      <c r="A770" t="s">
        <v>79</v>
      </c>
      <c r="B770" t="s">
        <v>80</v>
      </c>
      <c r="C770" t="s">
        <v>47</v>
      </c>
      <c r="D770" s="1">
        <v>41881</v>
      </c>
      <c r="E770" s="1">
        <v>41884</v>
      </c>
      <c r="F770">
        <v>852.8</v>
      </c>
      <c r="G770">
        <f>E770-D770+1</f>
        <v>4</v>
      </c>
      <c r="H770">
        <f>F770+30+(G770-1)*24</f>
        <v>954.8</v>
      </c>
    </row>
    <row r="771" spans="1:8" outlineLevel="2" x14ac:dyDescent="0.3">
      <c r="A771" t="s">
        <v>137</v>
      </c>
      <c r="B771" t="s">
        <v>138</v>
      </c>
      <c r="C771" t="s">
        <v>47</v>
      </c>
      <c r="D771" s="1">
        <v>41893</v>
      </c>
      <c r="E771" s="1">
        <v>41895</v>
      </c>
      <c r="F771">
        <v>689.8</v>
      </c>
      <c r="G771">
        <f>E771-D771+1</f>
        <v>3</v>
      </c>
      <c r="H771">
        <f>F771+30+(G771-1)*24</f>
        <v>767.8</v>
      </c>
    </row>
    <row r="772" spans="1:8" outlineLevel="2" x14ac:dyDescent="0.3">
      <c r="A772" t="s">
        <v>12</v>
      </c>
      <c r="B772" t="s">
        <v>95</v>
      </c>
      <c r="C772" t="s">
        <v>47</v>
      </c>
      <c r="D772" s="1">
        <v>41893</v>
      </c>
      <c r="E772" s="1">
        <v>41894</v>
      </c>
      <c r="F772">
        <v>526.79999999999995</v>
      </c>
      <c r="G772">
        <f>E772-D772+1</f>
        <v>2</v>
      </c>
      <c r="H772">
        <f>F772+30+(G772-1)*24</f>
        <v>580.79999999999995</v>
      </c>
    </row>
    <row r="773" spans="1:8" outlineLevel="2" x14ac:dyDescent="0.3">
      <c r="A773" t="s">
        <v>119</v>
      </c>
      <c r="B773" t="s">
        <v>120</v>
      </c>
      <c r="C773" t="s">
        <v>47</v>
      </c>
      <c r="D773" s="1">
        <v>41899</v>
      </c>
      <c r="E773" s="1">
        <v>41900</v>
      </c>
      <c r="F773">
        <v>526.79999999999995</v>
      </c>
      <c r="G773">
        <f>E773-D773+1</f>
        <v>2</v>
      </c>
      <c r="H773">
        <f>F773+30+(G773-1)*24</f>
        <v>580.79999999999995</v>
      </c>
    </row>
    <row r="774" spans="1:8" outlineLevel="2" x14ac:dyDescent="0.3">
      <c r="A774" t="s">
        <v>75</v>
      </c>
      <c r="B774" t="s">
        <v>76</v>
      </c>
      <c r="C774" t="s">
        <v>47</v>
      </c>
      <c r="D774" s="1">
        <v>41899</v>
      </c>
      <c r="E774" s="1">
        <v>41903</v>
      </c>
      <c r="F774">
        <v>1015.8</v>
      </c>
      <c r="G774">
        <f>E774-D774+1</f>
        <v>5</v>
      </c>
      <c r="H774">
        <f>F774+30+(G774-1)*24</f>
        <v>1141.8</v>
      </c>
    </row>
    <row r="775" spans="1:8" outlineLevel="2" x14ac:dyDescent="0.3">
      <c r="A775" t="s">
        <v>61</v>
      </c>
      <c r="B775" t="s">
        <v>62</v>
      </c>
      <c r="C775" t="s">
        <v>47</v>
      </c>
      <c r="D775" s="1">
        <v>41911</v>
      </c>
      <c r="E775" s="1">
        <v>41913</v>
      </c>
      <c r="F775">
        <v>689.8</v>
      </c>
      <c r="G775">
        <f>E775-D775+1</f>
        <v>3</v>
      </c>
      <c r="H775">
        <f>F775+30+(G775-1)*24</f>
        <v>767.8</v>
      </c>
    </row>
    <row r="776" spans="1:8" outlineLevel="2" x14ac:dyDescent="0.3">
      <c r="A776" t="s">
        <v>126</v>
      </c>
      <c r="B776" t="s">
        <v>127</v>
      </c>
      <c r="C776" t="s">
        <v>47</v>
      </c>
      <c r="D776" s="1">
        <v>41911</v>
      </c>
      <c r="E776" s="1">
        <v>41913</v>
      </c>
      <c r="F776">
        <v>689.8</v>
      </c>
      <c r="G776">
        <f>E776-D776+1</f>
        <v>3</v>
      </c>
      <c r="H776">
        <f>F776+30+(G776-1)*24</f>
        <v>767.8</v>
      </c>
    </row>
    <row r="777" spans="1:8" outlineLevel="2" x14ac:dyDescent="0.3">
      <c r="A777" t="s">
        <v>166</v>
      </c>
      <c r="B777" t="s">
        <v>167</v>
      </c>
      <c r="C777" t="s">
        <v>47</v>
      </c>
      <c r="D777" s="1">
        <v>41911</v>
      </c>
      <c r="E777" s="1">
        <v>41915</v>
      </c>
      <c r="F777">
        <v>1015.8</v>
      </c>
      <c r="G777">
        <f>E777-D777+1</f>
        <v>5</v>
      </c>
      <c r="H777">
        <f>F777+30+(G777-1)*24</f>
        <v>1141.8</v>
      </c>
    </row>
    <row r="778" spans="1:8" outlineLevel="2" x14ac:dyDescent="0.3">
      <c r="A778" t="s">
        <v>111</v>
      </c>
      <c r="B778" t="s">
        <v>112</v>
      </c>
      <c r="C778" t="s">
        <v>47</v>
      </c>
      <c r="D778" s="1">
        <v>41911</v>
      </c>
      <c r="E778" s="1">
        <v>41914</v>
      </c>
      <c r="F778">
        <v>852.8</v>
      </c>
      <c r="G778">
        <f>E778-D778+1</f>
        <v>4</v>
      </c>
      <c r="H778">
        <f>F778+30+(G778-1)*24</f>
        <v>954.8</v>
      </c>
    </row>
    <row r="779" spans="1:8" outlineLevel="2" x14ac:dyDescent="0.3">
      <c r="A779" t="s">
        <v>93</v>
      </c>
      <c r="B779" t="s">
        <v>124</v>
      </c>
      <c r="C779" t="s">
        <v>47</v>
      </c>
      <c r="D779" s="1">
        <v>41923</v>
      </c>
      <c r="E779" s="1">
        <v>41925</v>
      </c>
      <c r="F779">
        <v>689.8</v>
      </c>
      <c r="G779">
        <f>E779-D779+1</f>
        <v>3</v>
      </c>
      <c r="H779">
        <f>F779+30+(G779-1)*24</f>
        <v>767.8</v>
      </c>
    </row>
    <row r="780" spans="1:8" outlineLevel="2" x14ac:dyDescent="0.3">
      <c r="A780" t="s">
        <v>50</v>
      </c>
      <c r="B780" t="s">
        <v>51</v>
      </c>
      <c r="C780" t="s">
        <v>47</v>
      </c>
      <c r="D780" s="1">
        <v>41934</v>
      </c>
      <c r="E780" s="1">
        <v>41936</v>
      </c>
      <c r="F780">
        <v>689.8</v>
      </c>
      <c r="G780">
        <f>E780-D780+1</f>
        <v>3</v>
      </c>
      <c r="H780">
        <f>F780+30+(G780-1)*24</f>
        <v>767.8</v>
      </c>
    </row>
    <row r="781" spans="1:8" outlineLevel="2" x14ac:dyDescent="0.3">
      <c r="A781" t="s">
        <v>20</v>
      </c>
      <c r="B781" t="s">
        <v>21</v>
      </c>
      <c r="C781" t="s">
        <v>47</v>
      </c>
      <c r="D781" s="1">
        <v>41934</v>
      </c>
      <c r="E781" s="1">
        <v>41938</v>
      </c>
      <c r="F781">
        <v>1015.8</v>
      </c>
      <c r="G781">
        <f>E781-D781+1</f>
        <v>5</v>
      </c>
      <c r="H781">
        <f>F781+30+(G781-1)*24</f>
        <v>1141.8</v>
      </c>
    </row>
    <row r="782" spans="1:8" outlineLevel="2" x14ac:dyDescent="0.3">
      <c r="A782" t="s">
        <v>115</v>
      </c>
      <c r="B782" t="s">
        <v>140</v>
      </c>
      <c r="C782" t="s">
        <v>47</v>
      </c>
      <c r="D782" s="1">
        <v>41946</v>
      </c>
      <c r="E782" s="1">
        <v>41950</v>
      </c>
      <c r="F782">
        <v>1015.8</v>
      </c>
      <c r="G782">
        <f>E782-D782+1</f>
        <v>5</v>
      </c>
      <c r="H782">
        <f>F782+30+(G782-1)*24</f>
        <v>1141.8</v>
      </c>
    </row>
    <row r="783" spans="1:8" outlineLevel="2" x14ac:dyDescent="0.3">
      <c r="A783" t="s">
        <v>9</v>
      </c>
      <c r="B783" t="s">
        <v>69</v>
      </c>
      <c r="C783" t="s">
        <v>47</v>
      </c>
      <c r="D783" s="1">
        <v>41946</v>
      </c>
      <c r="E783" s="1">
        <v>41946</v>
      </c>
      <c r="F783">
        <v>363.8</v>
      </c>
      <c r="G783">
        <f>E783-D783+1</f>
        <v>1</v>
      </c>
      <c r="H783">
        <f>F783+30+(G783-1)*24</f>
        <v>393.8</v>
      </c>
    </row>
    <row r="784" spans="1:8" outlineLevel="2" x14ac:dyDescent="0.3">
      <c r="A784" t="s">
        <v>28</v>
      </c>
      <c r="B784" t="s">
        <v>29</v>
      </c>
      <c r="C784" t="s">
        <v>47</v>
      </c>
      <c r="D784" s="1">
        <v>41947</v>
      </c>
      <c r="E784" s="1">
        <v>41948</v>
      </c>
      <c r="F784">
        <v>526.79999999999995</v>
      </c>
      <c r="G784">
        <f>E784-D784+1</f>
        <v>2</v>
      </c>
      <c r="H784">
        <f>F784+30+(G784-1)*24</f>
        <v>580.79999999999995</v>
      </c>
    </row>
    <row r="785" spans="1:8" outlineLevel="2" x14ac:dyDescent="0.3">
      <c r="A785" t="s">
        <v>73</v>
      </c>
      <c r="B785" t="s">
        <v>74</v>
      </c>
      <c r="C785" t="s">
        <v>47</v>
      </c>
      <c r="D785" s="1">
        <v>41947</v>
      </c>
      <c r="E785" s="1">
        <v>41950</v>
      </c>
      <c r="F785">
        <v>852.8</v>
      </c>
      <c r="G785">
        <f>E785-D785+1</f>
        <v>4</v>
      </c>
      <c r="H785">
        <f>F785+30+(G785-1)*24</f>
        <v>954.8</v>
      </c>
    </row>
    <row r="786" spans="1:8" outlineLevel="2" x14ac:dyDescent="0.3">
      <c r="A786" t="s">
        <v>31</v>
      </c>
      <c r="B786" t="s">
        <v>77</v>
      </c>
      <c r="C786" t="s">
        <v>47</v>
      </c>
      <c r="D786" s="1">
        <v>41947</v>
      </c>
      <c r="E786" s="1">
        <v>41948</v>
      </c>
      <c r="F786">
        <v>526.79999999999995</v>
      </c>
      <c r="G786">
        <f>E786-D786+1</f>
        <v>2</v>
      </c>
      <c r="H786">
        <f>F786+30+(G786-1)*24</f>
        <v>580.79999999999995</v>
      </c>
    </row>
    <row r="787" spans="1:8" outlineLevel="2" x14ac:dyDescent="0.3">
      <c r="A787" t="s">
        <v>166</v>
      </c>
      <c r="B787" t="s">
        <v>167</v>
      </c>
      <c r="C787" t="s">
        <v>47</v>
      </c>
      <c r="D787" s="1">
        <v>41958</v>
      </c>
      <c r="E787" s="1">
        <v>41959</v>
      </c>
      <c r="F787">
        <v>526.79999999999995</v>
      </c>
      <c r="G787">
        <f>E787-D787+1</f>
        <v>2</v>
      </c>
      <c r="H787">
        <f>F787+30+(G787-1)*24</f>
        <v>580.79999999999995</v>
      </c>
    </row>
    <row r="788" spans="1:8" outlineLevel="2" x14ac:dyDescent="0.3">
      <c r="A788" t="s">
        <v>9</v>
      </c>
      <c r="B788" t="s">
        <v>18</v>
      </c>
      <c r="C788" t="s">
        <v>47</v>
      </c>
      <c r="D788" s="1">
        <v>41959</v>
      </c>
      <c r="E788" s="1">
        <v>41960</v>
      </c>
      <c r="F788">
        <v>526.79999999999995</v>
      </c>
      <c r="G788">
        <f>E788-D788+1</f>
        <v>2</v>
      </c>
      <c r="H788">
        <f>F788+30+(G788-1)*24</f>
        <v>580.79999999999995</v>
      </c>
    </row>
    <row r="789" spans="1:8" outlineLevel="2" x14ac:dyDescent="0.3">
      <c r="A789" t="s">
        <v>134</v>
      </c>
      <c r="B789" t="s">
        <v>135</v>
      </c>
      <c r="C789" t="s">
        <v>47</v>
      </c>
      <c r="D789" s="1">
        <v>41970</v>
      </c>
      <c r="E789" s="1">
        <v>41971</v>
      </c>
      <c r="F789">
        <v>526.79999999999995</v>
      </c>
      <c r="G789">
        <f>E789-D789+1</f>
        <v>2</v>
      </c>
      <c r="H789">
        <f>F789+30+(G789-1)*24</f>
        <v>580.79999999999995</v>
      </c>
    </row>
    <row r="790" spans="1:8" outlineLevel="2" x14ac:dyDescent="0.3">
      <c r="A790" t="s">
        <v>151</v>
      </c>
      <c r="B790" t="s">
        <v>152</v>
      </c>
      <c r="C790" t="s">
        <v>47</v>
      </c>
      <c r="D790" s="1">
        <v>41970</v>
      </c>
      <c r="E790" s="1">
        <v>41970</v>
      </c>
      <c r="F790">
        <v>363.8</v>
      </c>
      <c r="G790">
        <f>E790-D790+1</f>
        <v>1</v>
      </c>
      <c r="H790">
        <f>F790+30+(G790-1)*24</f>
        <v>393.8</v>
      </c>
    </row>
    <row r="791" spans="1:8" outlineLevel="2" x14ac:dyDescent="0.3">
      <c r="A791" t="s">
        <v>109</v>
      </c>
      <c r="B791" t="s">
        <v>110</v>
      </c>
      <c r="C791" t="s">
        <v>47</v>
      </c>
      <c r="D791" s="1">
        <v>41970</v>
      </c>
      <c r="E791" s="1">
        <v>41971</v>
      </c>
      <c r="F791">
        <v>526.79999999999995</v>
      </c>
      <c r="G791">
        <f>E791-D791+1</f>
        <v>2</v>
      </c>
      <c r="H791">
        <f>F791+30+(G791-1)*24</f>
        <v>580.79999999999995</v>
      </c>
    </row>
    <row r="792" spans="1:8" outlineLevel="2" x14ac:dyDescent="0.3">
      <c r="A792" t="s">
        <v>115</v>
      </c>
      <c r="B792" t="s">
        <v>140</v>
      </c>
      <c r="C792" t="s">
        <v>47</v>
      </c>
      <c r="D792" s="1">
        <v>41971</v>
      </c>
      <c r="E792" s="1">
        <v>41971</v>
      </c>
      <c r="F792">
        <v>363.8</v>
      </c>
      <c r="G792">
        <f>E792-D792+1</f>
        <v>1</v>
      </c>
      <c r="H792">
        <f>F792+30+(G792-1)*24</f>
        <v>393.8</v>
      </c>
    </row>
    <row r="793" spans="1:8" outlineLevel="2" x14ac:dyDescent="0.3">
      <c r="A793" t="s">
        <v>54</v>
      </c>
      <c r="B793" t="s">
        <v>133</v>
      </c>
      <c r="C793" t="s">
        <v>47</v>
      </c>
      <c r="D793" s="1">
        <v>41975</v>
      </c>
      <c r="E793" s="1">
        <v>41977</v>
      </c>
      <c r="F793">
        <v>689.8</v>
      </c>
      <c r="G793">
        <f>E793-D793+1</f>
        <v>3</v>
      </c>
      <c r="H793">
        <f>F793+30+(G793-1)*24</f>
        <v>767.8</v>
      </c>
    </row>
    <row r="794" spans="1:8" outlineLevel="2" x14ac:dyDescent="0.3">
      <c r="A794" t="s">
        <v>70</v>
      </c>
      <c r="B794" t="s">
        <v>117</v>
      </c>
      <c r="C794" t="s">
        <v>47</v>
      </c>
      <c r="D794" s="1">
        <v>41982</v>
      </c>
      <c r="E794" s="1">
        <v>41983</v>
      </c>
      <c r="F794">
        <v>526.79999999999995</v>
      </c>
      <c r="G794">
        <f>E794-D794+1</f>
        <v>2</v>
      </c>
      <c r="H794">
        <f>F794+30+(G794-1)*24</f>
        <v>580.79999999999995</v>
      </c>
    </row>
    <row r="795" spans="1:8" outlineLevel="2" x14ac:dyDescent="0.3">
      <c r="A795" t="s">
        <v>86</v>
      </c>
      <c r="B795" t="s">
        <v>136</v>
      </c>
      <c r="C795" t="s">
        <v>47</v>
      </c>
      <c r="D795" s="1">
        <v>41982</v>
      </c>
      <c r="E795" s="1">
        <v>41983</v>
      </c>
      <c r="F795">
        <v>526.79999999999995</v>
      </c>
      <c r="G795">
        <f>E795-D795+1</f>
        <v>2</v>
      </c>
      <c r="H795">
        <f>F795+30+(G795-1)*24</f>
        <v>580.79999999999995</v>
      </c>
    </row>
    <row r="796" spans="1:8" outlineLevel="2" x14ac:dyDescent="0.3">
      <c r="A796" t="s">
        <v>82</v>
      </c>
      <c r="B796" t="s">
        <v>125</v>
      </c>
      <c r="C796" t="s">
        <v>47</v>
      </c>
      <c r="D796" s="1">
        <v>41983</v>
      </c>
      <c r="E796" s="1">
        <v>41987</v>
      </c>
      <c r="F796">
        <v>1015.8</v>
      </c>
      <c r="G796">
        <f>E796-D796+1</f>
        <v>5</v>
      </c>
      <c r="H796">
        <f>F796+30+(G796-1)*24</f>
        <v>1141.8</v>
      </c>
    </row>
    <row r="797" spans="1:8" outlineLevel="2" x14ac:dyDescent="0.3">
      <c r="A797" t="s">
        <v>12</v>
      </c>
      <c r="B797" t="s">
        <v>13</v>
      </c>
      <c r="C797" t="s">
        <v>47</v>
      </c>
      <c r="D797" s="1">
        <v>41983</v>
      </c>
      <c r="E797" s="1">
        <v>41987</v>
      </c>
      <c r="F797">
        <v>1015.8</v>
      </c>
      <c r="G797">
        <f>E797-D797+1</f>
        <v>5</v>
      </c>
      <c r="H797">
        <f>F797+30+(G797-1)*24</f>
        <v>1141.8</v>
      </c>
    </row>
    <row r="798" spans="1:8" outlineLevel="2" x14ac:dyDescent="0.3">
      <c r="A798" t="s">
        <v>22</v>
      </c>
      <c r="B798" t="s">
        <v>172</v>
      </c>
      <c r="C798" t="s">
        <v>47</v>
      </c>
      <c r="D798" s="1">
        <v>41989</v>
      </c>
      <c r="E798" s="1">
        <v>41992</v>
      </c>
      <c r="F798">
        <v>852.8</v>
      </c>
      <c r="G798">
        <f>E798-D798+1</f>
        <v>4</v>
      </c>
      <c r="H798">
        <f>F798+30+(G798-1)*24</f>
        <v>954.8</v>
      </c>
    </row>
    <row r="799" spans="1:8" outlineLevel="2" x14ac:dyDescent="0.3">
      <c r="A799" t="s">
        <v>115</v>
      </c>
      <c r="B799" t="s">
        <v>153</v>
      </c>
      <c r="C799" t="s">
        <v>47</v>
      </c>
      <c r="D799" s="1">
        <v>41990</v>
      </c>
      <c r="E799" s="1">
        <v>41990</v>
      </c>
      <c r="F799">
        <v>363.8</v>
      </c>
      <c r="G799">
        <f>E799-D799+1</f>
        <v>1</v>
      </c>
      <c r="H799">
        <f>F799+30+(G799-1)*24</f>
        <v>393.8</v>
      </c>
    </row>
    <row r="800" spans="1:8" outlineLevel="2" x14ac:dyDescent="0.3">
      <c r="A800" t="s">
        <v>25</v>
      </c>
      <c r="B800" t="s">
        <v>67</v>
      </c>
      <c r="C800" t="s">
        <v>47</v>
      </c>
      <c r="D800" s="1">
        <v>41991</v>
      </c>
      <c r="E800" s="1">
        <v>41991</v>
      </c>
      <c r="F800">
        <v>363.8</v>
      </c>
      <c r="G800">
        <f>E800-D800+1</f>
        <v>1</v>
      </c>
      <c r="H800">
        <f>F800+30+(G800-1)*24</f>
        <v>393.8</v>
      </c>
    </row>
    <row r="801" spans="1:8" outlineLevel="2" x14ac:dyDescent="0.3">
      <c r="A801" t="s">
        <v>126</v>
      </c>
      <c r="B801" t="s">
        <v>127</v>
      </c>
      <c r="C801" t="s">
        <v>47</v>
      </c>
      <c r="D801" s="1">
        <v>41991</v>
      </c>
      <c r="E801" s="1">
        <v>41991</v>
      </c>
      <c r="F801">
        <v>363.8</v>
      </c>
      <c r="G801">
        <f>E801-D801+1</f>
        <v>1</v>
      </c>
      <c r="H801">
        <f>F801+30+(G801-1)*24</f>
        <v>393.8</v>
      </c>
    </row>
    <row r="802" spans="1:8" outlineLevel="2" x14ac:dyDescent="0.3">
      <c r="A802" t="s">
        <v>79</v>
      </c>
      <c r="B802" t="s">
        <v>80</v>
      </c>
      <c r="C802" t="s">
        <v>47</v>
      </c>
      <c r="D802" s="1">
        <v>41995</v>
      </c>
      <c r="E802" s="1">
        <v>41995</v>
      </c>
      <c r="F802">
        <v>363.8</v>
      </c>
      <c r="G802">
        <f>E802-D802+1</f>
        <v>1</v>
      </c>
      <c r="H802">
        <f>F802+30+(G802-1)*24</f>
        <v>393.8</v>
      </c>
    </row>
    <row r="803" spans="1:8" outlineLevel="1" x14ac:dyDescent="0.3">
      <c r="C803" s="3" t="s">
        <v>392</v>
      </c>
      <c r="D803" s="1"/>
      <c r="E803" s="1"/>
      <c r="H803">
        <f>SUBTOTAL(9,H731:H802)</f>
        <v>50606.600000000049</v>
      </c>
    </row>
    <row r="804" spans="1:8" outlineLevel="2" x14ac:dyDescent="0.3">
      <c r="A804" t="s">
        <v>12</v>
      </c>
      <c r="B804" t="s">
        <v>13</v>
      </c>
      <c r="C804" t="s">
        <v>14</v>
      </c>
      <c r="D804" s="1">
        <v>41641</v>
      </c>
      <c r="E804" s="1">
        <v>41642</v>
      </c>
      <c r="F804">
        <v>302.5</v>
      </c>
      <c r="G804">
        <f>E804-D804+1</f>
        <v>2</v>
      </c>
      <c r="H804">
        <f>F804+30+(G804-1)*24</f>
        <v>356.5</v>
      </c>
    </row>
    <row r="805" spans="1:8" outlineLevel="2" x14ac:dyDescent="0.3">
      <c r="A805" t="s">
        <v>25</v>
      </c>
      <c r="B805" t="s">
        <v>35</v>
      </c>
      <c r="C805" t="s">
        <v>14</v>
      </c>
      <c r="D805" s="1">
        <v>41642</v>
      </c>
      <c r="E805" s="1">
        <v>41642</v>
      </c>
      <c r="F805">
        <v>178.5</v>
      </c>
      <c r="G805">
        <f>E805-D805+1</f>
        <v>1</v>
      </c>
      <c r="H805">
        <f>F805+30+(G805-1)*24</f>
        <v>208.5</v>
      </c>
    </row>
    <row r="806" spans="1:8" outlineLevel="2" x14ac:dyDescent="0.3">
      <c r="A806" t="s">
        <v>33</v>
      </c>
      <c r="B806" t="s">
        <v>41</v>
      </c>
      <c r="C806" t="s">
        <v>14</v>
      </c>
      <c r="D806" s="1">
        <v>41646</v>
      </c>
      <c r="E806" s="1">
        <v>41646</v>
      </c>
      <c r="F806">
        <v>178.5</v>
      </c>
      <c r="G806">
        <f>E806-D806+1</f>
        <v>1</v>
      </c>
      <c r="H806">
        <f>F806+30+(G806-1)*24</f>
        <v>208.5</v>
      </c>
    </row>
    <row r="807" spans="1:8" outlineLevel="2" x14ac:dyDescent="0.3">
      <c r="A807" t="s">
        <v>15</v>
      </c>
      <c r="B807" t="s">
        <v>46</v>
      </c>
      <c r="C807" t="s">
        <v>14</v>
      </c>
      <c r="D807" s="1">
        <v>41652</v>
      </c>
      <c r="E807" s="1">
        <v>41655</v>
      </c>
      <c r="F807">
        <v>550.5</v>
      </c>
      <c r="G807">
        <f>E807-D807+1</f>
        <v>4</v>
      </c>
      <c r="H807">
        <f>F807+30+(G807-1)*24</f>
        <v>652.5</v>
      </c>
    </row>
    <row r="808" spans="1:8" outlineLevel="2" x14ac:dyDescent="0.3">
      <c r="A808" t="s">
        <v>15</v>
      </c>
      <c r="B808" t="s">
        <v>105</v>
      </c>
      <c r="C808" t="s">
        <v>14</v>
      </c>
      <c r="D808" s="1">
        <v>41654</v>
      </c>
      <c r="E808" s="1">
        <v>41655</v>
      </c>
      <c r="F808">
        <v>302.5</v>
      </c>
      <c r="G808">
        <f>E808-D808+1</f>
        <v>2</v>
      </c>
      <c r="H808">
        <f>F808+30+(G808-1)*24</f>
        <v>356.5</v>
      </c>
    </row>
    <row r="809" spans="1:8" outlineLevel="2" x14ac:dyDescent="0.3">
      <c r="A809" t="s">
        <v>93</v>
      </c>
      <c r="B809" t="s">
        <v>106</v>
      </c>
      <c r="C809" t="s">
        <v>14</v>
      </c>
      <c r="D809" s="1">
        <v>41654</v>
      </c>
      <c r="E809" s="1">
        <v>41654</v>
      </c>
      <c r="F809">
        <v>178.5</v>
      </c>
      <c r="G809">
        <f>E809-D809+1</f>
        <v>1</v>
      </c>
      <c r="H809">
        <f>F809+30+(G809-1)*24</f>
        <v>208.5</v>
      </c>
    </row>
    <row r="810" spans="1:8" outlineLevel="2" x14ac:dyDescent="0.3">
      <c r="A810" t="s">
        <v>109</v>
      </c>
      <c r="B810" t="s">
        <v>110</v>
      </c>
      <c r="C810" t="s">
        <v>14</v>
      </c>
      <c r="D810" s="1">
        <v>41654</v>
      </c>
      <c r="E810" s="1">
        <v>41655</v>
      </c>
      <c r="F810">
        <v>302.5</v>
      </c>
      <c r="G810">
        <f>E810-D810+1</f>
        <v>2</v>
      </c>
      <c r="H810">
        <f>F810+30+(G810-1)*24</f>
        <v>356.5</v>
      </c>
    </row>
    <row r="811" spans="1:8" outlineLevel="2" x14ac:dyDescent="0.3">
      <c r="A811" t="s">
        <v>115</v>
      </c>
      <c r="B811" t="s">
        <v>116</v>
      </c>
      <c r="C811" t="s">
        <v>14</v>
      </c>
      <c r="D811" s="1">
        <v>41654</v>
      </c>
      <c r="E811" s="1">
        <v>41655</v>
      </c>
      <c r="F811">
        <v>302.5</v>
      </c>
      <c r="G811">
        <f>E811-D811+1</f>
        <v>2</v>
      </c>
      <c r="H811">
        <f>F811+30+(G811-1)*24</f>
        <v>356.5</v>
      </c>
    </row>
    <row r="812" spans="1:8" outlineLevel="2" x14ac:dyDescent="0.3">
      <c r="A812" t="s">
        <v>75</v>
      </c>
      <c r="B812" t="s">
        <v>88</v>
      </c>
      <c r="C812" t="s">
        <v>14</v>
      </c>
      <c r="D812" s="1">
        <v>41657</v>
      </c>
      <c r="E812" s="1">
        <v>41658</v>
      </c>
      <c r="F812">
        <v>302.5</v>
      </c>
      <c r="G812">
        <f>E812-D812+1</f>
        <v>2</v>
      </c>
      <c r="H812">
        <f>F812+30+(G812-1)*24</f>
        <v>356.5</v>
      </c>
    </row>
    <row r="813" spans="1:8" outlineLevel="2" x14ac:dyDescent="0.3">
      <c r="A813" t="s">
        <v>126</v>
      </c>
      <c r="B813" t="s">
        <v>127</v>
      </c>
      <c r="C813" t="s">
        <v>14</v>
      </c>
      <c r="D813" s="1">
        <v>41661</v>
      </c>
      <c r="E813" s="1">
        <v>41663</v>
      </c>
      <c r="F813">
        <v>426.5</v>
      </c>
      <c r="G813">
        <f>E813-D813+1</f>
        <v>3</v>
      </c>
      <c r="H813">
        <f>F813+30+(G813-1)*24</f>
        <v>504.5</v>
      </c>
    </row>
    <row r="814" spans="1:8" outlineLevel="2" x14ac:dyDescent="0.3">
      <c r="A814" t="s">
        <v>156</v>
      </c>
      <c r="B814" t="s">
        <v>157</v>
      </c>
      <c r="C814" t="s">
        <v>14</v>
      </c>
      <c r="D814" s="1">
        <v>41696</v>
      </c>
      <c r="E814" s="1">
        <v>41699</v>
      </c>
      <c r="F814">
        <v>550.5</v>
      </c>
      <c r="G814">
        <f>E814-D814+1</f>
        <v>4</v>
      </c>
      <c r="H814">
        <f>F814+30+(G814-1)*24</f>
        <v>652.5</v>
      </c>
    </row>
    <row r="815" spans="1:8" outlineLevel="2" x14ac:dyDescent="0.3">
      <c r="A815" t="s">
        <v>73</v>
      </c>
      <c r="B815" t="s">
        <v>155</v>
      </c>
      <c r="C815" t="s">
        <v>14</v>
      </c>
      <c r="D815" s="1">
        <v>41701</v>
      </c>
      <c r="E815" s="1">
        <v>41704</v>
      </c>
      <c r="F815">
        <v>550.5</v>
      </c>
      <c r="G815">
        <f>E815-D815+1</f>
        <v>4</v>
      </c>
      <c r="H815">
        <f>F815+30+(G815-1)*24</f>
        <v>652.5</v>
      </c>
    </row>
    <row r="816" spans="1:8" outlineLevel="2" x14ac:dyDescent="0.3">
      <c r="A816" t="s">
        <v>20</v>
      </c>
      <c r="B816" t="s">
        <v>21</v>
      </c>
      <c r="C816" t="s">
        <v>14</v>
      </c>
      <c r="D816" s="1">
        <v>41701</v>
      </c>
      <c r="E816" s="1">
        <v>41704</v>
      </c>
      <c r="F816">
        <v>550.5</v>
      </c>
      <c r="G816">
        <f>E816-D816+1</f>
        <v>4</v>
      </c>
      <c r="H816">
        <f>F816+30+(G816-1)*24</f>
        <v>652.5</v>
      </c>
    </row>
    <row r="817" spans="1:8" outlineLevel="2" x14ac:dyDescent="0.3">
      <c r="A817" t="s">
        <v>164</v>
      </c>
      <c r="B817" t="s">
        <v>165</v>
      </c>
      <c r="C817" t="s">
        <v>14</v>
      </c>
      <c r="D817" s="1">
        <v>41708</v>
      </c>
      <c r="E817" s="1">
        <v>41710</v>
      </c>
      <c r="F817">
        <v>426.5</v>
      </c>
      <c r="G817">
        <f>E817-D817+1</f>
        <v>3</v>
      </c>
      <c r="H817">
        <f>F817+30+(G817-1)*24</f>
        <v>504.5</v>
      </c>
    </row>
    <row r="818" spans="1:8" outlineLevel="2" x14ac:dyDescent="0.3">
      <c r="A818" t="s">
        <v>126</v>
      </c>
      <c r="B818" t="s">
        <v>127</v>
      </c>
      <c r="C818" t="s">
        <v>14</v>
      </c>
      <c r="D818" s="1">
        <v>41716</v>
      </c>
      <c r="E818" s="1">
        <v>41716</v>
      </c>
      <c r="F818">
        <v>178.5</v>
      </c>
      <c r="G818">
        <f>E818-D818+1</f>
        <v>1</v>
      </c>
      <c r="H818">
        <f>F818+30+(G818-1)*24</f>
        <v>208.5</v>
      </c>
    </row>
    <row r="819" spans="1:8" outlineLevel="2" x14ac:dyDescent="0.3">
      <c r="A819" t="s">
        <v>61</v>
      </c>
      <c r="B819" t="s">
        <v>62</v>
      </c>
      <c r="C819" t="s">
        <v>14</v>
      </c>
      <c r="D819" s="1">
        <v>41737</v>
      </c>
      <c r="E819" s="1">
        <v>41741</v>
      </c>
      <c r="F819">
        <v>674.5</v>
      </c>
      <c r="G819">
        <f>E819-D819+1</f>
        <v>5</v>
      </c>
      <c r="H819">
        <f>F819+30+(G819-1)*24</f>
        <v>800.5</v>
      </c>
    </row>
    <row r="820" spans="1:8" outlineLevel="2" x14ac:dyDescent="0.3">
      <c r="A820" t="s">
        <v>12</v>
      </c>
      <c r="B820" t="s">
        <v>13</v>
      </c>
      <c r="C820" t="s">
        <v>14</v>
      </c>
      <c r="D820" s="1">
        <v>41737</v>
      </c>
      <c r="E820" s="1">
        <v>41740</v>
      </c>
      <c r="F820">
        <v>550.5</v>
      </c>
      <c r="G820">
        <f>E820-D820+1</f>
        <v>4</v>
      </c>
      <c r="H820">
        <f>F820+30+(G820-1)*24</f>
        <v>652.5</v>
      </c>
    </row>
    <row r="821" spans="1:8" outlineLevel="2" x14ac:dyDescent="0.3">
      <c r="A821" t="s">
        <v>31</v>
      </c>
      <c r="B821" t="s">
        <v>32</v>
      </c>
      <c r="C821" t="s">
        <v>14</v>
      </c>
      <c r="D821" s="1">
        <v>41761</v>
      </c>
      <c r="E821" s="1">
        <v>41763</v>
      </c>
      <c r="F821">
        <v>426.5</v>
      </c>
      <c r="G821">
        <f>E821-D821+1</f>
        <v>3</v>
      </c>
      <c r="H821">
        <f>F821+30+(G821-1)*24</f>
        <v>504.5</v>
      </c>
    </row>
    <row r="822" spans="1:8" outlineLevel="2" x14ac:dyDescent="0.3">
      <c r="A822" t="s">
        <v>99</v>
      </c>
      <c r="B822" t="s">
        <v>130</v>
      </c>
      <c r="C822" t="s">
        <v>14</v>
      </c>
      <c r="D822" s="1">
        <v>41767</v>
      </c>
      <c r="E822" s="1">
        <v>41768</v>
      </c>
      <c r="F822">
        <v>302.5</v>
      </c>
      <c r="G822">
        <f>E822-D822+1</f>
        <v>2</v>
      </c>
      <c r="H822">
        <f>F822+30+(G822-1)*24</f>
        <v>356.5</v>
      </c>
    </row>
    <row r="823" spans="1:8" outlineLevel="2" x14ac:dyDescent="0.3">
      <c r="A823" t="s">
        <v>15</v>
      </c>
      <c r="B823" t="s">
        <v>105</v>
      </c>
      <c r="C823" t="s">
        <v>14</v>
      </c>
      <c r="D823" s="1">
        <v>41779</v>
      </c>
      <c r="E823" s="1">
        <v>41783</v>
      </c>
      <c r="F823">
        <v>674.5</v>
      </c>
      <c r="G823">
        <f>E823-D823+1</f>
        <v>5</v>
      </c>
      <c r="H823">
        <f>F823+30+(G823-1)*24</f>
        <v>800.5</v>
      </c>
    </row>
    <row r="824" spans="1:8" outlineLevel="2" x14ac:dyDescent="0.3">
      <c r="A824" t="s">
        <v>170</v>
      </c>
      <c r="B824" t="s">
        <v>171</v>
      </c>
      <c r="C824" t="s">
        <v>14</v>
      </c>
      <c r="D824" s="1">
        <v>41793</v>
      </c>
      <c r="E824" s="1">
        <v>41793</v>
      </c>
      <c r="F824">
        <v>178.5</v>
      </c>
      <c r="G824">
        <f>E824-D824+1</f>
        <v>1</v>
      </c>
      <c r="H824">
        <f>F824+30+(G824-1)*24</f>
        <v>208.5</v>
      </c>
    </row>
    <row r="825" spans="1:8" outlineLevel="2" x14ac:dyDescent="0.3">
      <c r="A825" t="s">
        <v>86</v>
      </c>
      <c r="B825" t="s">
        <v>136</v>
      </c>
      <c r="C825" t="s">
        <v>14</v>
      </c>
      <c r="D825" s="1">
        <v>41815</v>
      </c>
      <c r="E825" s="1">
        <v>41816</v>
      </c>
      <c r="F825">
        <v>302.5</v>
      </c>
      <c r="G825">
        <f>E825-D825+1</f>
        <v>2</v>
      </c>
      <c r="H825">
        <f>F825+30+(G825-1)*24</f>
        <v>356.5</v>
      </c>
    </row>
    <row r="826" spans="1:8" outlineLevel="2" x14ac:dyDescent="0.3">
      <c r="A826" t="s">
        <v>143</v>
      </c>
      <c r="B826" t="s">
        <v>144</v>
      </c>
      <c r="C826" t="s">
        <v>14</v>
      </c>
      <c r="D826" s="1">
        <v>41821</v>
      </c>
      <c r="E826" s="1">
        <v>41825</v>
      </c>
      <c r="F826">
        <v>674.5</v>
      </c>
      <c r="G826">
        <f>E826-D826+1</f>
        <v>5</v>
      </c>
      <c r="H826">
        <f>F826+30+(G826-1)*24</f>
        <v>800.5</v>
      </c>
    </row>
    <row r="827" spans="1:8" outlineLevel="2" x14ac:dyDescent="0.3">
      <c r="A827" t="s">
        <v>75</v>
      </c>
      <c r="B827" t="s">
        <v>76</v>
      </c>
      <c r="C827" t="s">
        <v>14</v>
      </c>
      <c r="D827" s="1">
        <v>41821</v>
      </c>
      <c r="E827" s="1">
        <v>41824</v>
      </c>
      <c r="F827">
        <v>550.5</v>
      </c>
      <c r="G827">
        <f>E827-D827+1</f>
        <v>4</v>
      </c>
      <c r="H827">
        <f>F827+30+(G827-1)*24</f>
        <v>652.5</v>
      </c>
    </row>
    <row r="828" spans="1:8" outlineLevel="2" x14ac:dyDescent="0.3">
      <c r="A828" t="s">
        <v>143</v>
      </c>
      <c r="B828" t="s">
        <v>144</v>
      </c>
      <c r="C828" t="s">
        <v>14</v>
      </c>
      <c r="D828" s="1">
        <v>41827</v>
      </c>
      <c r="E828" s="1">
        <v>41828</v>
      </c>
      <c r="F828">
        <v>302.5</v>
      </c>
      <c r="G828">
        <f>E828-D828+1</f>
        <v>2</v>
      </c>
      <c r="H828">
        <f>F828+30+(G828-1)*24</f>
        <v>356.5</v>
      </c>
    </row>
    <row r="829" spans="1:8" outlineLevel="2" x14ac:dyDescent="0.3">
      <c r="A829" t="s">
        <v>131</v>
      </c>
      <c r="B829" t="s">
        <v>142</v>
      </c>
      <c r="C829" t="s">
        <v>14</v>
      </c>
      <c r="D829" s="1">
        <v>41831</v>
      </c>
      <c r="E829" s="1">
        <v>41831</v>
      </c>
      <c r="F829">
        <v>178.5</v>
      </c>
      <c r="G829">
        <f>E829-D829+1</f>
        <v>1</v>
      </c>
      <c r="H829">
        <f>F829+30+(G829-1)*24</f>
        <v>208.5</v>
      </c>
    </row>
    <row r="830" spans="1:8" outlineLevel="2" x14ac:dyDescent="0.3">
      <c r="A830" t="s">
        <v>128</v>
      </c>
      <c r="B830" t="s">
        <v>129</v>
      </c>
      <c r="C830" t="s">
        <v>14</v>
      </c>
      <c r="D830" s="1">
        <v>41839</v>
      </c>
      <c r="E830" s="1">
        <v>41842</v>
      </c>
      <c r="F830">
        <v>550.5</v>
      </c>
      <c r="G830">
        <f>E830-D830+1</f>
        <v>4</v>
      </c>
      <c r="H830">
        <f>F830+30+(G830-1)*24</f>
        <v>652.5</v>
      </c>
    </row>
    <row r="831" spans="1:8" outlineLevel="2" x14ac:dyDescent="0.3">
      <c r="A831" t="s">
        <v>91</v>
      </c>
      <c r="B831" t="s">
        <v>92</v>
      </c>
      <c r="C831" t="s">
        <v>14</v>
      </c>
      <c r="D831" s="1">
        <v>41863</v>
      </c>
      <c r="E831" s="1">
        <v>41867</v>
      </c>
      <c r="F831">
        <v>674.5</v>
      </c>
      <c r="G831">
        <f>E831-D831+1</f>
        <v>5</v>
      </c>
      <c r="H831">
        <f>F831+30+(G831-1)*24</f>
        <v>800.5</v>
      </c>
    </row>
    <row r="832" spans="1:8" outlineLevel="2" x14ac:dyDescent="0.3">
      <c r="A832" t="s">
        <v>86</v>
      </c>
      <c r="B832" t="s">
        <v>136</v>
      </c>
      <c r="C832" t="s">
        <v>14</v>
      </c>
      <c r="D832" s="1">
        <v>41875</v>
      </c>
      <c r="E832" s="1">
        <v>41879</v>
      </c>
      <c r="F832">
        <v>674.5</v>
      </c>
      <c r="G832">
        <f>E832-D832+1</f>
        <v>5</v>
      </c>
      <c r="H832">
        <f>F832+30+(G832-1)*24</f>
        <v>800.5</v>
      </c>
    </row>
    <row r="833" spans="1:8" outlineLevel="2" x14ac:dyDescent="0.3">
      <c r="A833" t="s">
        <v>109</v>
      </c>
      <c r="B833" t="s">
        <v>110</v>
      </c>
      <c r="C833" t="s">
        <v>14</v>
      </c>
      <c r="D833" s="1">
        <v>41885</v>
      </c>
      <c r="E833" s="1">
        <v>41888</v>
      </c>
      <c r="F833">
        <v>550.5</v>
      </c>
      <c r="G833">
        <f>E833-D833+1</f>
        <v>4</v>
      </c>
      <c r="H833">
        <f>F833+30+(G833-1)*24</f>
        <v>652.5</v>
      </c>
    </row>
    <row r="834" spans="1:8" outlineLevel="2" x14ac:dyDescent="0.3">
      <c r="A834" t="s">
        <v>122</v>
      </c>
      <c r="B834" t="s">
        <v>123</v>
      </c>
      <c r="C834" t="s">
        <v>14</v>
      </c>
      <c r="D834" s="1">
        <v>41886</v>
      </c>
      <c r="E834" s="1">
        <v>41889</v>
      </c>
      <c r="F834">
        <v>550.5</v>
      </c>
      <c r="G834">
        <f>E834-D834+1</f>
        <v>4</v>
      </c>
      <c r="H834">
        <f>F834+30+(G834-1)*24</f>
        <v>652.5</v>
      </c>
    </row>
    <row r="835" spans="1:8" outlineLevel="2" x14ac:dyDescent="0.3">
      <c r="A835" t="s">
        <v>82</v>
      </c>
      <c r="B835" t="s">
        <v>125</v>
      </c>
      <c r="C835" t="s">
        <v>14</v>
      </c>
      <c r="D835" s="1">
        <v>41886</v>
      </c>
      <c r="E835" s="1">
        <v>41888</v>
      </c>
      <c r="F835">
        <v>426.5</v>
      </c>
      <c r="G835">
        <f>E835-D835+1</f>
        <v>3</v>
      </c>
      <c r="H835">
        <f>F835+30+(G835-1)*24</f>
        <v>504.5</v>
      </c>
    </row>
    <row r="836" spans="1:8" outlineLevel="2" x14ac:dyDescent="0.3">
      <c r="A836" t="s">
        <v>70</v>
      </c>
      <c r="B836" t="s">
        <v>71</v>
      </c>
      <c r="C836" t="s">
        <v>14</v>
      </c>
      <c r="D836" s="1">
        <v>41887</v>
      </c>
      <c r="E836" s="1">
        <v>41888</v>
      </c>
      <c r="F836">
        <v>302.5</v>
      </c>
      <c r="G836">
        <f>E836-D836+1</f>
        <v>2</v>
      </c>
      <c r="H836">
        <f>F836+30+(G836-1)*24</f>
        <v>356.5</v>
      </c>
    </row>
    <row r="837" spans="1:8" outlineLevel="2" x14ac:dyDescent="0.3">
      <c r="A837" t="s">
        <v>93</v>
      </c>
      <c r="B837" t="s">
        <v>94</v>
      </c>
      <c r="C837" t="s">
        <v>14</v>
      </c>
      <c r="D837" s="1">
        <v>41887</v>
      </c>
      <c r="E837" s="1">
        <v>41889</v>
      </c>
      <c r="F837">
        <v>426.5</v>
      </c>
      <c r="G837">
        <f>E837-D837+1</f>
        <v>3</v>
      </c>
      <c r="H837">
        <f>F837+30+(G837-1)*24</f>
        <v>504.5</v>
      </c>
    </row>
    <row r="838" spans="1:8" outlineLevel="2" x14ac:dyDescent="0.3">
      <c r="A838" t="s">
        <v>151</v>
      </c>
      <c r="B838" t="s">
        <v>152</v>
      </c>
      <c r="C838" t="s">
        <v>14</v>
      </c>
      <c r="D838" s="1">
        <v>41899</v>
      </c>
      <c r="E838" s="1">
        <v>41902</v>
      </c>
      <c r="F838">
        <v>550.5</v>
      </c>
      <c r="G838">
        <f>E838-D838+1</f>
        <v>4</v>
      </c>
      <c r="H838">
        <f>F838+30+(G838-1)*24</f>
        <v>652.5</v>
      </c>
    </row>
    <row r="839" spans="1:8" outlineLevel="2" x14ac:dyDescent="0.3">
      <c r="A839" t="s">
        <v>48</v>
      </c>
      <c r="B839" t="s">
        <v>49</v>
      </c>
      <c r="C839" t="s">
        <v>14</v>
      </c>
      <c r="D839" s="1">
        <v>41910</v>
      </c>
      <c r="E839" s="1">
        <v>41910</v>
      </c>
      <c r="F839">
        <v>178.5</v>
      </c>
      <c r="G839">
        <f>E839-D839+1</f>
        <v>1</v>
      </c>
      <c r="H839">
        <f>F839+30+(G839-1)*24</f>
        <v>208.5</v>
      </c>
    </row>
    <row r="840" spans="1:8" outlineLevel="2" x14ac:dyDescent="0.3">
      <c r="A840" t="s">
        <v>33</v>
      </c>
      <c r="B840" t="s">
        <v>141</v>
      </c>
      <c r="C840" t="s">
        <v>14</v>
      </c>
      <c r="D840" s="1">
        <v>41923</v>
      </c>
      <c r="E840" s="1">
        <v>41927</v>
      </c>
      <c r="F840">
        <v>674.5</v>
      </c>
      <c r="G840">
        <f>E840-D840+1</f>
        <v>5</v>
      </c>
      <c r="H840">
        <f>F840+30+(G840-1)*24</f>
        <v>800.5</v>
      </c>
    </row>
    <row r="841" spans="1:8" outlineLevel="2" x14ac:dyDescent="0.3">
      <c r="A841" t="s">
        <v>9</v>
      </c>
      <c r="B841" t="s">
        <v>69</v>
      </c>
      <c r="C841" t="s">
        <v>14</v>
      </c>
      <c r="D841" s="1">
        <v>41923</v>
      </c>
      <c r="E841" s="1">
        <v>41925</v>
      </c>
      <c r="F841">
        <v>426.5</v>
      </c>
      <c r="G841">
        <f>E841-D841+1</f>
        <v>3</v>
      </c>
      <c r="H841">
        <f>F841+30+(G841-1)*24</f>
        <v>504.5</v>
      </c>
    </row>
    <row r="842" spans="1:8" outlineLevel="2" x14ac:dyDescent="0.3">
      <c r="A842" t="s">
        <v>91</v>
      </c>
      <c r="B842" t="s">
        <v>161</v>
      </c>
      <c r="C842" t="s">
        <v>14</v>
      </c>
      <c r="D842" s="1">
        <v>41934</v>
      </c>
      <c r="E842" s="1">
        <v>41938</v>
      </c>
      <c r="F842">
        <v>674.5</v>
      </c>
      <c r="G842">
        <f>E842-D842+1</f>
        <v>5</v>
      </c>
      <c r="H842">
        <f>F842+30+(G842-1)*24</f>
        <v>800.5</v>
      </c>
    </row>
    <row r="843" spans="1:8" outlineLevel="2" x14ac:dyDescent="0.3">
      <c r="A843" t="s">
        <v>54</v>
      </c>
      <c r="B843" t="s">
        <v>55</v>
      </c>
      <c r="C843" t="s">
        <v>14</v>
      </c>
      <c r="D843" s="1">
        <v>41940</v>
      </c>
      <c r="E843" s="1">
        <v>41942</v>
      </c>
      <c r="F843">
        <v>426.5</v>
      </c>
      <c r="G843">
        <f>E843-D843+1</f>
        <v>3</v>
      </c>
      <c r="H843">
        <f>F843+30+(G843-1)*24</f>
        <v>504.5</v>
      </c>
    </row>
    <row r="844" spans="1:8" outlineLevel="2" x14ac:dyDescent="0.3">
      <c r="A844" t="s">
        <v>6</v>
      </c>
      <c r="B844" t="s">
        <v>7</v>
      </c>
      <c r="C844" t="s">
        <v>14</v>
      </c>
      <c r="D844" s="1">
        <v>41947</v>
      </c>
      <c r="E844" s="1">
        <v>41949</v>
      </c>
      <c r="F844">
        <v>426.5</v>
      </c>
      <c r="G844">
        <f>E844-D844+1</f>
        <v>3</v>
      </c>
      <c r="H844">
        <f>F844+30+(G844-1)*24</f>
        <v>504.5</v>
      </c>
    </row>
    <row r="845" spans="1:8" outlineLevel="2" x14ac:dyDescent="0.3">
      <c r="A845" t="s">
        <v>33</v>
      </c>
      <c r="B845" t="s">
        <v>34</v>
      </c>
      <c r="C845" t="s">
        <v>14</v>
      </c>
      <c r="D845" s="1">
        <v>41947</v>
      </c>
      <c r="E845" s="1">
        <v>41951</v>
      </c>
      <c r="F845">
        <v>674.5</v>
      </c>
      <c r="G845">
        <f>E845-D845+1</f>
        <v>5</v>
      </c>
      <c r="H845">
        <f>F845+30+(G845-1)*24</f>
        <v>800.5</v>
      </c>
    </row>
    <row r="846" spans="1:8" outlineLevel="2" x14ac:dyDescent="0.3">
      <c r="A846" t="s">
        <v>6</v>
      </c>
      <c r="B846" t="s">
        <v>56</v>
      </c>
      <c r="C846" t="s">
        <v>14</v>
      </c>
      <c r="D846" s="1">
        <v>41958</v>
      </c>
      <c r="E846" s="1">
        <v>41958</v>
      </c>
      <c r="F846">
        <v>178.5</v>
      </c>
      <c r="G846">
        <f>E846-D846+1</f>
        <v>1</v>
      </c>
      <c r="H846">
        <f>F846+30+(G846-1)*24</f>
        <v>208.5</v>
      </c>
    </row>
    <row r="847" spans="1:8" outlineLevel="2" x14ac:dyDescent="0.3">
      <c r="A847" t="s">
        <v>119</v>
      </c>
      <c r="B847" t="s">
        <v>120</v>
      </c>
      <c r="C847" t="s">
        <v>14</v>
      </c>
      <c r="D847" s="1">
        <v>41967</v>
      </c>
      <c r="E847" s="1">
        <v>41967</v>
      </c>
      <c r="F847">
        <v>178.5</v>
      </c>
      <c r="G847">
        <f>E847-D847+1</f>
        <v>1</v>
      </c>
      <c r="H847">
        <f>F847+30+(G847-1)*24</f>
        <v>208.5</v>
      </c>
    </row>
    <row r="848" spans="1:8" outlineLevel="2" x14ac:dyDescent="0.3">
      <c r="A848" t="s">
        <v>164</v>
      </c>
      <c r="B848" t="s">
        <v>165</v>
      </c>
      <c r="C848" t="s">
        <v>14</v>
      </c>
      <c r="D848" s="1">
        <v>41968</v>
      </c>
      <c r="E848" s="1">
        <v>41968</v>
      </c>
      <c r="F848">
        <v>178.5</v>
      </c>
      <c r="G848">
        <f>E848-D848+1</f>
        <v>1</v>
      </c>
      <c r="H848">
        <f>F848+30+(G848-1)*24</f>
        <v>208.5</v>
      </c>
    </row>
    <row r="849" spans="1:8" outlineLevel="2" x14ac:dyDescent="0.3">
      <c r="A849" t="s">
        <v>70</v>
      </c>
      <c r="B849" t="s">
        <v>71</v>
      </c>
      <c r="C849" t="s">
        <v>14</v>
      </c>
      <c r="D849" s="1">
        <v>41970</v>
      </c>
      <c r="E849" s="1">
        <v>41974</v>
      </c>
      <c r="F849">
        <v>674.5</v>
      </c>
      <c r="G849">
        <f>E849-D849+1</f>
        <v>5</v>
      </c>
      <c r="H849">
        <f>F849+30+(G849-1)*24</f>
        <v>800.5</v>
      </c>
    </row>
    <row r="850" spans="1:8" outlineLevel="2" x14ac:dyDescent="0.3">
      <c r="A850" t="s">
        <v>20</v>
      </c>
      <c r="B850" t="s">
        <v>21</v>
      </c>
      <c r="C850" t="s">
        <v>14</v>
      </c>
      <c r="D850" s="1">
        <v>41970</v>
      </c>
      <c r="E850" s="1">
        <v>41972</v>
      </c>
      <c r="F850">
        <v>426.5</v>
      </c>
      <c r="G850">
        <f>E850-D850+1</f>
        <v>3</v>
      </c>
      <c r="H850">
        <f>F850+30+(G850-1)*24</f>
        <v>504.5</v>
      </c>
    </row>
    <row r="851" spans="1:8" outlineLevel="2" x14ac:dyDescent="0.3">
      <c r="A851" t="s">
        <v>145</v>
      </c>
      <c r="B851" t="s">
        <v>146</v>
      </c>
      <c r="C851" t="s">
        <v>14</v>
      </c>
      <c r="D851" s="1">
        <v>41971</v>
      </c>
      <c r="E851" s="1">
        <v>41975</v>
      </c>
      <c r="F851">
        <v>674.5</v>
      </c>
      <c r="G851">
        <f>E851-D851+1</f>
        <v>5</v>
      </c>
      <c r="H851">
        <f>F851+30+(G851-1)*24</f>
        <v>800.5</v>
      </c>
    </row>
    <row r="852" spans="1:8" outlineLevel="2" x14ac:dyDescent="0.3">
      <c r="A852" t="s">
        <v>126</v>
      </c>
      <c r="B852" t="s">
        <v>127</v>
      </c>
      <c r="C852" t="s">
        <v>14</v>
      </c>
      <c r="D852" s="1">
        <v>41974</v>
      </c>
      <c r="E852" s="1">
        <v>41975</v>
      </c>
      <c r="F852">
        <v>302.5</v>
      </c>
      <c r="G852">
        <f>E852-D852+1</f>
        <v>2</v>
      </c>
      <c r="H852">
        <f>F852+30+(G852-1)*24</f>
        <v>356.5</v>
      </c>
    </row>
    <row r="853" spans="1:8" outlineLevel="2" x14ac:dyDescent="0.3">
      <c r="A853" t="s">
        <v>97</v>
      </c>
      <c r="B853" t="s">
        <v>98</v>
      </c>
      <c r="C853" t="s">
        <v>14</v>
      </c>
      <c r="D853" s="1">
        <v>41977</v>
      </c>
      <c r="E853" s="1">
        <v>41978</v>
      </c>
      <c r="F853">
        <v>302.5</v>
      </c>
      <c r="G853">
        <f>E853-D853+1</f>
        <v>2</v>
      </c>
      <c r="H853">
        <f>F853+30+(G853-1)*24</f>
        <v>356.5</v>
      </c>
    </row>
    <row r="854" spans="1:8" outlineLevel="2" x14ac:dyDescent="0.3">
      <c r="A854" t="s">
        <v>86</v>
      </c>
      <c r="B854" t="s">
        <v>87</v>
      </c>
      <c r="C854" t="s">
        <v>14</v>
      </c>
      <c r="D854" s="1">
        <v>41982</v>
      </c>
      <c r="E854" s="1">
        <v>41986</v>
      </c>
      <c r="F854">
        <v>674.5</v>
      </c>
      <c r="G854">
        <f>E854-D854+1</f>
        <v>5</v>
      </c>
      <c r="H854">
        <f>F854+30+(G854-1)*24</f>
        <v>800.5</v>
      </c>
    </row>
    <row r="855" spans="1:8" outlineLevel="2" x14ac:dyDescent="0.3">
      <c r="A855" t="s">
        <v>128</v>
      </c>
      <c r="B855" t="s">
        <v>129</v>
      </c>
      <c r="C855" t="s">
        <v>14</v>
      </c>
      <c r="D855" s="1">
        <v>41983</v>
      </c>
      <c r="E855" s="1">
        <v>41986</v>
      </c>
      <c r="F855">
        <v>550.5</v>
      </c>
      <c r="G855">
        <f>E855-D855+1</f>
        <v>4</v>
      </c>
      <c r="H855">
        <f>F855+30+(G855-1)*24</f>
        <v>652.5</v>
      </c>
    </row>
    <row r="856" spans="1:8" outlineLevel="2" x14ac:dyDescent="0.3">
      <c r="A856" t="s">
        <v>20</v>
      </c>
      <c r="B856" t="s">
        <v>162</v>
      </c>
      <c r="C856" t="s">
        <v>14</v>
      </c>
      <c r="D856" s="1">
        <v>41983</v>
      </c>
      <c r="E856" s="1">
        <v>41986</v>
      </c>
      <c r="F856">
        <v>550.5</v>
      </c>
      <c r="G856">
        <f>E856-D856+1</f>
        <v>4</v>
      </c>
      <c r="H856">
        <f>F856+30+(G856-1)*24</f>
        <v>652.5</v>
      </c>
    </row>
    <row r="857" spans="1:8" outlineLevel="2" x14ac:dyDescent="0.3">
      <c r="A857" t="s">
        <v>86</v>
      </c>
      <c r="B857" t="s">
        <v>150</v>
      </c>
      <c r="C857" t="s">
        <v>14</v>
      </c>
      <c r="D857" s="1">
        <v>41985</v>
      </c>
      <c r="E857" s="1">
        <v>41985</v>
      </c>
      <c r="F857">
        <v>178.5</v>
      </c>
      <c r="G857">
        <f>E857-D857+1</f>
        <v>1</v>
      </c>
      <c r="H857">
        <f>F857+30+(G857-1)*24</f>
        <v>208.5</v>
      </c>
    </row>
    <row r="858" spans="1:8" outlineLevel="2" x14ac:dyDescent="0.3">
      <c r="A858" t="s">
        <v>131</v>
      </c>
      <c r="B858" t="s">
        <v>132</v>
      </c>
      <c r="C858" t="s">
        <v>14</v>
      </c>
      <c r="D858" s="1">
        <v>41995</v>
      </c>
      <c r="E858" s="1">
        <v>41995</v>
      </c>
      <c r="F858">
        <v>178.5</v>
      </c>
      <c r="G858">
        <f>E858-D858+1</f>
        <v>1</v>
      </c>
      <c r="H858">
        <f>F858+30+(G858-1)*24</f>
        <v>208.5</v>
      </c>
    </row>
    <row r="859" spans="1:8" outlineLevel="1" x14ac:dyDescent="0.3">
      <c r="C859" s="3" t="s">
        <v>393</v>
      </c>
      <c r="D859" s="1"/>
      <c r="E859" s="1"/>
      <c r="H859">
        <f>SUBTOTAL(9,H804:H858)</f>
        <v>27599.5</v>
      </c>
    </row>
    <row r="860" spans="1:8" outlineLevel="2" x14ac:dyDescent="0.3">
      <c r="A860" t="s">
        <v>9</v>
      </c>
      <c r="B860" t="s">
        <v>10</v>
      </c>
      <c r="C860" t="s">
        <v>11</v>
      </c>
      <c r="D860" s="1">
        <v>41641</v>
      </c>
      <c r="E860" s="1">
        <v>41642</v>
      </c>
      <c r="F860">
        <v>295.39999999999998</v>
      </c>
      <c r="G860">
        <f>E860-D860+1</f>
        <v>2</v>
      </c>
      <c r="H860">
        <f>F860+30+(G860-1)*24</f>
        <v>349.4</v>
      </c>
    </row>
    <row r="861" spans="1:8" outlineLevel="2" x14ac:dyDescent="0.3">
      <c r="A861" t="s">
        <v>48</v>
      </c>
      <c r="B861" t="s">
        <v>49</v>
      </c>
      <c r="C861" t="s">
        <v>11</v>
      </c>
      <c r="D861" s="1">
        <v>41646</v>
      </c>
      <c r="E861" s="1">
        <v>41646</v>
      </c>
      <c r="F861">
        <v>156.4</v>
      </c>
      <c r="G861">
        <f>E861-D861+1</f>
        <v>1</v>
      </c>
      <c r="H861">
        <f>F861+30+(G861-1)*24</f>
        <v>186.4</v>
      </c>
    </row>
    <row r="862" spans="1:8" outlineLevel="2" x14ac:dyDescent="0.3">
      <c r="A862" t="s">
        <v>28</v>
      </c>
      <c r="B862" t="s">
        <v>60</v>
      </c>
      <c r="C862" t="s">
        <v>11</v>
      </c>
      <c r="D862" s="1">
        <v>41648</v>
      </c>
      <c r="E862" s="1">
        <v>41652</v>
      </c>
      <c r="F862">
        <v>712.4</v>
      </c>
      <c r="G862">
        <f>E862-D862+1</f>
        <v>5</v>
      </c>
      <c r="H862">
        <f>F862+30+(G862-1)*24</f>
        <v>838.4</v>
      </c>
    </row>
    <row r="863" spans="1:8" outlineLevel="2" x14ac:dyDescent="0.3">
      <c r="A863" t="s">
        <v>15</v>
      </c>
      <c r="B863" t="s">
        <v>63</v>
      </c>
      <c r="C863" t="s">
        <v>11</v>
      </c>
      <c r="D863" s="1">
        <v>41648</v>
      </c>
      <c r="E863" s="1">
        <v>41649</v>
      </c>
      <c r="F863">
        <v>295.39999999999998</v>
      </c>
      <c r="G863">
        <f>E863-D863+1</f>
        <v>2</v>
      </c>
      <c r="H863">
        <f>F863+30+(G863-1)*24</f>
        <v>349.4</v>
      </c>
    </row>
    <row r="864" spans="1:8" outlineLevel="2" x14ac:dyDescent="0.3">
      <c r="A864" t="s">
        <v>28</v>
      </c>
      <c r="B864" t="s">
        <v>29</v>
      </c>
      <c r="C864" t="s">
        <v>11</v>
      </c>
      <c r="D864" s="1">
        <v>41654</v>
      </c>
      <c r="E864" s="1">
        <v>41657</v>
      </c>
      <c r="F864">
        <v>573.4</v>
      </c>
      <c r="G864">
        <f>E864-D864+1</f>
        <v>4</v>
      </c>
      <c r="H864">
        <f>F864+30+(G864-1)*24</f>
        <v>675.4</v>
      </c>
    </row>
    <row r="865" spans="1:8" outlineLevel="2" x14ac:dyDescent="0.3">
      <c r="A865" t="s">
        <v>113</v>
      </c>
      <c r="B865" t="s">
        <v>114</v>
      </c>
      <c r="C865" t="s">
        <v>11</v>
      </c>
      <c r="D865" s="1">
        <v>41654</v>
      </c>
      <c r="E865" s="1">
        <v>41658</v>
      </c>
      <c r="F865">
        <v>712.4</v>
      </c>
      <c r="G865">
        <f>E865-D865+1</f>
        <v>5</v>
      </c>
      <c r="H865">
        <f>F865+30+(G865-1)*24</f>
        <v>838.4</v>
      </c>
    </row>
    <row r="866" spans="1:8" outlineLevel="2" x14ac:dyDescent="0.3">
      <c r="A866" t="s">
        <v>31</v>
      </c>
      <c r="B866" t="s">
        <v>77</v>
      </c>
      <c r="C866" t="s">
        <v>11</v>
      </c>
      <c r="D866" s="1">
        <v>41656</v>
      </c>
      <c r="E866" s="1">
        <v>41656</v>
      </c>
      <c r="F866">
        <v>156.4</v>
      </c>
      <c r="G866">
        <f>E866-D866+1</f>
        <v>1</v>
      </c>
      <c r="H866">
        <f>F866+30+(G866-1)*24</f>
        <v>186.4</v>
      </c>
    </row>
    <row r="867" spans="1:8" outlineLevel="2" x14ac:dyDescent="0.3">
      <c r="A867" t="s">
        <v>9</v>
      </c>
      <c r="B867" t="s">
        <v>18</v>
      </c>
      <c r="C867" t="s">
        <v>11</v>
      </c>
      <c r="D867" s="1">
        <v>41656</v>
      </c>
      <c r="E867" s="1">
        <v>41656</v>
      </c>
      <c r="F867">
        <v>156.4</v>
      </c>
      <c r="G867">
        <f>E867-D867+1</f>
        <v>1</v>
      </c>
      <c r="H867">
        <f>F867+30+(G867-1)*24</f>
        <v>186.4</v>
      </c>
    </row>
    <row r="868" spans="1:8" outlineLevel="2" x14ac:dyDescent="0.3">
      <c r="A868" t="s">
        <v>25</v>
      </c>
      <c r="B868" t="s">
        <v>26</v>
      </c>
      <c r="C868" t="s">
        <v>11</v>
      </c>
      <c r="D868" s="1">
        <v>41662</v>
      </c>
      <c r="E868" s="1">
        <v>41663</v>
      </c>
      <c r="F868">
        <v>295.39999999999998</v>
      </c>
      <c r="G868">
        <f>E868-D868+1</f>
        <v>2</v>
      </c>
      <c r="H868">
        <f>F868+30+(G868-1)*24</f>
        <v>349.4</v>
      </c>
    </row>
    <row r="869" spans="1:8" outlineLevel="2" x14ac:dyDescent="0.3">
      <c r="A869" t="s">
        <v>12</v>
      </c>
      <c r="B869" t="s">
        <v>95</v>
      </c>
      <c r="C869" t="s">
        <v>11</v>
      </c>
      <c r="D869" s="1">
        <v>41665</v>
      </c>
      <c r="E869" s="1">
        <v>41667</v>
      </c>
      <c r="F869">
        <v>434.4</v>
      </c>
      <c r="G869">
        <f>E869-D869+1</f>
        <v>3</v>
      </c>
      <c r="H869">
        <f>F869+30+(G869-1)*24</f>
        <v>512.4</v>
      </c>
    </row>
    <row r="870" spans="1:8" outlineLevel="2" x14ac:dyDescent="0.3">
      <c r="A870" t="s">
        <v>15</v>
      </c>
      <c r="B870" t="s">
        <v>96</v>
      </c>
      <c r="C870" t="s">
        <v>11</v>
      </c>
      <c r="D870" s="1">
        <v>41665</v>
      </c>
      <c r="E870" s="1">
        <v>41668</v>
      </c>
      <c r="F870">
        <v>573.4</v>
      </c>
      <c r="G870">
        <f>E870-D870+1</f>
        <v>4</v>
      </c>
      <c r="H870">
        <f>F870+30+(G870-1)*24</f>
        <v>675.4</v>
      </c>
    </row>
    <row r="871" spans="1:8" outlineLevel="2" x14ac:dyDescent="0.3">
      <c r="A871" t="s">
        <v>147</v>
      </c>
      <c r="B871" t="s">
        <v>148</v>
      </c>
      <c r="C871" t="s">
        <v>11</v>
      </c>
      <c r="D871" s="1">
        <v>41677</v>
      </c>
      <c r="E871" s="1">
        <v>41678</v>
      </c>
      <c r="F871">
        <v>295.39999999999998</v>
      </c>
      <c r="G871">
        <f>E871-D871+1</f>
        <v>2</v>
      </c>
      <c r="H871">
        <f>F871+30+(G871-1)*24</f>
        <v>349.4</v>
      </c>
    </row>
    <row r="872" spans="1:8" outlineLevel="2" x14ac:dyDescent="0.3">
      <c r="A872" t="s">
        <v>113</v>
      </c>
      <c r="B872" t="s">
        <v>114</v>
      </c>
      <c r="C872" t="s">
        <v>11</v>
      </c>
      <c r="D872" s="1">
        <v>41684</v>
      </c>
      <c r="E872" s="1">
        <v>41687</v>
      </c>
      <c r="F872">
        <v>573.4</v>
      </c>
      <c r="G872">
        <f>E872-D872+1</f>
        <v>4</v>
      </c>
      <c r="H872">
        <f>F872+30+(G872-1)*24</f>
        <v>675.4</v>
      </c>
    </row>
    <row r="873" spans="1:8" outlineLevel="2" x14ac:dyDescent="0.3">
      <c r="A873" t="s">
        <v>33</v>
      </c>
      <c r="B873" t="s">
        <v>41</v>
      </c>
      <c r="C873" t="s">
        <v>11</v>
      </c>
      <c r="D873" s="1">
        <v>41689</v>
      </c>
      <c r="E873" s="1">
        <v>41691</v>
      </c>
      <c r="F873">
        <v>434.4</v>
      </c>
      <c r="G873">
        <f>E873-D873+1</f>
        <v>3</v>
      </c>
      <c r="H873">
        <f>F873+30+(G873-1)*24</f>
        <v>512.4</v>
      </c>
    </row>
    <row r="874" spans="1:8" outlineLevel="2" x14ac:dyDescent="0.3">
      <c r="A874" t="s">
        <v>12</v>
      </c>
      <c r="B874" t="s">
        <v>95</v>
      </c>
      <c r="C874" t="s">
        <v>11</v>
      </c>
      <c r="D874" s="1">
        <v>41689</v>
      </c>
      <c r="E874" s="1">
        <v>41690</v>
      </c>
      <c r="F874">
        <v>295.39999999999998</v>
      </c>
      <c r="G874">
        <f>E874-D874+1</f>
        <v>2</v>
      </c>
      <c r="H874">
        <f>F874+30+(G874-1)*24</f>
        <v>349.4</v>
      </c>
    </row>
    <row r="875" spans="1:8" outlineLevel="2" x14ac:dyDescent="0.3">
      <c r="A875" t="s">
        <v>28</v>
      </c>
      <c r="B875" t="s">
        <v>29</v>
      </c>
      <c r="C875" t="s">
        <v>11</v>
      </c>
      <c r="D875" s="1">
        <v>41701</v>
      </c>
      <c r="E875" s="1">
        <v>41702</v>
      </c>
      <c r="F875">
        <v>295.39999999999998</v>
      </c>
      <c r="G875">
        <f>E875-D875+1</f>
        <v>2</v>
      </c>
      <c r="H875">
        <f>F875+30+(G875-1)*24</f>
        <v>349.4</v>
      </c>
    </row>
    <row r="876" spans="1:8" outlineLevel="2" x14ac:dyDescent="0.3">
      <c r="A876" t="s">
        <v>73</v>
      </c>
      <c r="B876" t="s">
        <v>104</v>
      </c>
      <c r="C876" t="s">
        <v>11</v>
      </c>
      <c r="D876" s="1">
        <v>41701</v>
      </c>
      <c r="E876" s="1">
        <v>41705</v>
      </c>
      <c r="F876">
        <v>712.4</v>
      </c>
      <c r="G876">
        <f>E876-D876+1</f>
        <v>5</v>
      </c>
      <c r="H876">
        <f>F876+30+(G876-1)*24</f>
        <v>838.4</v>
      </c>
    </row>
    <row r="877" spans="1:8" outlineLevel="2" x14ac:dyDescent="0.3">
      <c r="A877" t="s">
        <v>111</v>
      </c>
      <c r="B877" t="s">
        <v>112</v>
      </c>
      <c r="C877" t="s">
        <v>11</v>
      </c>
      <c r="D877" s="1">
        <v>41701</v>
      </c>
      <c r="E877" s="1">
        <v>41701</v>
      </c>
      <c r="F877">
        <v>156.4</v>
      </c>
      <c r="G877">
        <f>E877-D877+1</f>
        <v>1</v>
      </c>
      <c r="H877">
        <f>F877+30+(G877-1)*24</f>
        <v>186.4</v>
      </c>
    </row>
    <row r="878" spans="1:8" outlineLevel="2" x14ac:dyDescent="0.3">
      <c r="A878" t="s">
        <v>93</v>
      </c>
      <c r="B878" t="s">
        <v>94</v>
      </c>
      <c r="C878" t="s">
        <v>11</v>
      </c>
      <c r="D878" s="1">
        <v>41708</v>
      </c>
      <c r="E878" s="1">
        <v>41710</v>
      </c>
      <c r="F878">
        <v>434.4</v>
      </c>
      <c r="G878">
        <f>E878-D878+1</f>
        <v>3</v>
      </c>
      <c r="H878">
        <f>F878+30+(G878-1)*24</f>
        <v>512.4</v>
      </c>
    </row>
    <row r="879" spans="1:8" outlineLevel="2" x14ac:dyDescent="0.3">
      <c r="A879" t="s">
        <v>70</v>
      </c>
      <c r="B879" t="s">
        <v>71</v>
      </c>
      <c r="C879" t="s">
        <v>11</v>
      </c>
      <c r="D879" s="1">
        <v>41719</v>
      </c>
      <c r="E879" s="1">
        <v>41720</v>
      </c>
      <c r="F879">
        <v>295.39999999999998</v>
      </c>
      <c r="G879">
        <f>E879-D879+1</f>
        <v>2</v>
      </c>
      <c r="H879">
        <f>F879+30+(G879-1)*24</f>
        <v>349.4</v>
      </c>
    </row>
    <row r="880" spans="1:8" outlineLevel="2" x14ac:dyDescent="0.3">
      <c r="A880" t="s">
        <v>6</v>
      </c>
      <c r="B880" t="s">
        <v>56</v>
      </c>
      <c r="C880" t="s">
        <v>11</v>
      </c>
      <c r="D880" s="1">
        <v>41725</v>
      </c>
      <c r="E880" s="1">
        <v>41726</v>
      </c>
      <c r="F880">
        <v>295.39999999999998</v>
      </c>
      <c r="G880">
        <f>E880-D880+1</f>
        <v>2</v>
      </c>
      <c r="H880">
        <f>F880+30+(G880-1)*24</f>
        <v>349.4</v>
      </c>
    </row>
    <row r="881" spans="1:8" outlineLevel="2" x14ac:dyDescent="0.3">
      <c r="A881" t="s">
        <v>9</v>
      </c>
      <c r="B881" t="s">
        <v>18</v>
      </c>
      <c r="C881" t="s">
        <v>11</v>
      </c>
      <c r="D881" s="1">
        <v>41725</v>
      </c>
      <c r="E881" s="1">
        <v>41728</v>
      </c>
      <c r="F881">
        <v>573.4</v>
      </c>
      <c r="G881">
        <f>E881-D881+1</f>
        <v>4</v>
      </c>
      <c r="H881">
        <f>F881+30+(G881-1)*24</f>
        <v>675.4</v>
      </c>
    </row>
    <row r="882" spans="1:8" outlineLevel="2" x14ac:dyDescent="0.3">
      <c r="A882" t="s">
        <v>91</v>
      </c>
      <c r="B882" t="s">
        <v>161</v>
      </c>
      <c r="C882" t="s">
        <v>11</v>
      </c>
      <c r="D882" s="1">
        <v>41731</v>
      </c>
      <c r="E882" s="1">
        <v>41732</v>
      </c>
      <c r="F882">
        <v>295.39999999999998</v>
      </c>
      <c r="G882">
        <f>E882-D882+1</f>
        <v>2</v>
      </c>
      <c r="H882">
        <f>F882+30+(G882-1)*24</f>
        <v>349.4</v>
      </c>
    </row>
    <row r="883" spans="1:8" outlineLevel="2" x14ac:dyDescent="0.3">
      <c r="A883" t="s">
        <v>48</v>
      </c>
      <c r="B883" t="s">
        <v>49</v>
      </c>
      <c r="C883" t="s">
        <v>11</v>
      </c>
      <c r="D883" s="1">
        <v>41737</v>
      </c>
      <c r="E883" s="1">
        <v>41740</v>
      </c>
      <c r="F883">
        <v>573.4</v>
      </c>
      <c r="G883">
        <f>E883-D883+1</f>
        <v>4</v>
      </c>
      <c r="H883">
        <f>F883+30+(G883-1)*24</f>
        <v>675.4</v>
      </c>
    </row>
    <row r="884" spans="1:8" outlineLevel="2" x14ac:dyDescent="0.3">
      <c r="A884" t="s">
        <v>168</v>
      </c>
      <c r="B884" t="s">
        <v>169</v>
      </c>
      <c r="C884" t="s">
        <v>11</v>
      </c>
      <c r="D884" s="1">
        <v>41755</v>
      </c>
      <c r="E884" s="1">
        <v>41756</v>
      </c>
      <c r="F884">
        <v>295.39999999999998</v>
      </c>
      <c r="G884">
        <f>E884-D884+1</f>
        <v>2</v>
      </c>
      <c r="H884">
        <f>F884+30+(G884-1)*24</f>
        <v>349.4</v>
      </c>
    </row>
    <row r="885" spans="1:8" outlineLevel="2" x14ac:dyDescent="0.3">
      <c r="A885" t="s">
        <v>91</v>
      </c>
      <c r="B885" t="s">
        <v>92</v>
      </c>
      <c r="C885" t="s">
        <v>11</v>
      </c>
      <c r="D885" s="1">
        <v>41755</v>
      </c>
      <c r="E885" s="1">
        <v>41755</v>
      </c>
      <c r="F885">
        <v>156.4</v>
      </c>
      <c r="G885">
        <f>E885-D885+1</f>
        <v>1</v>
      </c>
      <c r="H885">
        <f>F885+30+(G885-1)*24</f>
        <v>186.4</v>
      </c>
    </row>
    <row r="886" spans="1:8" outlineLevel="2" x14ac:dyDescent="0.3">
      <c r="A886" t="s">
        <v>73</v>
      </c>
      <c r="B886" t="s">
        <v>74</v>
      </c>
      <c r="C886" t="s">
        <v>11</v>
      </c>
      <c r="D886" s="1">
        <v>41767</v>
      </c>
      <c r="E886" s="1">
        <v>41770</v>
      </c>
      <c r="F886">
        <v>573.4</v>
      </c>
      <c r="G886">
        <f>E886-D886+1</f>
        <v>4</v>
      </c>
      <c r="H886">
        <f>F886+30+(G886-1)*24</f>
        <v>675.4</v>
      </c>
    </row>
    <row r="887" spans="1:8" outlineLevel="2" x14ac:dyDescent="0.3">
      <c r="A887" t="s">
        <v>122</v>
      </c>
      <c r="B887" t="s">
        <v>123</v>
      </c>
      <c r="C887" t="s">
        <v>11</v>
      </c>
      <c r="D887" s="1">
        <v>41773</v>
      </c>
      <c r="E887" s="1">
        <v>41776</v>
      </c>
      <c r="F887">
        <v>573.4</v>
      </c>
      <c r="G887">
        <f>E887-D887+1</f>
        <v>4</v>
      </c>
      <c r="H887">
        <f>F887+30+(G887-1)*24</f>
        <v>675.4</v>
      </c>
    </row>
    <row r="888" spans="1:8" outlineLevel="2" x14ac:dyDescent="0.3">
      <c r="A888" t="s">
        <v>79</v>
      </c>
      <c r="B888" t="s">
        <v>80</v>
      </c>
      <c r="C888" t="s">
        <v>11</v>
      </c>
      <c r="D888" s="1">
        <v>41785</v>
      </c>
      <c r="E888" s="1">
        <v>41787</v>
      </c>
      <c r="F888">
        <v>434.4</v>
      </c>
      <c r="G888">
        <f>E888-D888+1</f>
        <v>3</v>
      </c>
      <c r="H888">
        <f>F888+30+(G888-1)*24</f>
        <v>512.4</v>
      </c>
    </row>
    <row r="889" spans="1:8" outlineLevel="2" x14ac:dyDescent="0.3">
      <c r="A889" t="s">
        <v>22</v>
      </c>
      <c r="B889" t="s">
        <v>23</v>
      </c>
      <c r="C889" t="s">
        <v>11</v>
      </c>
      <c r="D889" s="1">
        <v>41797</v>
      </c>
      <c r="E889" s="1">
        <v>41797</v>
      </c>
      <c r="F889">
        <v>156.4</v>
      </c>
      <c r="G889">
        <f>E889-D889+1</f>
        <v>1</v>
      </c>
      <c r="H889">
        <f>F889+30+(G889-1)*24</f>
        <v>186.4</v>
      </c>
    </row>
    <row r="890" spans="1:8" outlineLevel="2" x14ac:dyDescent="0.3">
      <c r="A890" t="s">
        <v>12</v>
      </c>
      <c r="B890" t="s">
        <v>13</v>
      </c>
      <c r="C890" t="s">
        <v>11</v>
      </c>
      <c r="D890" s="1">
        <v>41797</v>
      </c>
      <c r="E890" s="1">
        <v>41801</v>
      </c>
      <c r="F890">
        <v>712.4</v>
      </c>
      <c r="G890">
        <f>E890-D890+1</f>
        <v>5</v>
      </c>
      <c r="H890">
        <f>F890+30+(G890-1)*24</f>
        <v>838.4</v>
      </c>
    </row>
    <row r="891" spans="1:8" outlineLevel="2" x14ac:dyDescent="0.3">
      <c r="A891" t="s">
        <v>158</v>
      </c>
      <c r="B891" t="s">
        <v>159</v>
      </c>
      <c r="C891" t="s">
        <v>11</v>
      </c>
      <c r="D891" s="1">
        <v>41815</v>
      </c>
      <c r="E891" s="1">
        <v>41816</v>
      </c>
      <c r="F891">
        <v>295.39999999999998</v>
      </c>
      <c r="G891">
        <f>E891-D891+1</f>
        <v>2</v>
      </c>
      <c r="H891">
        <f>F891+30+(G891-1)*24</f>
        <v>349.4</v>
      </c>
    </row>
    <row r="892" spans="1:8" outlineLevel="2" x14ac:dyDescent="0.3">
      <c r="A892" t="s">
        <v>15</v>
      </c>
      <c r="B892" t="s">
        <v>16</v>
      </c>
      <c r="C892" t="s">
        <v>11</v>
      </c>
      <c r="D892" s="1">
        <v>41815</v>
      </c>
      <c r="E892" s="1">
        <v>41816</v>
      </c>
      <c r="F892">
        <v>295.39999999999998</v>
      </c>
      <c r="G892">
        <f>E892-D892+1</f>
        <v>2</v>
      </c>
      <c r="H892">
        <f>F892+30+(G892-1)*24</f>
        <v>349.4</v>
      </c>
    </row>
    <row r="893" spans="1:8" outlineLevel="2" x14ac:dyDescent="0.3">
      <c r="A893" t="s">
        <v>89</v>
      </c>
      <c r="B893" t="s">
        <v>90</v>
      </c>
      <c r="C893" t="s">
        <v>11</v>
      </c>
      <c r="D893" s="1">
        <v>41827</v>
      </c>
      <c r="E893" s="1">
        <v>41828</v>
      </c>
      <c r="F893">
        <v>295.39999999999998</v>
      </c>
      <c r="G893">
        <f>E893-D893+1</f>
        <v>2</v>
      </c>
      <c r="H893">
        <f>F893+30+(G893-1)*24</f>
        <v>349.4</v>
      </c>
    </row>
    <row r="894" spans="1:8" outlineLevel="2" x14ac:dyDescent="0.3">
      <c r="A894" t="s">
        <v>168</v>
      </c>
      <c r="B894" t="s">
        <v>169</v>
      </c>
      <c r="C894" t="s">
        <v>11</v>
      </c>
      <c r="D894" s="1">
        <v>41835</v>
      </c>
      <c r="E894" s="1">
        <v>41836</v>
      </c>
      <c r="F894">
        <v>295.39999999999998</v>
      </c>
      <c r="G894">
        <f>E894-D894+1</f>
        <v>2</v>
      </c>
      <c r="H894">
        <f>F894+30+(G894-1)*24</f>
        <v>349.4</v>
      </c>
    </row>
    <row r="895" spans="1:8" outlineLevel="2" x14ac:dyDescent="0.3">
      <c r="A895" t="s">
        <v>84</v>
      </c>
      <c r="B895" t="s">
        <v>85</v>
      </c>
      <c r="C895" t="s">
        <v>11</v>
      </c>
      <c r="D895" s="1">
        <v>41839</v>
      </c>
      <c r="E895" s="1">
        <v>41840</v>
      </c>
      <c r="F895">
        <v>295.39999999999998</v>
      </c>
      <c r="G895">
        <f>E895-D895+1</f>
        <v>2</v>
      </c>
      <c r="H895">
        <f>F895+30+(G895-1)*24</f>
        <v>349.4</v>
      </c>
    </row>
    <row r="896" spans="1:8" outlineLevel="2" x14ac:dyDescent="0.3">
      <c r="A896" t="s">
        <v>15</v>
      </c>
      <c r="B896" t="s">
        <v>63</v>
      </c>
      <c r="C896" t="s">
        <v>11</v>
      </c>
      <c r="D896" s="1">
        <v>41839</v>
      </c>
      <c r="E896" s="1">
        <v>41839</v>
      </c>
      <c r="F896">
        <v>156.4</v>
      </c>
      <c r="G896">
        <f>E896-D896+1</f>
        <v>1</v>
      </c>
      <c r="H896">
        <f>F896+30+(G896-1)*24</f>
        <v>186.4</v>
      </c>
    </row>
    <row r="897" spans="1:8" outlineLevel="2" x14ac:dyDescent="0.3">
      <c r="A897" t="s">
        <v>54</v>
      </c>
      <c r="B897" t="s">
        <v>121</v>
      </c>
      <c r="C897" t="s">
        <v>11</v>
      </c>
      <c r="D897" s="1">
        <v>41845</v>
      </c>
      <c r="E897" s="1">
        <v>41849</v>
      </c>
      <c r="F897">
        <v>712.4</v>
      </c>
      <c r="G897">
        <f>E897-D897+1</f>
        <v>5</v>
      </c>
      <c r="H897">
        <f>F897+30+(G897-1)*24</f>
        <v>838.4</v>
      </c>
    </row>
    <row r="898" spans="1:8" outlineLevel="2" x14ac:dyDescent="0.3">
      <c r="A898" t="s">
        <v>134</v>
      </c>
      <c r="B898" t="s">
        <v>149</v>
      </c>
      <c r="C898" t="s">
        <v>11</v>
      </c>
      <c r="D898" s="1">
        <v>41851</v>
      </c>
      <c r="E898" s="1">
        <v>41852</v>
      </c>
      <c r="F898">
        <v>295.39999999999998</v>
      </c>
      <c r="G898">
        <f>E898-D898+1</f>
        <v>2</v>
      </c>
      <c r="H898">
        <f>F898+30+(G898-1)*24</f>
        <v>349.4</v>
      </c>
    </row>
    <row r="899" spans="1:8" outlineLevel="2" x14ac:dyDescent="0.3">
      <c r="A899" t="s">
        <v>70</v>
      </c>
      <c r="B899" t="s">
        <v>71</v>
      </c>
      <c r="C899" t="s">
        <v>11</v>
      </c>
      <c r="D899" s="1">
        <v>41869</v>
      </c>
      <c r="E899" s="1">
        <v>41870</v>
      </c>
      <c r="F899">
        <v>295.39999999999998</v>
      </c>
      <c r="G899">
        <f>E899-D899+1</f>
        <v>2</v>
      </c>
      <c r="H899">
        <f>F899+30+(G899-1)*24</f>
        <v>349.4</v>
      </c>
    </row>
    <row r="900" spans="1:8" outlineLevel="2" x14ac:dyDescent="0.3">
      <c r="A900" t="s">
        <v>25</v>
      </c>
      <c r="B900" t="s">
        <v>26</v>
      </c>
      <c r="C900" t="s">
        <v>11</v>
      </c>
      <c r="D900" s="1">
        <v>41881</v>
      </c>
      <c r="E900" s="1">
        <v>41883</v>
      </c>
      <c r="F900">
        <v>434.4</v>
      </c>
      <c r="G900">
        <f>E900-D900+1</f>
        <v>3</v>
      </c>
      <c r="H900">
        <f>F900+30+(G900-1)*24</f>
        <v>512.4</v>
      </c>
    </row>
    <row r="901" spans="1:8" outlineLevel="2" x14ac:dyDescent="0.3">
      <c r="A901" t="s">
        <v>119</v>
      </c>
      <c r="B901" t="s">
        <v>120</v>
      </c>
      <c r="C901" t="s">
        <v>11</v>
      </c>
      <c r="D901" s="1">
        <v>41886</v>
      </c>
      <c r="E901" s="1">
        <v>41889</v>
      </c>
      <c r="F901">
        <v>573.4</v>
      </c>
      <c r="G901">
        <f>E901-D901+1</f>
        <v>4</v>
      </c>
      <c r="H901">
        <f>F901+30+(G901-1)*24</f>
        <v>675.4</v>
      </c>
    </row>
    <row r="902" spans="1:8" outlineLevel="2" x14ac:dyDescent="0.3">
      <c r="A902" t="s">
        <v>75</v>
      </c>
      <c r="B902" t="s">
        <v>76</v>
      </c>
      <c r="C902" t="s">
        <v>11</v>
      </c>
      <c r="D902" s="1">
        <v>41886</v>
      </c>
      <c r="E902" s="1">
        <v>41888</v>
      </c>
      <c r="F902">
        <v>434.4</v>
      </c>
      <c r="G902">
        <f>E902-D902+1</f>
        <v>3</v>
      </c>
      <c r="H902">
        <f>F902+30+(G902-1)*24</f>
        <v>512.4</v>
      </c>
    </row>
    <row r="903" spans="1:8" outlineLevel="2" x14ac:dyDescent="0.3">
      <c r="A903" t="s">
        <v>101</v>
      </c>
      <c r="B903" t="s">
        <v>102</v>
      </c>
      <c r="C903" t="s">
        <v>11</v>
      </c>
      <c r="D903" s="1">
        <v>41887</v>
      </c>
      <c r="E903" s="1">
        <v>41888</v>
      </c>
      <c r="F903">
        <v>295.39999999999998</v>
      </c>
      <c r="G903">
        <f>E903-D903+1</f>
        <v>2</v>
      </c>
      <c r="H903">
        <f>F903+30+(G903-1)*24</f>
        <v>349.4</v>
      </c>
    </row>
    <row r="904" spans="1:8" outlineLevel="2" x14ac:dyDescent="0.3">
      <c r="A904" t="s">
        <v>57</v>
      </c>
      <c r="B904" t="s">
        <v>58</v>
      </c>
      <c r="C904" t="s">
        <v>11</v>
      </c>
      <c r="D904" s="1">
        <v>41893</v>
      </c>
      <c r="E904" s="1">
        <v>41896</v>
      </c>
      <c r="F904">
        <v>573.4</v>
      </c>
      <c r="G904">
        <f>E904-D904+1</f>
        <v>4</v>
      </c>
      <c r="H904">
        <f>F904+30+(G904-1)*24</f>
        <v>675.4</v>
      </c>
    </row>
    <row r="905" spans="1:8" outlineLevel="2" x14ac:dyDescent="0.3">
      <c r="A905" t="s">
        <v>122</v>
      </c>
      <c r="B905" t="s">
        <v>123</v>
      </c>
      <c r="C905" t="s">
        <v>11</v>
      </c>
      <c r="D905" s="1">
        <v>41898</v>
      </c>
      <c r="E905" s="1">
        <v>41902</v>
      </c>
      <c r="F905">
        <v>712.4</v>
      </c>
      <c r="G905">
        <f>E905-D905+1</f>
        <v>5</v>
      </c>
      <c r="H905">
        <f>F905+30+(G905-1)*24</f>
        <v>838.4</v>
      </c>
    </row>
    <row r="906" spans="1:8" outlineLevel="2" x14ac:dyDescent="0.3">
      <c r="A906" t="s">
        <v>99</v>
      </c>
      <c r="B906" t="s">
        <v>100</v>
      </c>
      <c r="C906" t="s">
        <v>11</v>
      </c>
      <c r="D906" s="1">
        <v>41899</v>
      </c>
      <c r="E906" s="1">
        <v>41903</v>
      </c>
      <c r="F906">
        <v>712.4</v>
      </c>
      <c r="G906">
        <f>E906-D906+1</f>
        <v>5</v>
      </c>
      <c r="H906">
        <f>F906+30+(G906-1)*24</f>
        <v>838.4</v>
      </c>
    </row>
    <row r="907" spans="1:8" outlineLevel="2" x14ac:dyDescent="0.3">
      <c r="A907" t="s">
        <v>20</v>
      </c>
      <c r="B907" t="s">
        <v>21</v>
      </c>
      <c r="C907" t="s">
        <v>11</v>
      </c>
      <c r="D907" s="1">
        <v>41899</v>
      </c>
      <c r="E907" s="1">
        <v>41901</v>
      </c>
      <c r="F907">
        <v>434.4</v>
      </c>
      <c r="G907">
        <f>E907-D907+1</f>
        <v>3</v>
      </c>
      <c r="H907">
        <f>F907+30+(G907-1)*24</f>
        <v>512.4</v>
      </c>
    </row>
    <row r="908" spans="1:8" outlineLevel="2" x14ac:dyDescent="0.3">
      <c r="A908" t="s">
        <v>33</v>
      </c>
      <c r="B908" t="s">
        <v>41</v>
      </c>
      <c r="C908" t="s">
        <v>11</v>
      </c>
      <c r="D908" s="1">
        <v>41900</v>
      </c>
      <c r="E908" s="1">
        <v>41902</v>
      </c>
      <c r="F908">
        <v>434.4</v>
      </c>
      <c r="G908">
        <f>E908-D908+1</f>
        <v>3</v>
      </c>
      <c r="H908">
        <f>F908+30+(G908-1)*24</f>
        <v>512.4</v>
      </c>
    </row>
    <row r="909" spans="1:8" outlineLevel="2" x14ac:dyDescent="0.3">
      <c r="A909" t="s">
        <v>22</v>
      </c>
      <c r="B909" t="s">
        <v>172</v>
      </c>
      <c r="C909" t="s">
        <v>11</v>
      </c>
      <c r="D909" s="1">
        <v>41911</v>
      </c>
      <c r="E909" s="1">
        <v>41915</v>
      </c>
      <c r="F909">
        <v>712.4</v>
      </c>
      <c r="G909">
        <f>E909-D909+1</f>
        <v>5</v>
      </c>
      <c r="H909">
        <f>F909+30+(G909-1)*24</f>
        <v>838.4</v>
      </c>
    </row>
    <row r="910" spans="1:8" outlineLevel="2" x14ac:dyDescent="0.3">
      <c r="A910" t="s">
        <v>82</v>
      </c>
      <c r="B910" t="s">
        <v>125</v>
      </c>
      <c r="C910" t="s">
        <v>11</v>
      </c>
      <c r="D910" s="1">
        <v>41915</v>
      </c>
      <c r="E910" s="1">
        <v>41915</v>
      </c>
      <c r="F910">
        <v>156.4</v>
      </c>
      <c r="G910">
        <f>E910-D910+1</f>
        <v>1</v>
      </c>
      <c r="H910">
        <f>F910+30+(G910-1)*24</f>
        <v>186.4</v>
      </c>
    </row>
    <row r="911" spans="1:8" outlineLevel="2" x14ac:dyDescent="0.3">
      <c r="A911" t="s">
        <v>115</v>
      </c>
      <c r="B911" t="s">
        <v>140</v>
      </c>
      <c r="C911" t="s">
        <v>11</v>
      </c>
      <c r="D911" s="1">
        <v>41922</v>
      </c>
      <c r="E911" s="1">
        <v>41922</v>
      </c>
      <c r="F911">
        <v>156.4</v>
      </c>
      <c r="G911">
        <f>E911-D911+1</f>
        <v>1</v>
      </c>
      <c r="H911">
        <f>F911+30+(G911-1)*24</f>
        <v>186.4</v>
      </c>
    </row>
    <row r="912" spans="1:8" outlineLevel="2" x14ac:dyDescent="0.3">
      <c r="A912" t="s">
        <v>33</v>
      </c>
      <c r="B912" t="s">
        <v>41</v>
      </c>
      <c r="C912" t="s">
        <v>11</v>
      </c>
      <c r="D912" s="1">
        <v>41922</v>
      </c>
      <c r="E912" s="1">
        <v>41925</v>
      </c>
      <c r="F912">
        <v>573.4</v>
      </c>
      <c r="G912">
        <f>E912-D912+1</f>
        <v>4</v>
      </c>
      <c r="H912">
        <f>F912+30+(G912-1)*24</f>
        <v>675.4</v>
      </c>
    </row>
    <row r="913" spans="1:8" outlineLevel="2" x14ac:dyDescent="0.3">
      <c r="A913" t="s">
        <v>12</v>
      </c>
      <c r="B913" t="s">
        <v>13</v>
      </c>
      <c r="C913" t="s">
        <v>11</v>
      </c>
      <c r="D913" s="1">
        <v>41927</v>
      </c>
      <c r="E913" s="1">
        <v>41927</v>
      </c>
      <c r="F913">
        <v>156.4</v>
      </c>
      <c r="G913">
        <f>E913-D913+1</f>
        <v>1</v>
      </c>
      <c r="H913">
        <f>F913+30+(G913-1)*24</f>
        <v>186.4</v>
      </c>
    </row>
    <row r="914" spans="1:8" outlineLevel="2" x14ac:dyDescent="0.3">
      <c r="A914" t="s">
        <v>25</v>
      </c>
      <c r="B914" t="s">
        <v>26</v>
      </c>
      <c r="C914" t="s">
        <v>11</v>
      </c>
      <c r="D914" s="1">
        <v>41935</v>
      </c>
      <c r="E914" s="1">
        <v>41936</v>
      </c>
      <c r="F914">
        <v>295.39999999999998</v>
      </c>
      <c r="G914">
        <f>E914-D914+1</f>
        <v>2</v>
      </c>
      <c r="H914">
        <f>F914+30+(G914-1)*24</f>
        <v>349.4</v>
      </c>
    </row>
    <row r="915" spans="1:8" outlineLevel="2" x14ac:dyDescent="0.3">
      <c r="A915" t="s">
        <v>111</v>
      </c>
      <c r="B915" t="s">
        <v>112</v>
      </c>
      <c r="C915" t="s">
        <v>11</v>
      </c>
      <c r="D915" s="1">
        <v>41941</v>
      </c>
      <c r="E915" s="1">
        <v>41942</v>
      </c>
      <c r="F915">
        <v>295.39999999999998</v>
      </c>
      <c r="G915">
        <f>E915-D915+1</f>
        <v>2</v>
      </c>
      <c r="H915">
        <f>F915+30+(G915-1)*24</f>
        <v>349.4</v>
      </c>
    </row>
    <row r="916" spans="1:8" outlineLevel="2" x14ac:dyDescent="0.3">
      <c r="A916" t="s">
        <v>93</v>
      </c>
      <c r="B916" t="s">
        <v>124</v>
      </c>
      <c r="C916" t="s">
        <v>11</v>
      </c>
      <c r="D916" s="1">
        <v>41946</v>
      </c>
      <c r="E916" s="1">
        <v>41947</v>
      </c>
      <c r="F916">
        <v>295.39999999999998</v>
      </c>
      <c r="G916">
        <f>E916-D916+1</f>
        <v>2</v>
      </c>
      <c r="H916">
        <f>F916+30+(G916-1)*24</f>
        <v>349.4</v>
      </c>
    </row>
    <row r="917" spans="1:8" outlineLevel="2" x14ac:dyDescent="0.3">
      <c r="A917" t="s">
        <v>39</v>
      </c>
      <c r="B917" t="s">
        <v>40</v>
      </c>
      <c r="C917" t="s">
        <v>11</v>
      </c>
      <c r="D917" s="1">
        <v>41946</v>
      </c>
      <c r="E917" s="1">
        <v>41950</v>
      </c>
      <c r="F917">
        <v>712.4</v>
      </c>
      <c r="G917">
        <f>E917-D917+1</f>
        <v>5</v>
      </c>
      <c r="H917">
        <f>F917+30+(G917-1)*24</f>
        <v>838.4</v>
      </c>
    </row>
    <row r="918" spans="1:8" outlineLevel="2" x14ac:dyDescent="0.3">
      <c r="A918" t="s">
        <v>113</v>
      </c>
      <c r="B918" t="s">
        <v>114</v>
      </c>
      <c r="C918" t="s">
        <v>11</v>
      </c>
      <c r="D918" s="1">
        <v>41946</v>
      </c>
      <c r="E918" s="1">
        <v>41947</v>
      </c>
      <c r="F918">
        <v>295.39999999999998</v>
      </c>
      <c r="G918">
        <f>E918-D918+1</f>
        <v>2</v>
      </c>
      <c r="H918">
        <f>F918+30+(G918-1)*24</f>
        <v>349.4</v>
      </c>
    </row>
    <row r="919" spans="1:8" outlineLevel="2" x14ac:dyDescent="0.3">
      <c r="A919" t="s">
        <v>64</v>
      </c>
      <c r="B919" t="s">
        <v>65</v>
      </c>
      <c r="C919" t="s">
        <v>11</v>
      </c>
      <c r="D919" s="1">
        <v>41946</v>
      </c>
      <c r="E919" s="1">
        <v>41950</v>
      </c>
      <c r="F919">
        <v>712.4</v>
      </c>
      <c r="G919">
        <f>E919-D919+1</f>
        <v>5</v>
      </c>
      <c r="H919">
        <f>F919+30+(G919-1)*24</f>
        <v>838.4</v>
      </c>
    </row>
    <row r="920" spans="1:8" outlineLevel="2" x14ac:dyDescent="0.3">
      <c r="A920" t="s">
        <v>93</v>
      </c>
      <c r="B920" t="s">
        <v>94</v>
      </c>
      <c r="C920" t="s">
        <v>11</v>
      </c>
      <c r="D920" s="1">
        <v>41960</v>
      </c>
      <c r="E920" s="1">
        <v>41962</v>
      </c>
      <c r="F920">
        <v>434.4</v>
      </c>
      <c r="G920">
        <f>E920-D920+1</f>
        <v>3</v>
      </c>
      <c r="H920">
        <f>F920+30+(G920-1)*24</f>
        <v>512.4</v>
      </c>
    </row>
    <row r="921" spans="1:8" outlineLevel="2" x14ac:dyDescent="0.3">
      <c r="A921" t="s">
        <v>168</v>
      </c>
      <c r="B921" t="s">
        <v>169</v>
      </c>
      <c r="C921" t="s">
        <v>11</v>
      </c>
      <c r="D921" s="1">
        <v>41962</v>
      </c>
      <c r="E921" s="1">
        <v>41962</v>
      </c>
      <c r="F921">
        <v>156.4</v>
      </c>
      <c r="G921">
        <f>E921-D921+1</f>
        <v>1</v>
      </c>
      <c r="H921">
        <f>F921+30+(G921-1)*24</f>
        <v>186.4</v>
      </c>
    </row>
    <row r="922" spans="1:8" outlineLevel="2" x14ac:dyDescent="0.3">
      <c r="A922" t="s">
        <v>9</v>
      </c>
      <c r="B922" t="s">
        <v>103</v>
      </c>
      <c r="C922" t="s">
        <v>11</v>
      </c>
      <c r="D922" s="1">
        <v>41965</v>
      </c>
      <c r="E922" s="1">
        <v>41965</v>
      </c>
      <c r="F922">
        <v>156.4</v>
      </c>
      <c r="G922">
        <f>E922-D922+1</f>
        <v>1</v>
      </c>
      <c r="H922">
        <f>F922+30+(G922-1)*24</f>
        <v>186.4</v>
      </c>
    </row>
    <row r="923" spans="1:8" outlineLevel="2" x14ac:dyDescent="0.3">
      <c r="A923" t="s">
        <v>31</v>
      </c>
      <c r="B923" t="s">
        <v>78</v>
      </c>
      <c r="C923" t="s">
        <v>11</v>
      </c>
      <c r="D923" s="1">
        <v>41970</v>
      </c>
      <c r="E923" s="1">
        <v>41973</v>
      </c>
      <c r="F923">
        <v>573.4</v>
      </c>
      <c r="G923">
        <f>E923-D923+1</f>
        <v>4</v>
      </c>
      <c r="H923">
        <f>F923+30+(G923-1)*24</f>
        <v>675.4</v>
      </c>
    </row>
    <row r="924" spans="1:8" outlineLevel="2" x14ac:dyDescent="0.3">
      <c r="A924" t="s">
        <v>158</v>
      </c>
      <c r="B924" t="s">
        <v>159</v>
      </c>
      <c r="C924" t="s">
        <v>11</v>
      </c>
      <c r="D924" s="1">
        <v>41975</v>
      </c>
      <c r="E924" s="1">
        <v>41975</v>
      </c>
      <c r="F924">
        <v>156.4</v>
      </c>
      <c r="G924">
        <f>E924-D924+1</f>
        <v>1</v>
      </c>
      <c r="H924">
        <f>F924+30+(G924-1)*24</f>
        <v>186.4</v>
      </c>
    </row>
    <row r="925" spans="1:8" outlineLevel="2" x14ac:dyDescent="0.3">
      <c r="A925" t="s">
        <v>73</v>
      </c>
      <c r="B925" t="s">
        <v>155</v>
      </c>
      <c r="C925" t="s">
        <v>11</v>
      </c>
      <c r="D925" s="1">
        <v>41977</v>
      </c>
      <c r="E925" s="1">
        <v>41978</v>
      </c>
      <c r="F925">
        <v>295.39999999999998</v>
      </c>
      <c r="G925">
        <f>E925-D925+1</f>
        <v>2</v>
      </c>
      <c r="H925">
        <f>F925+30+(G925-1)*24</f>
        <v>349.4</v>
      </c>
    </row>
    <row r="926" spans="1:8" outlineLevel="2" x14ac:dyDescent="0.3">
      <c r="A926" t="s">
        <v>73</v>
      </c>
      <c r="B926" t="s">
        <v>74</v>
      </c>
      <c r="C926" t="s">
        <v>11</v>
      </c>
      <c r="D926" s="1">
        <v>41982</v>
      </c>
      <c r="E926" s="1">
        <v>41985</v>
      </c>
      <c r="F926">
        <v>573.4</v>
      </c>
      <c r="G926">
        <f>E926-D926+1</f>
        <v>4</v>
      </c>
      <c r="H926">
        <f>F926+30+(G926-1)*24</f>
        <v>675.4</v>
      </c>
    </row>
    <row r="927" spans="1:8" outlineLevel="2" x14ac:dyDescent="0.3">
      <c r="A927" t="s">
        <v>6</v>
      </c>
      <c r="B927" t="s">
        <v>45</v>
      </c>
      <c r="C927" t="s">
        <v>11</v>
      </c>
      <c r="D927" s="1">
        <v>41983</v>
      </c>
      <c r="E927" s="1">
        <v>41983</v>
      </c>
      <c r="F927">
        <v>156.4</v>
      </c>
      <c r="G927">
        <f>E927-D927+1</f>
        <v>1</v>
      </c>
      <c r="H927">
        <f>F927+30+(G927-1)*24</f>
        <v>186.4</v>
      </c>
    </row>
    <row r="928" spans="1:8" outlineLevel="2" x14ac:dyDescent="0.3">
      <c r="A928" t="s">
        <v>119</v>
      </c>
      <c r="B928" t="s">
        <v>120</v>
      </c>
      <c r="C928" t="s">
        <v>11</v>
      </c>
      <c r="D928" s="1">
        <v>41985</v>
      </c>
      <c r="E928" s="1">
        <v>41988</v>
      </c>
      <c r="F928">
        <v>573.4</v>
      </c>
      <c r="G928">
        <f>E928-D928+1</f>
        <v>4</v>
      </c>
      <c r="H928">
        <f>F928+30+(G928-1)*24</f>
        <v>675.4</v>
      </c>
    </row>
    <row r="929" spans="1:8" outlineLevel="2" x14ac:dyDescent="0.3">
      <c r="A929" t="s">
        <v>170</v>
      </c>
      <c r="B929" t="s">
        <v>171</v>
      </c>
      <c r="C929" t="s">
        <v>11</v>
      </c>
      <c r="D929" s="1">
        <v>41988</v>
      </c>
      <c r="E929" s="1">
        <v>41988</v>
      </c>
      <c r="F929">
        <v>156.4</v>
      </c>
      <c r="G929">
        <f>E929-D929+1</f>
        <v>1</v>
      </c>
      <c r="H929">
        <f>F929+30+(G929-1)*24</f>
        <v>186.4</v>
      </c>
    </row>
    <row r="930" spans="1:8" outlineLevel="2" x14ac:dyDescent="0.3">
      <c r="A930" t="s">
        <v>73</v>
      </c>
      <c r="B930" t="s">
        <v>155</v>
      </c>
      <c r="C930" t="s">
        <v>11</v>
      </c>
      <c r="D930" s="1">
        <v>41988</v>
      </c>
      <c r="E930" s="1">
        <v>41988</v>
      </c>
      <c r="F930">
        <v>156.4</v>
      </c>
      <c r="G930">
        <f>E930-D930+1</f>
        <v>1</v>
      </c>
      <c r="H930">
        <f>F930+30+(G930-1)*24</f>
        <v>186.4</v>
      </c>
    </row>
    <row r="931" spans="1:8" outlineLevel="2" x14ac:dyDescent="0.3">
      <c r="A931" t="s">
        <v>15</v>
      </c>
      <c r="B931" t="s">
        <v>63</v>
      </c>
      <c r="C931" t="s">
        <v>11</v>
      </c>
      <c r="D931" s="1">
        <v>41989</v>
      </c>
      <c r="E931" s="1">
        <v>41990</v>
      </c>
      <c r="F931">
        <v>295.39999999999998</v>
      </c>
      <c r="G931">
        <f>E931-D931+1</f>
        <v>2</v>
      </c>
      <c r="H931">
        <f>F931+30+(G931-1)*24</f>
        <v>349.4</v>
      </c>
    </row>
    <row r="932" spans="1:8" outlineLevel="2" x14ac:dyDescent="0.3">
      <c r="A932" t="s">
        <v>25</v>
      </c>
      <c r="B932" t="s">
        <v>35</v>
      </c>
      <c r="C932" t="s">
        <v>11</v>
      </c>
      <c r="D932" s="1">
        <v>41992</v>
      </c>
      <c r="E932" s="1">
        <v>41992</v>
      </c>
      <c r="F932">
        <v>156.4</v>
      </c>
      <c r="G932">
        <f>E932-D932+1</f>
        <v>1</v>
      </c>
      <c r="H932">
        <f>F932+30+(G932-1)*24</f>
        <v>186.4</v>
      </c>
    </row>
    <row r="933" spans="1:8" outlineLevel="2" x14ac:dyDescent="0.3">
      <c r="A933" t="s">
        <v>115</v>
      </c>
      <c r="B933" t="s">
        <v>140</v>
      </c>
      <c r="C933" t="s">
        <v>11</v>
      </c>
      <c r="D933" s="1">
        <v>41995</v>
      </c>
      <c r="E933" s="1">
        <v>41996</v>
      </c>
      <c r="F933">
        <v>295.39999999999998</v>
      </c>
      <c r="G933">
        <f>E933-D933+1</f>
        <v>2</v>
      </c>
      <c r="H933">
        <f>F933+30+(G933-1)*24</f>
        <v>349.4</v>
      </c>
    </row>
    <row r="934" spans="1:8" outlineLevel="2" x14ac:dyDescent="0.3">
      <c r="A934" t="s">
        <v>101</v>
      </c>
      <c r="B934" t="s">
        <v>102</v>
      </c>
      <c r="C934" t="s">
        <v>11</v>
      </c>
      <c r="D934" s="1">
        <v>41995</v>
      </c>
      <c r="E934" s="1">
        <v>41995</v>
      </c>
      <c r="F934">
        <v>156.4</v>
      </c>
      <c r="G934">
        <f>E934-D934+1</f>
        <v>1</v>
      </c>
      <c r="H934">
        <f>F934+30+(G934-1)*24</f>
        <v>186.4</v>
      </c>
    </row>
    <row r="935" spans="1:8" outlineLevel="2" x14ac:dyDescent="0.3">
      <c r="A935" t="s">
        <v>131</v>
      </c>
      <c r="B935" t="s">
        <v>154</v>
      </c>
      <c r="C935" t="s">
        <v>11</v>
      </c>
      <c r="D935" s="1">
        <v>42001</v>
      </c>
      <c r="E935" s="1">
        <v>42002</v>
      </c>
      <c r="F935">
        <v>295.39999999999998</v>
      </c>
      <c r="G935">
        <f>E935-D935+1</f>
        <v>2</v>
      </c>
      <c r="H935">
        <f>F935+30+(G935-1)*24</f>
        <v>349.4</v>
      </c>
    </row>
    <row r="936" spans="1:8" outlineLevel="1" x14ac:dyDescent="0.3">
      <c r="C936" s="3" t="s">
        <v>394</v>
      </c>
      <c r="D936" s="1"/>
      <c r="E936" s="1"/>
      <c r="H936">
        <f>SUBTOTAL(9,H860:H935)</f>
        <v>34215.400000000045</v>
      </c>
    </row>
    <row r="937" spans="1:8" outlineLevel="2" x14ac:dyDescent="0.3">
      <c r="A937" t="s">
        <v>28</v>
      </c>
      <c r="B937" t="s">
        <v>29</v>
      </c>
      <c r="C937" t="s">
        <v>30</v>
      </c>
      <c r="D937" s="1">
        <v>41642</v>
      </c>
      <c r="E937" s="1">
        <v>41643</v>
      </c>
      <c r="F937">
        <v>331.5</v>
      </c>
      <c r="G937">
        <f>E937-D937+1</f>
        <v>2</v>
      </c>
      <c r="H937">
        <f>F937+30+(G937-1)*24</f>
        <v>385.5</v>
      </c>
    </row>
    <row r="938" spans="1:8" outlineLevel="2" x14ac:dyDescent="0.3">
      <c r="A938" t="s">
        <v>33</v>
      </c>
      <c r="B938" t="s">
        <v>34</v>
      </c>
      <c r="C938" t="s">
        <v>30</v>
      </c>
      <c r="D938" s="1">
        <v>41642</v>
      </c>
      <c r="E938" s="1">
        <v>41644</v>
      </c>
      <c r="F938">
        <v>450.5</v>
      </c>
      <c r="G938">
        <f>E938-D938+1</f>
        <v>3</v>
      </c>
      <c r="H938">
        <f>F938+30+(G938-1)*24</f>
        <v>528.5</v>
      </c>
    </row>
    <row r="939" spans="1:8" outlineLevel="2" x14ac:dyDescent="0.3">
      <c r="A939" t="s">
        <v>33</v>
      </c>
      <c r="B939" t="s">
        <v>41</v>
      </c>
      <c r="C939" t="s">
        <v>30</v>
      </c>
      <c r="D939" s="1">
        <v>41643</v>
      </c>
      <c r="E939" s="1">
        <v>41644</v>
      </c>
      <c r="F939">
        <v>331.5</v>
      </c>
      <c r="G939">
        <f>E939-D939+1</f>
        <v>2</v>
      </c>
      <c r="H939">
        <f>F939+30+(G939-1)*24</f>
        <v>385.5</v>
      </c>
    </row>
    <row r="940" spans="1:8" outlineLevel="2" x14ac:dyDescent="0.3">
      <c r="A940" t="s">
        <v>25</v>
      </c>
      <c r="B940" t="s">
        <v>35</v>
      </c>
      <c r="C940" t="s">
        <v>30</v>
      </c>
      <c r="D940" s="1">
        <v>41646</v>
      </c>
      <c r="E940" s="1">
        <v>41646</v>
      </c>
      <c r="F940">
        <v>212.5</v>
      </c>
      <c r="G940">
        <f>E940-D940+1</f>
        <v>1</v>
      </c>
      <c r="H940">
        <f>F940+30+(G940-1)*24</f>
        <v>242.5</v>
      </c>
    </row>
    <row r="941" spans="1:8" outlineLevel="2" x14ac:dyDescent="0.3">
      <c r="A941" t="s">
        <v>31</v>
      </c>
      <c r="B941" t="s">
        <v>32</v>
      </c>
      <c r="C941" t="s">
        <v>30</v>
      </c>
      <c r="D941" s="1">
        <v>41653</v>
      </c>
      <c r="E941" s="1">
        <v>41655</v>
      </c>
      <c r="F941">
        <v>450.5</v>
      </c>
      <c r="G941">
        <f>E941-D941+1</f>
        <v>3</v>
      </c>
      <c r="H941">
        <f>F941+30+(G941-1)*24</f>
        <v>528.5</v>
      </c>
    </row>
    <row r="942" spans="1:8" outlineLevel="2" x14ac:dyDescent="0.3">
      <c r="A942" t="s">
        <v>6</v>
      </c>
      <c r="B942" t="s">
        <v>56</v>
      </c>
      <c r="C942" t="s">
        <v>30</v>
      </c>
      <c r="D942" s="1">
        <v>41653</v>
      </c>
      <c r="E942" s="1">
        <v>41657</v>
      </c>
      <c r="F942">
        <v>688.5</v>
      </c>
      <c r="G942">
        <f>E942-D942+1</f>
        <v>5</v>
      </c>
      <c r="H942">
        <f>F942+30+(G942-1)*24</f>
        <v>814.5</v>
      </c>
    </row>
    <row r="943" spans="1:8" outlineLevel="2" x14ac:dyDescent="0.3">
      <c r="A943" t="s">
        <v>75</v>
      </c>
      <c r="B943" t="s">
        <v>88</v>
      </c>
      <c r="C943" t="s">
        <v>30</v>
      </c>
      <c r="D943" s="1">
        <v>41653</v>
      </c>
      <c r="E943" s="1">
        <v>41653</v>
      </c>
      <c r="F943">
        <v>212.5</v>
      </c>
      <c r="G943">
        <f>E943-D943+1</f>
        <v>1</v>
      </c>
      <c r="H943">
        <f>F943+30+(G943-1)*24</f>
        <v>242.5</v>
      </c>
    </row>
    <row r="944" spans="1:8" outlineLevel="2" x14ac:dyDescent="0.3">
      <c r="A944" t="s">
        <v>73</v>
      </c>
      <c r="B944" t="s">
        <v>74</v>
      </c>
      <c r="C944" t="s">
        <v>30</v>
      </c>
      <c r="D944" s="1">
        <v>41677</v>
      </c>
      <c r="E944" s="1">
        <v>41677</v>
      </c>
      <c r="F944">
        <v>212.5</v>
      </c>
      <c r="G944">
        <f>E944-D944+1</f>
        <v>1</v>
      </c>
      <c r="H944">
        <f>F944+30+(G944-1)*24</f>
        <v>242.5</v>
      </c>
    </row>
    <row r="945" spans="1:8" outlineLevel="2" x14ac:dyDescent="0.3">
      <c r="A945" t="s">
        <v>134</v>
      </c>
      <c r="B945" t="s">
        <v>149</v>
      </c>
      <c r="C945" t="s">
        <v>30</v>
      </c>
      <c r="D945" s="1">
        <v>41677</v>
      </c>
      <c r="E945" s="1">
        <v>41681</v>
      </c>
      <c r="F945">
        <v>688.5</v>
      </c>
      <c r="G945">
        <f>E945-D945+1</f>
        <v>5</v>
      </c>
      <c r="H945">
        <f>F945+30+(G945-1)*24</f>
        <v>814.5</v>
      </c>
    </row>
    <row r="946" spans="1:8" outlineLevel="2" x14ac:dyDescent="0.3">
      <c r="A946" t="s">
        <v>15</v>
      </c>
      <c r="B946" t="s">
        <v>16</v>
      </c>
      <c r="C946" t="s">
        <v>30</v>
      </c>
      <c r="D946" s="1">
        <v>41677</v>
      </c>
      <c r="E946" s="1">
        <v>41680</v>
      </c>
      <c r="F946">
        <v>569.5</v>
      </c>
      <c r="G946">
        <f>E946-D946+1</f>
        <v>4</v>
      </c>
      <c r="H946">
        <f>F946+30+(G946-1)*24</f>
        <v>671.5</v>
      </c>
    </row>
    <row r="947" spans="1:8" outlineLevel="2" x14ac:dyDescent="0.3">
      <c r="A947" t="s">
        <v>107</v>
      </c>
      <c r="B947" t="s">
        <v>108</v>
      </c>
      <c r="C947" t="s">
        <v>30</v>
      </c>
      <c r="D947" s="1">
        <v>41680</v>
      </c>
      <c r="E947" s="1">
        <v>41681</v>
      </c>
      <c r="F947">
        <v>331.5</v>
      </c>
      <c r="G947">
        <f>E947-D947+1</f>
        <v>2</v>
      </c>
      <c r="H947">
        <f>F947+30+(G947-1)*24</f>
        <v>385.5</v>
      </c>
    </row>
    <row r="948" spans="1:8" outlineLevel="2" x14ac:dyDescent="0.3">
      <c r="A948" t="s">
        <v>86</v>
      </c>
      <c r="B948" t="s">
        <v>150</v>
      </c>
      <c r="C948" t="s">
        <v>30</v>
      </c>
      <c r="D948" s="1">
        <v>41684</v>
      </c>
      <c r="E948" s="1">
        <v>41686</v>
      </c>
      <c r="F948">
        <v>450.5</v>
      </c>
      <c r="G948">
        <f>E948-D948+1</f>
        <v>3</v>
      </c>
      <c r="H948">
        <f>F948+30+(G948-1)*24</f>
        <v>528.5</v>
      </c>
    </row>
    <row r="949" spans="1:8" outlineLevel="2" x14ac:dyDescent="0.3">
      <c r="A949" t="s">
        <v>151</v>
      </c>
      <c r="B949" t="s">
        <v>152</v>
      </c>
      <c r="C949" t="s">
        <v>30</v>
      </c>
      <c r="D949" s="1">
        <v>41684</v>
      </c>
      <c r="E949" s="1">
        <v>41684</v>
      </c>
      <c r="F949">
        <v>212.5</v>
      </c>
      <c r="G949">
        <f>E949-D949+1</f>
        <v>1</v>
      </c>
      <c r="H949">
        <f>F949+30+(G949-1)*24</f>
        <v>242.5</v>
      </c>
    </row>
    <row r="950" spans="1:8" outlineLevel="2" x14ac:dyDescent="0.3">
      <c r="A950" t="s">
        <v>115</v>
      </c>
      <c r="B950" t="s">
        <v>153</v>
      </c>
      <c r="C950" t="s">
        <v>30</v>
      </c>
      <c r="D950" s="1">
        <v>41689</v>
      </c>
      <c r="E950" s="1">
        <v>41693</v>
      </c>
      <c r="F950">
        <v>688.5</v>
      </c>
      <c r="G950">
        <f>E950-D950+1</f>
        <v>5</v>
      </c>
      <c r="H950">
        <f>F950+30+(G950-1)*24</f>
        <v>814.5</v>
      </c>
    </row>
    <row r="951" spans="1:8" outlineLevel="2" x14ac:dyDescent="0.3">
      <c r="A951" t="s">
        <v>137</v>
      </c>
      <c r="B951" t="s">
        <v>138</v>
      </c>
      <c r="C951" t="s">
        <v>30</v>
      </c>
      <c r="D951" s="1">
        <v>41689</v>
      </c>
      <c r="E951" s="1">
        <v>41690</v>
      </c>
      <c r="F951">
        <v>331.5</v>
      </c>
      <c r="G951">
        <f>E951-D951+1</f>
        <v>2</v>
      </c>
      <c r="H951">
        <f>F951+30+(G951-1)*24</f>
        <v>385.5</v>
      </c>
    </row>
    <row r="952" spans="1:8" outlineLevel="2" x14ac:dyDescent="0.3">
      <c r="A952" t="s">
        <v>54</v>
      </c>
      <c r="B952" t="s">
        <v>121</v>
      </c>
      <c r="C952" t="s">
        <v>30</v>
      </c>
      <c r="D952" s="1">
        <v>41701</v>
      </c>
      <c r="E952" s="1">
        <v>41703</v>
      </c>
      <c r="F952">
        <v>450.5</v>
      </c>
      <c r="G952">
        <f>E952-D952+1</f>
        <v>3</v>
      </c>
      <c r="H952">
        <f>F952+30+(G952-1)*24</f>
        <v>528.5</v>
      </c>
    </row>
    <row r="953" spans="1:8" outlineLevel="2" x14ac:dyDescent="0.3">
      <c r="A953" t="s">
        <v>111</v>
      </c>
      <c r="B953" t="s">
        <v>112</v>
      </c>
      <c r="C953" t="s">
        <v>30</v>
      </c>
      <c r="D953" s="1">
        <v>41704</v>
      </c>
      <c r="E953" s="1">
        <v>41704</v>
      </c>
      <c r="F953">
        <v>212.5</v>
      </c>
      <c r="G953">
        <f>E953-D953+1</f>
        <v>1</v>
      </c>
      <c r="H953">
        <f>F953+30+(G953-1)*24</f>
        <v>242.5</v>
      </c>
    </row>
    <row r="954" spans="1:8" outlineLevel="2" x14ac:dyDescent="0.3">
      <c r="A954" t="s">
        <v>99</v>
      </c>
      <c r="B954" t="s">
        <v>130</v>
      </c>
      <c r="C954" t="s">
        <v>30</v>
      </c>
      <c r="D954" s="1">
        <v>41708</v>
      </c>
      <c r="E954" s="1">
        <v>41710</v>
      </c>
      <c r="F954">
        <v>450.5</v>
      </c>
      <c r="G954">
        <f>E954-D954+1</f>
        <v>3</v>
      </c>
      <c r="H954">
        <f>F954+30+(G954-1)*24</f>
        <v>528.5</v>
      </c>
    </row>
    <row r="955" spans="1:8" outlineLevel="2" x14ac:dyDescent="0.3">
      <c r="A955" t="s">
        <v>33</v>
      </c>
      <c r="B955" t="s">
        <v>141</v>
      </c>
      <c r="C955" t="s">
        <v>30</v>
      </c>
      <c r="D955" s="1">
        <v>41713</v>
      </c>
      <c r="E955" s="1">
        <v>41715</v>
      </c>
      <c r="F955">
        <v>450.5</v>
      </c>
      <c r="G955">
        <f>E955-D955+1</f>
        <v>3</v>
      </c>
      <c r="H955">
        <f>F955+30+(G955-1)*24</f>
        <v>528.5</v>
      </c>
    </row>
    <row r="956" spans="1:8" outlineLevel="2" x14ac:dyDescent="0.3">
      <c r="A956" t="s">
        <v>12</v>
      </c>
      <c r="B956" t="s">
        <v>13</v>
      </c>
      <c r="C956" t="s">
        <v>30</v>
      </c>
      <c r="D956" s="1">
        <v>41716</v>
      </c>
      <c r="E956" s="1">
        <v>41717</v>
      </c>
      <c r="F956">
        <v>331.5</v>
      </c>
      <c r="G956">
        <f>E956-D956+1</f>
        <v>2</v>
      </c>
      <c r="H956">
        <f>F956+30+(G956-1)*24</f>
        <v>385.5</v>
      </c>
    </row>
    <row r="957" spans="1:8" outlineLevel="2" x14ac:dyDescent="0.3">
      <c r="A957" t="s">
        <v>151</v>
      </c>
      <c r="B957" t="s">
        <v>152</v>
      </c>
      <c r="C957" t="s">
        <v>30</v>
      </c>
      <c r="D957" s="1">
        <v>41779</v>
      </c>
      <c r="E957" s="1">
        <v>41782</v>
      </c>
      <c r="F957">
        <v>569.5</v>
      </c>
      <c r="G957">
        <f>E957-D957+1</f>
        <v>4</v>
      </c>
      <c r="H957">
        <f>F957+30+(G957-1)*24</f>
        <v>671.5</v>
      </c>
    </row>
    <row r="958" spans="1:8" outlineLevel="2" x14ac:dyDescent="0.3">
      <c r="A958" t="s">
        <v>25</v>
      </c>
      <c r="B958" t="s">
        <v>67</v>
      </c>
      <c r="C958" t="s">
        <v>30</v>
      </c>
      <c r="D958" s="1">
        <v>41791</v>
      </c>
      <c r="E958" s="1">
        <v>41793</v>
      </c>
      <c r="F958">
        <v>450.5</v>
      </c>
      <c r="G958">
        <f>E958-D958+1</f>
        <v>3</v>
      </c>
      <c r="H958">
        <f>F958+30+(G958-1)*24</f>
        <v>528.5</v>
      </c>
    </row>
    <row r="959" spans="1:8" outlineLevel="2" x14ac:dyDescent="0.3">
      <c r="A959" t="s">
        <v>28</v>
      </c>
      <c r="B959" t="s">
        <v>60</v>
      </c>
      <c r="C959" t="s">
        <v>30</v>
      </c>
      <c r="D959" s="1">
        <v>41792</v>
      </c>
      <c r="E959" s="1">
        <v>41792</v>
      </c>
      <c r="F959">
        <v>212.5</v>
      </c>
      <c r="G959">
        <f>E959-D959+1</f>
        <v>1</v>
      </c>
      <c r="H959">
        <f>F959+30+(G959-1)*24</f>
        <v>242.5</v>
      </c>
    </row>
    <row r="960" spans="1:8" outlineLevel="2" x14ac:dyDescent="0.3">
      <c r="A960" t="s">
        <v>99</v>
      </c>
      <c r="B960" t="s">
        <v>130</v>
      </c>
      <c r="C960" t="s">
        <v>30</v>
      </c>
      <c r="D960" s="1">
        <v>41794</v>
      </c>
      <c r="E960" s="1">
        <v>41795</v>
      </c>
      <c r="F960">
        <v>331.5</v>
      </c>
      <c r="G960">
        <f>E960-D960+1</f>
        <v>2</v>
      </c>
      <c r="H960">
        <f>F960+30+(G960-1)*24</f>
        <v>385.5</v>
      </c>
    </row>
    <row r="961" spans="1:8" outlineLevel="2" x14ac:dyDescent="0.3">
      <c r="A961" t="s">
        <v>126</v>
      </c>
      <c r="B961" t="s">
        <v>127</v>
      </c>
      <c r="C961" t="s">
        <v>30</v>
      </c>
      <c r="D961" s="1">
        <v>41809</v>
      </c>
      <c r="E961" s="1">
        <v>41812</v>
      </c>
      <c r="F961">
        <v>569.5</v>
      </c>
      <c r="G961">
        <f>E961-D961+1</f>
        <v>4</v>
      </c>
      <c r="H961">
        <f>F961+30+(G961-1)*24</f>
        <v>671.5</v>
      </c>
    </row>
    <row r="962" spans="1:8" outlineLevel="2" x14ac:dyDescent="0.3">
      <c r="A962" t="s">
        <v>22</v>
      </c>
      <c r="B962" t="s">
        <v>172</v>
      </c>
      <c r="C962" t="s">
        <v>30</v>
      </c>
      <c r="D962" s="1">
        <v>41839</v>
      </c>
      <c r="E962" s="1">
        <v>41843</v>
      </c>
      <c r="F962">
        <v>688.5</v>
      </c>
      <c r="G962">
        <f>E962-D962+1</f>
        <v>5</v>
      </c>
      <c r="H962">
        <f>F962+30+(G962-1)*24</f>
        <v>814.5</v>
      </c>
    </row>
    <row r="963" spans="1:8" outlineLevel="2" x14ac:dyDescent="0.3">
      <c r="A963" t="s">
        <v>82</v>
      </c>
      <c r="B963" t="s">
        <v>83</v>
      </c>
      <c r="C963" t="s">
        <v>30</v>
      </c>
      <c r="D963" s="1">
        <v>41845</v>
      </c>
      <c r="E963" s="1">
        <v>41849</v>
      </c>
      <c r="F963">
        <v>688.5</v>
      </c>
      <c r="G963">
        <f>E963-D963+1</f>
        <v>5</v>
      </c>
      <c r="H963">
        <f>F963+30+(G963-1)*24</f>
        <v>814.5</v>
      </c>
    </row>
    <row r="964" spans="1:8" outlineLevel="2" x14ac:dyDescent="0.3">
      <c r="A964" t="s">
        <v>28</v>
      </c>
      <c r="B964" t="s">
        <v>60</v>
      </c>
      <c r="C964" t="s">
        <v>30</v>
      </c>
      <c r="D964" s="1">
        <v>41845</v>
      </c>
      <c r="E964" s="1">
        <v>41849</v>
      </c>
      <c r="F964">
        <v>688.5</v>
      </c>
      <c r="G964">
        <f>E964-D964+1</f>
        <v>5</v>
      </c>
      <c r="H964">
        <f>F964+30+(G964-1)*24</f>
        <v>814.5</v>
      </c>
    </row>
    <row r="965" spans="1:8" outlineLevel="2" x14ac:dyDescent="0.3">
      <c r="A965" t="s">
        <v>33</v>
      </c>
      <c r="B965" t="s">
        <v>41</v>
      </c>
      <c r="C965" t="s">
        <v>30</v>
      </c>
      <c r="D965" s="1">
        <v>41851</v>
      </c>
      <c r="E965" s="1">
        <v>41855</v>
      </c>
      <c r="F965">
        <v>688.5</v>
      </c>
      <c r="G965">
        <f>E965-D965+1</f>
        <v>5</v>
      </c>
      <c r="H965">
        <f>F965+30+(G965-1)*24</f>
        <v>814.5</v>
      </c>
    </row>
    <row r="966" spans="1:8" outlineLevel="2" x14ac:dyDescent="0.3">
      <c r="A966" t="s">
        <v>15</v>
      </c>
      <c r="B966" t="s">
        <v>96</v>
      </c>
      <c r="C966" t="s">
        <v>30</v>
      </c>
      <c r="D966" s="1">
        <v>41851</v>
      </c>
      <c r="E966" s="1">
        <v>41853</v>
      </c>
      <c r="F966">
        <v>450.5</v>
      </c>
      <c r="G966">
        <f>E966-D966+1</f>
        <v>3</v>
      </c>
      <c r="H966">
        <f>F966+30+(G966-1)*24</f>
        <v>528.5</v>
      </c>
    </row>
    <row r="967" spans="1:8" outlineLevel="2" x14ac:dyDescent="0.3">
      <c r="A967" t="s">
        <v>15</v>
      </c>
      <c r="B967" t="s">
        <v>63</v>
      </c>
      <c r="C967" t="s">
        <v>30</v>
      </c>
      <c r="D967" s="1">
        <v>41857</v>
      </c>
      <c r="E967" s="1">
        <v>41861</v>
      </c>
      <c r="F967">
        <v>688.5</v>
      </c>
      <c r="G967">
        <f>E967-D967+1</f>
        <v>5</v>
      </c>
      <c r="H967">
        <f>F967+30+(G967-1)*24</f>
        <v>814.5</v>
      </c>
    </row>
    <row r="968" spans="1:8" outlineLevel="2" x14ac:dyDescent="0.3">
      <c r="A968" t="s">
        <v>145</v>
      </c>
      <c r="B968" t="s">
        <v>146</v>
      </c>
      <c r="C968" t="s">
        <v>30</v>
      </c>
      <c r="D968" s="1">
        <v>41863</v>
      </c>
      <c r="E968" s="1">
        <v>41867</v>
      </c>
      <c r="F968">
        <v>688.5</v>
      </c>
      <c r="G968">
        <f>E968-D968+1</f>
        <v>5</v>
      </c>
      <c r="H968">
        <f>F968+30+(G968-1)*24</f>
        <v>814.5</v>
      </c>
    </row>
    <row r="969" spans="1:8" outlineLevel="2" x14ac:dyDescent="0.3">
      <c r="A969" t="s">
        <v>15</v>
      </c>
      <c r="B969" t="s">
        <v>44</v>
      </c>
      <c r="C969" t="s">
        <v>30</v>
      </c>
      <c r="D969" s="1">
        <v>41875</v>
      </c>
      <c r="E969" s="1">
        <v>41877</v>
      </c>
      <c r="F969">
        <v>450.5</v>
      </c>
      <c r="G969">
        <f>E969-D969+1</f>
        <v>3</v>
      </c>
      <c r="H969">
        <f>F969+30+(G969-1)*24</f>
        <v>528.5</v>
      </c>
    </row>
    <row r="970" spans="1:8" outlineLevel="2" x14ac:dyDescent="0.3">
      <c r="A970" t="s">
        <v>9</v>
      </c>
      <c r="B970" t="s">
        <v>103</v>
      </c>
      <c r="C970" t="s">
        <v>30</v>
      </c>
      <c r="D970" s="1">
        <v>41875</v>
      </c>
      <c r="E970" s="1">
        <v>41879</v>
      </c>
      <c r="F970">
        <v>688.5</v>
      </c>
      <c r="G970">
        <f>E970-D970+1</f>
        <v>5</v>
      </c>
      <c r="H970">
        <f>F970+30+(G970-1)*24</f>
        <v>814.5</v>
      </c>
    </row>
    <row r="971" spans="1:8" outlineLevel="2" x14ac:dyDescent="0.3">
      <c r="A971" t="s">
        <v>6</v>
      </c>
      <c r="B971" t="s">
        <v>7</v>
      </c>
      <c r="C971" t="s">
        <v>30</v>
      </c>
      <c r="D971" s="1">
        <v>41886</v>
      </c>
      <c r="E971" s="1">
        <v>41889</v>
      </c>
      <c r="F971">
        <v>569.5</v>
      </c>
      <c r="G971">
        <f>E971-D971+1</f>
        <v>4</v>
      </c>
      <c r="H971">
        <f>F971+30+(G971-1)*24</f>
        <v>671.5</v>
      </c>
    </row>
    <row r="972" spans="1:8" outlineLevel="2" x14ac:dyDescent="0.3">
      <c r="A972" t="s">
        <v>54</v>
      </c>
      <c r="B972" t="s">
        <v>118</v>
      </c>
      <c r="C972" t="s">
        <v>30</v>
      </c>
      <c r="D972" s="1">
        <v>41886</v>
      </c>
      <c r="E972" s="1">
        <v>41886</v>
      </c>
      <c r="F972">
        <v>212.5</v>
      </c>
      <c r="G972">
        <f>E972-D972+1</f>
        <v>1</v>
      </c>
      <c r="H972">
        <f>F972+30+(G972-1)*24</f>
        <v>242.5</v>
      </c>
    </row>
    <row r="973" spans="1:8" outlineLevel="2" x14ac:dyDescent="0.3">
      <c r="A973" t="s">
        <v>143</v>
      </c>
      <c r="B973" t="s">
        <v>144</v>
      </c>
      <c r="C973" t="s">
        <v>30</v>
      </c>
      <c r="D973" s="1">
        <v>41887</v>
      </c>
      <c r="E973" s="1">
        <v>41891</v>
      </c>
      <c r="F973">
        <v>688.5</v>
      </c>
      <c r="G973">
        <f>E973-D973+1</f>
        <v>5</v>
      </c>
      <c r="H973">
        <f>F973+30+(G973-1)*24</f>
        <v>814.5</v>
      </c>
    </row>
    <row r="974" spans="1:8" outlineLevel="2" x14ac:dyDescent="0.3">
      <c r="A974" t="s">
        <v>115</v>
      </c>
      <c r="B974" t="s">
        <v>116</v>
      </c>
      <c r="C974" t="s">
        <v>30</v>
      </c>
      <c r="D974" s="1">
        <v>41887</v>
      </c>
      <c r="E974" s="1">
        <v>41888</v>
      </c>
      <c r="F974">
        <v>331.5</v>
      </c>
      <c r="G974">
        <f>E974-D974+1</f>
        <v>2</v>
      </c>
      <c r="H974">
        <f>F974+30+(G974-1)*24</f>
        <v>385.5</v>
      </c>
    </row>
    <row r="975" spans="1:8" outlineLevel="2" x14ac:dyDescent="0.3">
      <c r="A975" t="s">
        <v>119</v>
      </c>
      <c r="B975" t="s">
        <v>120</v>
      </c>
      <c r="C975" t="s">
        <v>30</v>
      </c>
      <c r="D975" s="1">
        <v>41898</v>
      </c>
      <c r="E975" s="1">
        <v>41899</v>
      </c>
      <c r="F975">
        <v>331.5</v>
      </c>
      <c r="G975">
        <f>E975-D975+1</f>
        <v>2</v>
      </c>
      <c r="H975">
        <f>F975+30+(G975-1)*24</f>
        <v>385.5</v>
      </c>
    </row>
    <row r="976" spans="1:8" outlineLevel="2" x14ac:dyDescent="0.3">
      <c r="A976" t="s">
        <v>6</v>
      </c>
      <c r="B976" t="s">
        <v>45</v>
      </c>
      <c r="C976" t="s">
        <v>30</v>
      </c>
      <c r="D976" s="1">
        <v>41898</v>
      </c>
      <c r="E976" s="1">
        <v>41901</v>
      </c>
      <c r="F976">
        <v>569.5</v>
      </c>
      <c r="G976">
        <f>E976-D976+1</f>
        <v>4</v>
      </c>
      <c r="H976">
        <f>F976+30+(G976-1)*24</f>
        <v>671.5</v>
      </c>
    </row>
    <row r="977" spans="1:8" outlineLevel="2" x14ac:dyDescent="0.3">
      <c r="A977" t="s">
        <v>86</v>
      </c>
      <c r="B977" t="s">
        <v>150</v>
      </c>
      <c r="C977" t="s">
        <v>30</v>
      </c>
      <c r="D977" s="1">
        <v>41899</v>
      </c>
      <c r="E977" s="1">
        <v>41900</v>
      </c>
      <c r="F977">
        <v>331.5</v>
      </c>
      <c r="G977">
        <f>E977-D977+1</f>
        <v>2</v>
      </c>
      <c r="H977">
        <f>F977+30+(G977-1)*24</f>
        <v>385.5</v>
      </c>
    </row>
    <row r="978" spans="1:8" outlineLevel="2" x14ac:dyDescent="0.3">
      <c r="A978" t="s">
        <v>111</v>
      </c>
      <c r="B978" t="s">
        <v>112</v>
      </c>
      <c r="C978" t="s">
        <v>30</v>
      </c>
      <c r="D978" s="1">
        <v>41899</v>
      </c>
      <c r="E978" s="1">
        <v>41902</v>
      </c>
      <c r="F978">
        <v>569.5</v>
      </c>
      <c r="G978">
        <f>E978-D978+1</f>
        <v>4</v>
      </c>
      <c r="H978">
        <f>F978+30+(G978-1)*24</f>
        <v>671.5</v>
      </c>
    </row>
    <row r="979" spans="1:8" outlineLevel="2" x14ac:dyDescent="0.3">
      <c r="A979" t="s">
        <v>84</v>
      </c>
      <c r="B979" t="s">
        <v>85</v>
      </c>
      <c r="C979" t="s">
        <v>30</v>
      </c>
      <c r="D979" s="1">
        <v>41910</v>
      </c>
      <c r="E979" s="1">
        <v>41911</v>
      </c>
      <c r="F979">
        <v>331.5</v>
      </c>
      <c r="G979">
        <f>E979-D979+1</f>
        <v>2</v>
      </c>
      <c r="H979">
        <f>F979+30+(G979-1)*24</f>
        <v>385.5</v>
      </c>
    </row>
    <row r="980" spans="1:8" outlineLevel="2" x14ac:dyDescent="0.3">
      <c r="A980" t="s">
        <v>82</v>
      </c>
      <c r="B980" t="s">
        <v>125</v>
      </c>
      <c r="C980" t="s">
        <v>30</v>
      </c>
      <c r="D980" s="1">
        <v>41910</v>
      </c>
      <c r="E980" s="1">
        <v>41912</v>
      </c>
      <c r="F980">
        <v>450.5</v>
      </c>
      <c r="G980">
        <f>E980-D980+1</f>
        <v>3</v>
      </c>
      <c r="H980">
        <f>F980+30+(G980-1)*24</f>
        <v>528.5</v>
      </c>
    </row>
    <row r="981" spans="1:8" outlineLevel="2" x14ac:dyDescent="0.3">
      <c r="A981" t="s">
        <v>54</v>
      </c>
      <c r="B981" t="s">
        <v>118</v>
      </c>
      <c r="C981" t="s">
        <v>30</v>
      </c>
      <c r="D981" s="1">
        <v>41910</v>
      </c>
      <c r="E981" s="1">
        <v>41912</v>
      </c>
      <c r="F981">
        <v>450.5</v>
      </c>
      <c r="G981">
        <f>E981-D981+1</f>
        <v>3</v>
      </c>
      <c r="H981">
        <f>F981+30+(G981-1)*24</f>
        <v>528.5</v>
      </c>
    </row>
    <row r="982" spans="1:8" outlineLevel="2" x14ac:dyDescent="0.3">
      <c r="A982" t="s">
        <v>20</v>
      </c>
      <c r="B982" t="s">
        <v>162</v>
      </c>
      <c r="C982" t="s">
        <v>30</v>
      </c>
      <c r="D982" s="1">
        <v>41911</v>
      </c>
      <c r="E982" s="1">
        <v>41914</v>
      </c>
      <c r="F982">
        <v>569.5</v>
      </c>
      <c r="G982">
        <f>E982-D982+1</f>
        <v>4</v>
      </c>
      <c r="H982">
        <f>F982+30+(G982-1)*24</f>
        <v>671.5</v>
      </c>
    </row>
    <row r="983" spans="1:8" outlineLevel="2" x14ac:dyDescent="0.3">
      <c r="A983" t="s">
        <v>50</v>
      </c>
      <c r="B983" t="s">
        <v>51</v>
      </c>
      <c r="C983" t="s">
        <v>30</v>
      </c>
      <c r="D983" s="1">
        <v>41912</v>
      </c>
      <c r="E983" s="1">
        <v>41912</v>
      </c>
      <c r="F983">
        <v>212.5</v>
      </c>
      <c r="G983">
        <f>E983-D983+1</f>
        <v>1</v>
      </c>
      <c r="H983">
        <f>F983+30+(G983-1)*24</f>
        <v>242.5</v>
      </c>
    </row>
    <row r="984" spans="1:8" outlineLevel="2" x14ac:dyDescent="0.3">
      <c r="A984" t="s">
        <v>119</v>
      </c>
      <c r="B984" t="s">
        <v>120</v>
      </c>
      <c r="C984" t="s">
        <v>30</v>
      </c>
      <c r="D984" s="1">
        <v>41917</v>
      </c>
      <c r="E984" s="1">
        <v>41918</v>
      </c>
      <c r="F984">
        <v>331.5</v>
      </c>
      <c r="G984">
        <f>E984-D984+1</f>
        <v>2</v>
      </c>
      <c r="H984">
        <f>F984+30+(G984-1)*24</f>
        <v>385.5</v>
      </c>
    </row>
    <row r="985" spans="1:8" outlineLevel="2" x14ac:dyDescent="0.3">
      <c r="A985" t="s">
        <v>70</v>
      </c>
      <c r="B985" t="s">
        <v>117</v>
      </c>
      <c r="C985" t="s">
        <v>30</v>
      </c>
      <c r="D985" s="1">
        <v>41922</v>
      </c>
      <c r="E985" s="1">
        <v>41923</v>
      </c>
      <c r="F985">
        <v>331.5</v>
      </c>
      <c r="G985">
        <f>E985-D985+1</f>
        <v>2</v>
      </c>
      <c r="H985">
        <f>F985+30+(G985-1)*24</f>
        <v>385.5</v>
      </c>
    </row>
    <row r="986" spans="1:8" outlineLevel="2" x14ac:dyDescent="0.3">
      <c r="A986" t="s">
        <v>131</v>
      </c>
      <c r="B986" t="s">
        <v>142</v>
      </c>
      <c r="C986" t="s">
        <v>30</v>
      </c>
      <c r="D986" s="1">
        <v>41923</v>
      </c>
      <c r="E986" s="1">
        <v>41924</v>
      </c>
      <c r="F986">
        <v>331.5</v>
      </c>
      <c r="G986">
        <f>E986-D986+1</f>
        <v>2</v>
      </c>
      <c r="H986">
        <f>F986+30+(G986-1)*24</f>
        <v>385.5</v>
      </c>
    </row>
    <row r="987" spans="1:8" outlineLevel="2" x14ac:dyDescent="0.3">
      <c r="A987" t="s">
        <v>70</v>
      </c>
      <c r="B987" t="s">
        <v>117</v>
      </c>
      <c r="C987" t="s">
        <v>30</v>
      </c>
      <c r="D987" s="1">
        <v>41927</v>
      </c>
      <c r="E987" s="1">
        <v>41927</v>
      </c>
      <c r="F987">
        <v>212.5</v>
      </c>
      <c r="G987">
        <f>E987-D987+1</f>
        <v>1</v>
      </c>
      <c r="H987">
        <f>F987+30+(G987-1)*24</f>
        <v>242.5</v>
      </c>
    </row>
    <row r="988" spans="1:8" outlineLevel="2" x14ac:dyDescent="0.3">
      <c r="A988" t="s">
        <v>115</v>
      </c>
      <c r="B988" t="s">
        <v>116</v>
      </c>
      <c r="C988" t="s">
        <v>30</v>
      </c>
      <c r="D988" s="1">
        <v>41929</v>
      </c>
      <c r="E988" s="1">
        <v>41930</v>
      </c>
      <c r="F988">
        <v>331.5</v>
      </c>
      <c r="G988">
        <f>E988-D988+1</f>
        <v>2</v>
      </c>
      <c r="H988">
        <f>F988+30+(G988-1)*24</f>
        <v>385.5</v>
      </c>
    </row>
    <row r="989" spans="1:8" outlineLevel="2" x14ac:dyDescent="0.3">
      <c r="A989" t="s">
        <v>12</v>
      </c>
      <c r="B989" t="s">
        <v>13</v>
      </c>
      <c r="C989" t="s">
        <v>30</v>
      </c>
      <c r="D989" s="1">
        <v>41930</v>
      </c>
      <c r="E989" s="1">
        <v>41930</v>
      </c>
      <c r="F989">
        <v>212.5</v>
      </c>
      <c r="G989">
        <f>E989-D989+1</f>
        <v>1</v>
      </c>
      <c r="H989">
        <f>F989+30+(G989-1)*24</f>
        <v>242.5</v>
      </c>
    </row>
    <row r="990" spans="1:8" outlineLevel="2" x14ac:dyDescent="0.3">
      <c r="A990" t="s">
        <v>147</v>
      </c>
      <c r="B990" t="s">
        <v>148</v>
      </c>
      <c r="C990" t="s">
        <v>30</v>
      </c>
      <c r="D990" s="1">
        <v>41934</v>
      </c>
      <c r="E990" s="1">
        <v>41937</v>
      </c>
      <c r="F990">
        <v>569.5</v>
      </c>
      <c r="G990">
        <f>E990-D990+1</f>
        <v>4</v>
      </c>
      <c r="H990">
        <f>F990+30+(G990-1)*24</f>
        <v>671.5</v>
      </c>
    </row>
    <row r="991" spans="1:8" outlineLevel="2" x14ac:dyDescent="0.3">
      <c r="A991" t="s">
        <v>57</v>
      </c>
      <c r="B991" t="s">
        <v>58</v>
      </c>
      <c r="C991" t="s">
        <v>30</v>
      </c>
      <c r="D991" s="1">
        <v>41934</v>
      </c>
      <c r="E991" s="1">
        <v>41935</v>
      </c>
      <c r="F991">
        <v>331.5</v>
      </c>
      <c r="G991">
        <f>E991-D991+1</f>
        <v>2</v>
      </c>
      <c r="H991">
        <f>F991+30+(G991-1)*24</f>
        <v>385.5</v>
      </c>
    </row>
    <row r="992" spans="1:8" outlineLevel="2" x14ac:dyDescent="0.3">
      <c r="A992" t="s">
        <v>20</v>
      </c>
      <c r="B992" t="s">
        <v>162</v>
      </c>
      <c r="C992" t="s">
        <v>30</v>
      </c>
      <c r="D992" s="1">
        <v>41946</v>
      </c>
      <c r="E992" s="1">
        <v>41947</v>
      </c>
      <c r="F992">
        <v>331.5</v>
      </c>
      <c r="G992">
        <f>E992-D992+1</f>
        <v>2</v>
      </c>
      <c r="H992">
        <f>F992+30+(G992-1)*24</f>
        <v>385.5</v>
      </c>
    </row>
    <row r="993" spans="1:8" outlineLevel="2" x14ac:dyDescent="0.3">
      <c r="A993" t="s">
        <v>9</v>
      </c>
      <c r="B993" t="s">
        <v>69</v>
      </c>
      <c r="C993" t="s">
        <v>30</v>
      </c>
      <c r="D993" s="1">
        <v>41950</v>
      </c>
      <c r="E993" s="1">
        <v>41951</v>
      </c>
      <c r="F993">
        <v>331.5</v>
      </c>
      <c r="G993">
        <f>E993-D993+1</f>
        <v>2</v>
      </c>
      <c r="H993">
        <f>F993+30+(G993-1)*24</f>
        <v>385.5</v>
      </c>
    </row>
    <row r="994" spans="1:8" outlineLevel="2" x14ac:dyDescent="0.3">
      <c r="A994" t="s">
        <v>73</v>
      </c>
      <c r="B994" t="s">
        <v>104</v>
      </c>
      <c r="C994" t="s">
        <v>30</v>
      </c>
      <c r="D994" s="1">
        <v>41958</v>
      </c>
      <c r="E994" s="1">
        <v>41962</v>
      </c>
      <c r="F994">
        <v>688.5</v>
      </c>
      <c r="G994">
        <f>E994-D994+1</f>
        <v>5</v>
      </c>
      <c r="H994">
        <f>F994+30+(G994-1)*24</f>
        <v>814.5</v>
      </c>
    </row>
    <row r="995" spans="1:8" outlineLevel="2" x14ac:dyDescent="0.3">
      <c r="A995" t="s">
        <v>122</v>
      </c>
      <c r="B995" t="s">
        <v>123</v>
      </c>
      <c r="C995" t="s">
        <v>30</v>
      </c>
      <c r="D995" s="1">
        <v>41959</v>
      </c>
      <c r="E995" s="1">
        <v>41960</v>
      </c>
      <c r="F995">
        <v>331.5</v>
      </c>
      <c r="G995">
        <f>E995-D995+1</f>
        <v>2</v>
      </c>
      <c r="H995">
        <f>F995+30+(G995-1)*24</f>
        <v>385.5</v>
      </c>
    </row>
    <row r="996" spans="1:8" outlineLevel="2" x14ac:dyDescent="0.3">
      <c r="A996" t="s">
        <v>9</v>
      </c>
      <c r="B996" t="s">
        <v>10</v>
      </c>
      <c r="C996" t="s">
        <v>30</v>
      </c>
      <c r="D996" s="1">
        <v>41959</v>
      </c>
      <c r="E996" s="1">
        <v>41961</v>
      </c>
      <c r="F996">
        <v>450.5</v>
      </c>
      <c r="G996">
        <f>E996-D996+1</f>
        <v>3</v>
      </c>
      <c r="H996">
        <f>F996+30+(G996-1)*24</f>
        <v>528.5</v>
      </c>
    </row>
    <row r="997" spans="1:8" outlineLevel="2" x14ac:dyDescent="0.3">
      <c r="A997" t="s">
        <v>15</v>
      </c>
      <c r="B997" t="s">
        <v>96</v>
      </c>
      <c r="C997" t="s">
        <v>30</v>
      </c>
      <c r="D997" s="1">
        <v>41963</v>
      </c>
      <c r="E997" s="1">
        <v>41963</v>
      </c>
      <c r="F997">
        <v>212.5</v>
      </c>
      <c r="G997">
        <f>E997-D997+1</f>
        <v>1</v>
      </c>
      <c r="H997">
        <f>F997+30+(G997-1)*24</f>
        <v>242.5</v>
      </c>
    </row>
    <row r="998" spans="1:8" outlineLevel="2" x14ac:dyDescent="0.3">
      <c r="A998" t="s">
        <v>25</v>
      </c>
      <c r="B998" t="s">
        <v>67</v>
      </c>
      <c r="C998" t="s">
        <v>30</v>
      </c>
      <c r="D998" s="1">
        <v>41965</v>
      </c>
      <c r="E998" s="1">
        <v>41969</v>
      </c>
      <c r="F998">
        <v>688.5</v>
      </c>
      <c r="G998">
        <f>E998-D998+1</f>
        <v>5</v>
      </c>
      <c r="H998">
        <f>F998+30+(G998-1)*24</f>
        <v>814.5</v>
      </c>
    </row>
    <row r="999" spans="1:8" outlineLevel="2" x14ac:dyDescent="0.3">
      <c r="A999" t="s">
        <v>93</v>
      </c>
      <c r="B999" t="s">
        <v>94</v>
      </c>
      <c r="C999" t="s">
        <v>30</v>
      </c>
      <c r="D999" s="1">
        <v>41970</v>
      </c>
      <c r="E999" s="1">
        <v>41970</v>
      </c>
      <c r="F999">
        <v>212.5</v>
      </c>
      <c r="G999">
        <f>E999-D999+1</f>
        <v>1</v>
      </c>
      <c r="H999">
        <f>F999+30+(G999-1)*24</f>
        <v>242.5</v>
      </c>
    </row>
    <row r="1000" spans="1:8" outlineLevel="2" x14ac:dyDescent="0.3">
      <c r="A1000" t="s">
        <v>137</v>
      </c>
      <c r="B1000" t="s">
        <v>160</v>
      </c>
      <c r="C1000" t="s">
        <v>30</v>
      </c>
      <c r="D1000" s="1">
        <v>41971</v>
      </c>
      <c r="E1000" s="1">
        <v>41975</v>
      </c>
      <c r="F1000">
        <v>688.5</v>
      </c>
      <c r="G1000">
        <f>E1000-D1000+1</f>
        <v>5</v>
      </c>
      <c r="H1000">
        <f>F1000+30+(G1000-1)*24</f>
        <v>814.5</v>
      </c>
    </row>
    <row r="1001" spans="1:8" outlineLevel="2" x14ac:dyDescent="0.3">
      <c r="A1001" t="s">
        <v>22</v>
      </c>
      <c r="B1001" t="s">
        <v>172</v>
      </c>
      <c r="C1001" t="s">
        <v>30</v>
      </c>
      <c r="D1001" s="1">
        <v>41975</v>
      </c>
      <c r="E1001" s="1">
        <v>41976</v>
      </c>
      <c r="F1001">
        <v>331.5</v>
      </c>
      <c r="G1001">
        <f>E1001-D1001+1</f>
        <v>2</v>
      </c>
      <c r="H1001">
        <f>F1001+30+(G1001-1)*24</f>
        <v>385.5</v>
      </c>
    </row>
    <row r="1002" spans="1:8" outlineLevel="2" x14ac:dyDescent="0.3">
      <c r="A1002" t="s">
        <v>6</v>
      </c>
      <c r="B1002" t="s">
        <v>139</v>
      </c>
      <c r="C1002" t="s">
        <v>30</v>
      </c>
      <c r="D1002" s="1">
        <v>41982</v>
      </c>
      <c r="E1002" s="1">
        <v>41983</v>
      </c>
      <c r="F1002">
        <v>331.5</v>
      </c>
      <c r="G1002">
        <f>E1002-D1002+1</f>
        <v>2</v>
      </c>
      <c r="H1002">
        <f>F1002+30+(G1002-1)*24</f>
        <v>385.5</v>
      </c>
    </row>
    <row r="1003" spans="1:8" outlineLevel="2" x14ac:dyDescent="0.3">
      <c r="A1003" t="s">
        <v>61</v>
      </c>
      <c r="B1003" t="s">
        <v>62</v>
      </c>
      <c r="C1003" t="s">
        <v>30</v>
      </c>
      <c r="D1003" s="1">
        <v>41982</v>
      </c>
      <c r="E1003" s="1">
        <v>41986</v>
      </c>
      <c r="F1003">
        <v>688.5</v>
      </c>
      <c r="G1003">
        <f>E1003-D1003+1</f>
        <v>5</v>
      </c>
      <c r="H1003">
        <f>F1003+30+(G1003-1)*24</f>
        <v>814.5</v>
      </c>
    </row>
    <row r="1004" spans="1:8" outlineLevel="2" x14ac:dyDescent="0.3">
      <c r="A1004" t="s">
        <v>101</v>
      </c>
      <c r="B1004" t="s">
        <v>102</v>
      </c>
      <c r="C1004" t="s">
        <v>30</v>
      </c>
      <c r="D1004" s="1">
        <v>41982</v>
      </c>
      <c r="E1004" s="1">
        <v>41985</v>
      </c>
      <c r="F1004">
        <v>569.5</v>
      </c>
      <c r="G1004">
        <f>E1004-D1004+1</f>
        <v>4</v>
      </c>
      <c r="H1004">
        <f>F1004+30+(G1004-1)*24</f>
        <v>671.5</v>
      </c>
    </row>
    <row r="1005" spans="1:8" outlineLevel="2" x14ac:dyDescent="0.3">
      <c r="A1005" t="s">
        <v>6</v>
      </c>
      <c r="B1005" t="s">
        <v>7</v>
      </c>
      <c r="C1005" t="s">
        <v>30</v>
      </c>
      <c r="D1005" s="1">
        <v>41983</v>
      </c>
      <c r="E1005" s="1">
        <v>41984</v>
      </c>
      <c r="F1005">
        <v>331.5</v>
      </c>
      <c r="G1005">
        <f>E1005-D1005+1</f>
        <v>2</v>
      </c>
      <c r="H1005">
        <f>F1005+30+(G1005-1)*24</f>
        <v>385.5</v>
      </c>
    </row>
    <row r="1006" spans="1:8" outlineLevel="2" x14ac:dyDescent="0.3">
      <c r="A1006" t="s">
        <v>70</v>
      </c>
      <c r="B1006" t="s">
        <v>71</v>
      </c>
      <c r="C1006" t="s">
        <v>30</v>
      </c>
      <c r="D1006" s="1">
        <v>41983</v>
      </c>
      <c r="E1006" s="1">
        <v>41984</v>
      </c>
      <c r="F1006">
        <v>331.5</v>
      </c>
      <c r="G1006">
        <f>E1006-D1006+1</f>
        <v>2</v>
      </c>
      <c r="H1006">
        <f>F1006+30+(G1006-1)*24</f>
        <v>385.5</v>
      </c>
    </row>
    <row r="1007" spans="1:8" outlineLevel="2" x14ac:dyDescent="0.3">
      <c r="A1007" t="s">
        <v>115</v>
      </c>
      <c r="B1007" t="s">
        <v>153</v>
      </c>
      <c r="C1007" t="s">
        <v>30</v>
      </c>
      <c r="D1007" s="1">
        <v>41987</v>
      </c>
      <c r="E1007" s="1">
        <v>41987</v>
      </c>
      <c r="F1007">
        <v>212.5</v>
      </c>
      <c r="G1007">
        <f>E1007-D1007+1</f>
        <v>1</v>
      </c>
      <c r="H1007">
        <f>F1007+30+(G1007-1)*24</f>
        <v>242.5</v>
      </c>
    </row>
    <row r="1008" spans="1:8" outlineLevel="2" x14ac:dyDescent="0.3">
      <c r="A1008" t="s">
        <v>86</v>
      </c>
      <c r="B1008" t="s">
        <v>87</v>
      </c>
      <c r="C1008" t="s">
        <v>30</v>
      </c>
      <c r="D1008" s="1">
        <v>41988</v>
      </c>
      <c r="E1008" s="1">
        <v>41988</v>
      </c>
      <c r="F1008">
        <v>212.5</v>
      </c>
      <c r="G1008">
        <f>E1008-D1008+1</f>
        <v>1</v>
      </c>
      <c r="H1008">
        <f>F1008+30+(G1008-1)*24</f>
        <v>242.5</v>
      </c>
    </row>
    <row r="1009" spans="1:8" outlineLevel="2" x14ac:dyDescent="0.3">
      <c r="A1009" t="s">
        <v>15</v>
      </c>
      <c r="B1009" t="s">
        <v>16</v>
      </c>
      <c r="C1009" t="s">
        <v>30</v>
      </c>
      <c r="D1009" s="1">
        <v>41991</v>
      </c>
      <c r="E1009" s="1">
        <v>41992</v>
      </c>
      <c r="F1009">
        <v>331.5</v>
      </c>
      <c r="G1009">
        <f>E1009-D1009+1</f>
        <v>2</v>
      </c>
      <c r="H1009">
        <f>F1009+30+(G1009-1)*24</f>
        <v>385.5</v>
      </c>
    </row>
    <row r="1010" spans="1:8" outlineLevel="2" x14ac:dyDescent="0.3">
      <c r="A1010" t="s">
        <v>54</v>
      </c>
      <c r="B1010" t="s">
        <v>118</v>
      </c>
      <c r="C1010" t="s">
        <v>30</v>
      </c>
      <c r="D1010" s="1">
        <v>41994</v>
      </c>
      <c r="E1010" s="1">
        <v>41995</v>
      </c>
      <c r="F1010">
        <v>331.5</v>
      </c>
      <c r="G1010">
        <f>E1010-D1010+1</f>
        <v>2</v>
      </c>
      <c r="H1010">
        <f>F1010+30+(G1010-1)*24</f>
        <v>385.5</v>
      </c>
    </row>
    <row r="1011" spans="1:8" outlineLevel="2" x14ac:dyDescent="0.3">
      <c r="A1011" t="s">
        <v>93</v>
      </c>
      <c r="B1011" t="s">
        <v>106</v>
      </c>
      <c r="C1011" t="s">
        <v>30</v>
      </c>
      <c r="D1011" s="1">
        <v>41995</v>
      </c>
      <c r="E1011" s="1">
        <v>41995</v>
      </c>
      <c r="F1011">
        <v>212.5</v>
      </c>
      <c r="G1011">
        <f>E1011-D1011+1</f>
        <v>1</v>
      </c>
      <c r="H1011">
        <f>F1011+30+(G1011-1)*24</f>
        <v>242.5</v>
      </c>
    </row>
    <row r="1012" spans="1:8" outlineLevel="2" x14ac:dyDescent="0.3">
      <c r="A1012" t="s">
        <v>109</v>
      </c>
      <c r="B1012" t="s">
        <v>110</v>
      </c>
      <c r="C1012" t="s">
        <v>30</v>
      </c>
      <c r="D1012" s="1">
        <v>41995</v>
      </c>
      <c r="E1012" s="1">
        <v>41996</v>
      </c>
      <c r="F1012">
        <v>331.5</v>
      </c>
      <c r="G1012">
        <f>E1012-D1012+1</f>
        <v>2</v>
      </c>
      <c r="H1012">
        <f>F1012+30+(G1012-1)*24</f>
        <v>385.5</v>
      </c>
    </row>
    <row r="1013" spans="1:8" outlineLevel="2" x14ac:dyDescent="0.3">
      <c r="A1013" t="s">
        <v>86</v>
      </c>
      <c r="B1013" t="s">
        <v>136</v>
      </c>
      <c r="C1013" t="s">
        <v>30</v>
      </c>
      <c r="D1013" s="1">
        <v>42002</v>
      </c>
      <c r="E1013" s="1">
        <v>42003</v>
      </c>
      <c r="F1013">
        <v>331.5</v>
      </c>
      <c r="G1013">
        <f>E1013-D1013+1</f>
        <v>2</v>
      </c>
      <c r="H1013">
        <f>F1013+30+(G1013-1)*24</f>
        <v>385.5</v>
      </c>
    </row>
    <row r="1014" spans="1:8" outlineLevel="1" x14ac:dyDescent="0.3">
      <c r="C1014" s="3" t="s">
        <v>395</v>
      </c>
      <c r="D1014" s="1"/>
      <c r="E1014" s="1"/>
      <c r="H1014">
        <f>SUBTOTAL(9,H937:H1013)</f>
        <v>38263.5</v>
      </c>
    </row>
    <row r="1015" spans="1:8" outlineLevel="1" x14ac:dyDescent="0.3"/>
    <row r="1016" spans="1:8" outlineLevel="1" x14ac:dyDescent="0.3">
      <c r="C1016" s="3" t="s">
        <v>378</v>
      </c>
      <c r="H1016">
        <f>SUBTOTAL(9,H2:H1015)</f>
        <v>710567.8000000068</v>
      </c>
    </row>
  </sheetData>
  <autoFilter ref="J2:K15" xr:uid="{22C23BDE-2F3D-4705-8996-8CFE34AA6633}">
    <sortState xmlns:xlrd2="http://schemas.microsoft.com/office/spreadsheetml/2017/richdata2" ref="J3:K15">
      <sortCondition ref="K2:K1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B16F-9A07-4E4B-98B1-D48E70971A96}">
  <sheetPr filterMode="1"/>
  <dimension ref="A1:K1103"/>
  <sheetViews>
    <sheetView workbookViewId="0">
      <pane ySplit="1" topLeftCell="A654" activePane="bottomLeft" state="frozen"/>
      <selection pane="bottomLeft" activeCell="J775" sqref="J775"/>
    </sheetView>
  </sheetViews>
  <sheetFormatPr defaultRowHeight="14.4" outlineLevelRow="2" x14ac:dyDescent="0.3"/>
  <cols>
    <col min="1" max="1" width="9.21875" bestFit="1" customWidth="1"/>
    <col min="2" max="2" width="12.5546875" bestFit="1" customWidth="1"/>
    <col min="3" max="3" width="9.21875" bestFit="1" customWidth="1"/>
    <col min="4" max="5" width="10.5546875" bestFit="1" customWidth="1"/>
    <col min="6" max="6" width="9.109375" bestFit="1" customWidth="1"/>
  </cols>
  <sheetData>
    <row r="1" spans="1:10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277</v>
      </c>
      <c r="I1"/>
      <c r="J1"/>
    </row>
    <row r="2" spans="1:10" outlineLevel="2" x14ac:dyDescent="0.3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E2-D2+1</f>
        <v>3</v>
      </c>
    </row>
    <row r="3" spans="1:10" outlineLevel="1" x14ac:dyDescent="0.3">
      <c r="B3" s="3" t="s">
        <v>278</v>
      </c>
      <c r="D3" s="1"/>
      <c r="E3" s="1"/>
      <c r="G3">
        <f>SUBTOTAL(9,G2:G2)</f>
        <v>3</v>
      </c>
    </row>
    <row r="4" spans="1:10" outlineLevel="2" x14ac:dyDescent="0.3">
      <c r="A4" t="s">
        <v>22</v>
      </c>
      <c r="B4" t="s">
        <v>23</v>
      </c>
      <c r="C4" t="s">
        <v>24</v>
      </c>
      <c r="D4" s="1">
        <v>41642</v>
      </c>
      <c r="E4" s="1">
        <v>41643</v>
      </c>
      <c r="F4">
        <v>439.7</v>
      </c>
      <c r="G4">
        <f>E4-D4+1</f>
        <v>2</v>
      </c>
    </row>
    <row r="5" spans="1:10" outlineLevel="2" x14ac:dyDescent="0.3">
      <c r="A5" t="s">
        <v>22</v>
      </c>
      <c r="B5" t="s">
        <v>23</v>
      </c>
      <c r="C5" t="s">
        <v>59</v>
      </c>
      <c r="D5" s="1">
        <v>41651</v>
      </c>
      <c r="E5" s="1">
        <v>41651</v>
      </c>
      <c r="F5">
        <v>442</v>
      </c>
      <c r="G5">
        <f>E5-D5+1</f>
        <v>1</v>
      </c>
    </row>
    <row r="6" spans="1:10" outlineLevel="2" x14ac:dyDescent="0.3">
      <c r="A6" t="s">
        <v>22</v>
      </c>
      <c r="B6" t="s">
        <v>23</v>
      </c>
      <c r="C6" t="s">
        <v>38</v>
      </c>
      <c r="D6" s="1">
        <v>41653</v>
      </c>
      <c r="E6" s="1">
        <v>41656</v>
      </c>
      <c r="F6">
        <v>665.8</v>
      </c>
      <c r="G6">
        <f>E6-D6+1</f>
        <v>4</v>
      </c>
    </row>
    <row r="7" spans="1:10" outlineLevel="2" x14ac:dyDescent="0.3">
      <c r="A7" t="s">
        <v>22</v>
      </c>
      <c r="B7" t="s">
        <v>23</v>
      </c>
      <c r="C7" t="s">
        <v>72</v>
      </c>
      <c r="D7" s="1">
        <v>41689</v>
      </c>
      <c r="E7" s="1">
        <v>41693</v>
      </c>
      <c r="F7">
        <v>1290.7</v>
      </c>
      <c r="G7">
        <f>E7-D7+1</f>
        <v>5</v>
      </c>
    </row>
    <row r="8" spans="1:10" outlineLevel="2" x14ac:dyDescent="0.3">
      <c r="A8" t="s">
        <v>22</v>
      </c>
      <c r="B8" t="s">
        <v>23</v>
      </c>
      <c r="C8" t="s">
        <v>19</v>
      </c>
      <c r="D8" s="1">
        <v>41764</v>
      </c>
      <c r="E8" s="1">
        <v>41765</v>
      </c>
      <c r="F8">
        <v>654.4</v>
      </c>
      <c r="G8">
        <f>E8-D8+1</f>
        <v>2</v>
      </c>
    </row>
    <row r="9" spans="1:10" outlineLevel="2" x14ac:dyDescent="0.3">
      <c r="A9" t="s">
        <v>22</v>
      </c>
      <c r="B9" t="s">
        <v>23</v>
      </c>
      <c r="C9" t="s">
        <v>11</v>
      </c>
      <c r="D9" s="1">
        <v>41797</v>
      </c>
      <c r="E9" s="1">
        <v>41797</v>
      </c>
      <c r="F9">
        <v>156.4</v>
      </c>
      <c r="G9">
        <f>E9-D9+1</f>
        <v>1</v>
      </c>
    </row>
    <row r="10" spans="1:10" outlineLevel="2" x14ac:dyDescent="0.3">
      <c r="A10" t="s">
        <v>22</v>
      </c>
      <c r="B10" t="s">
        <v>23</v>
      </c>
      <c r="C10" t="s">
        <v>8</v>
      </c>
      <c r="D10" s="1">
        <v>41863</v>
      </c>
      <c r="E10" s="1">
        <v>41867</v>
      </c>
      <c r="F10">
        <v>1524</v>
      </c>
      <c r="G10">
        <f>E10-D10+1</f>
        <v>5</v>
      </c>
    </row>
    <row r="11" spans="1:10" outlineLevel="2" x14ac:dyDescent="0.3">
      <c r="A11" t="s">
        <v>22</v>
      </c>
      <c r="B11" t="s">
        <v>23</v>
      </c>
      <c r="C11" t="s">
        <v>24</v>
      </c>
      <c r="D11" s="1">
        <v>41898</v>
      </c>
      <c r="E11" s="1">
        <v>41901</v>
      </c>
      <c r="F11">
        <v>737.7</v>
      </c>
      <c r="G11">
        <f>E11-D11+1</f>
        <v>4</v>
      </c>
    </row>
    <row r="12" spans="1:10" outlineLevel="2" x14ac:dyDescent="0.3">
      <c r="A12" t="s">
        <v>22</v>
      </c>
      <c r="B12" t="s">
        <v>23</v>
      </c>
      <c r="C12" t="s">
        <v>27</v>
      </c>
      <c r="D12" s="1">
        <v>41898</v>
      </c>
      <c r="E12" s="1">
        <v>41900</v>
      </c>
      <c r="F12">
        <v>698</v>
      </c>
      <c r="G12">
        <f>E12-D12+1</f>
        <v>3</v>
      </c>
    </row>
    <row r="13" spans="1:10" outlineLevel="2" x14ac:dyDescent="0.3">
      <c r="A13" t="s">
        <v>22</v>
      </c>
      <c r="B13" t="s">
        <v>23</v>
      </c>
      <c r="C13" t="s">
        <v>59</v>
      </c>
      <c r="D13" s="1">
        <v>41905</v>
      </c>
      <c r="E13" s="1">
        <v>41909</v>
      </c>
      <c r="F13">
        <v>1078</v>
      </c>
      <c r="G13">
        <f>E13-D13+1</f>
        <v>5</v>
      </c>
    </row>
    <row r="14" spans="1:10" outlineLevel="2" x14ac:dyDescent="0.3">
      <c r="A14" t="s">
        <v>22</v>
      </c>
      <c r="B14" t="s">
        <v>23</v>
      </c>
      <c r="C14" t="s">
        <v>24</v>
      </c>
      <c r="D14" s="1">
        <v>41911</v>
      </c>
      <c r="E14" s="1">
        <v>41915</v>
      </c>
      <c r="F14">
        <v>886.7</v>
      </c>
      <c r="G14">
        <f>E14-D14+1</f>
        <v>5</v>
      </c>
    </row>
    <row r="15" spans="1:10" outlineLevel="2" x14ac:dyDescent="0.3">
      <c r="A15" t="s">
        <v>22</v>
      </c>
      <c r="B15" t="s">
        <v>23</v>
      </c>
      <c r="C15" t="s">
        <v>72</v>
      </c>
      <c r="D15" s="1">
        <v>41935</v>
      </c>
      <c r="E15" s="1">
        <v>41937</v>
      </c>
      <c r="F15">
        <v>892.7</v>
      </c>
      <c r="G15">
        <f>E15-D15+1</f>
        <v>3</v>
      </c>
    </row>
    <row r="16" spans="1:10" outlineLevel="1" x14ac:dyDescent="0.3">
      <c r="B16" s="3" t="s">
        <v>279</v>
      </c>
      <c r="D16" s="1"/>
      <c r="E16" s="1"/>
      <c r="G16">
        <f>SUBTOTAL(9,G4:G15)</f>
        <v>40</v>
      </c>
    </row>
    <row r="17" spans="1:7" outlineLevel="2" x14ac:dyDescent="0.3">
      <c r="A17" t="s">
        <v>31</v>
      </c>
      <c r="B17" t="s">
        <v>78</v>
      </c>
      <c r="C17" t="s">
        <v>27</v>
      </c>
      <c r="D17" s="1">
        <v>41653</v>
      </c>
      <c r="E17" s="1">
        <v>41655</v>
      </c>
      <c r="F17">
        <v>698</v>
      </c>
      <c r="G17">
        <f>E17-D17+1</f>
        <v>3</v>
      </c>
    </row>
    <row r="18" spans="1:7" outlineLevel="2" x14ac:dyDescent="0.3">
      <c r="A18" t="s">
        <v>31</v>
      </c>
      <c r="B18" t="s">
        <v>78</v>
      </c>
      <c r="C18" t="s">
        <v>27</v>
      </c>
      <c r="D18" s="1">
        <v>41677</v>
      </c>
      <c r="E18" s="1">
        <v>41681</v>
      </c>
      <c r="F18">
        <v>954</v>
      </c>
      <c r="G18">
        <f>E18-D18+1</f>
        <v>5</v>
      </c>
    </row>
    <row r="19" spans="1:7" outlineLevel="2" x14ac:dyDescent="0.3">
      <c r="A19" t="s">
        <v>31</v>
      </c>
      <c r="B19" t="s">
        <v>78</v>
      </c>
      <c r="C19" t="s">
        <v>72</v>
      </c>
      <c r="D19" s="1">
        <v>41743</v>
      </c>
      <c r="E19" s="1">
        <v>41747</v>
      </c>
      <c r="F19">
        <v>1290.7</v>
      </c>
      <c r="G19">
        <f>E19-D19+1</f>
        <v>5</v>
      </c>
    </row>
    <row r="20" spans="1:7" outlineLevel="2" x14ac:dyDescent="0.3">
      <c r="A20" t="s">
        <v>31</v>
      </c>
      <c r="B20" t="s">
        <v>78</v>
      </c>
      <c r="C20" t="s">
        <v>47</v>
      </c>
      <c r="D20" s="1">
        <v>41833</v>
      </c>
      <c r="E20" s="1">
        <v>41836</v>
      </c>
      <c r="F20">
        <v>852.8</v>
      </c>
      <c r="G20">
        <f>E20-D20+1</f>
        <v>4</v>
      </c>
    </row>
    <row r="21" spans="1:7" outlineLevel="2" x14ac:dyDescent="0.3">
      <c r="A21" t="s">
        <v>31</v>
      </c>
      <c r="B21" t="s">
        <v>78</v>
      </c>
      <c r="C21" t="s">
        <v>24</v>
      </c>
      <c r="D21" s="1">
        <v>41886</v>
      </c>
      <c r="E21" s="1">
        <v>41887</v>
      </c>
      <c r="F21">
        <v>439.7</v>
      </c>
      <c r="G21">
        <f>E21-D21+1</f>
        <v>2</v>
      </c>
    </row>
    <row r="22" spans="1:7" outlineLevel="2" x14ac:dyDescent="0.3">
      <c r="A22" t="s">
        <v>31</v>
      </c>
      <c r="B22" t="s">
        <v>78</v>
      </c>
      <c r="C22" t="s">
        <v>17</v>
      </c>
      <c r="D22" s="1">
        <v>41898</v>
      </c>
      <c r="E22" s="1">
        <v>41899</v>
      </c>
      <c r="F22">
        <v>706.5</v>
      </c>
      <c r="G22">
        <f>E22-D22+1</f>
        <v>2</v>
      </c>
    </row>
    <row r="23" spans="1:7" outlineLevel="2" x14ac:dyDescent="0.3">
      <c r="A23" t="s">
        <v>31</v>
      </c>
      <c r="B23" t="s">
        <v>78</v>
      </c>
      <c r="C23" t="s">
        <v>59</v>
      </c>
      <c r="D23" s="1">
        <v>41935</v>
      </c>
      <c r="E23" s="1">
        <v>41938</v>
      </c>
      <c r="F23">
        <v>919</v>
      </c>
      <c r="G23">
        <f>E23-D23+1</f>
        <v>4</v>
      </c>
    </row>
    <row r="24" spans="1:7" outlineLevel="2" x14ac:dyDescent="0.3">
      <c r="A24" t="s">
        <v>31</v>
      </c>
      <c r="B24" t="s">
        <v>78</v>
      </c>
      <c r="C24" t="s">
        <v>11</v>
      </c>
      <c r="D24" s="1">
        <v>41970</v>
      </c>
      <c r="E24" s="1">
        <v>41973</v>
      </c>
      <c r="F24">
        <v>573.4</v>
      </c>
      <c r="G24">
        <f>E24-D24+1</f>
        <v>4</v>
      </c>
    </row>
    <row r="25" spans="1:7" outlineLevel="2" x14ac:dyDescent="0.3">
      <c r="A25" t="s">
        <v>31</v>
      </c>
      <c r="B25" t="s">
        <v>78</v>
      </c>
      <c r="C25" t="s">
        <v>24</v>
      </c>
      <c r="D25" s="1">
        <v>41982</v>
      </c>
      <c r="E25" s="1">
        <v>41983</v>
      </c>
      <c r="F25">
        <v>439.7</v>
      </c>
      <c r="G25">
        <f>E25-D25+1</f>
        <v>2</v>
      </c>
    </row>
    <row r="26" spans="1:7" outlineLevel="1" x14ac:dyDescent="0.3">
      <c r="B26" s="3" t="s">
        <v>280</v>
      </c>
      <c r="D26" s="1"/>
      <c r="E26" s="1"/>
      <c r="G26">
        <f>SUBTOTAL(9,G17:G25)</f>
        <v>31</v>
      </c>
    </row>
    <row r="27" spans="1:7" outlineLevel="2" x14ac:dyDescent="0.3">
      <c r="A27" t="s">
        <v>15</v>
      </c>
      <c r="B27" t="s">
        <v>44</v>
      </c>
      <c r="C27" t="s">
        <v>17</v>
      </c>
      <c r="D27" s="1">
        <v>41644</v>
      </c>
      <c r="E27" s="1">
        <v>41644</v>
      </c>
      <c r="F27">
        <v>501.5</v>
      </c>
      <c r="G27">
        <f>E27-D27+1</f>
        <v>1</v>
      </c>
    </row>
    <row r="28" spans="1:7" outlineLevel="2" x14ac:dyDescent="0.3">
      <c r="A28" t="s">
        <v>15</v>
      </c>
      <c r="B28" t="s">
        <v>44</v>
      </c>
      <c r="C28" t="s">
        <v>72</v>
      </c>
      <c r="D28" s="1">
        <v>41701</v>
      </c>
      <c r="E28" s="1">
        <v>41702</v>
      </c>
      <c r="F28">
        <v>693.7</v>
      </c>
      <c r="G28">
        <f>E28-D28+1</f>
        <v>2</v>
      </c>
    </row>
    <row r="29" spans="1:7" outlineLevel="2" x14ac:dyDescent="0.3">
      <c r="A29" t="s">
        <v>15</v>
      </c>
      <c r="B29" t="s">
        <v>44</v>
      </c>
      <c r="C29" t="s">
        <v>24</v>
      </c>
      <c r="D29" s="1">
        <v>41764</v>
      </c>
      <c r="E29" s="1">
        <v>41764</v>
      </c>
      <c r="F29">
        <v>290.7</v>
      </c>
      <c r="G29">
        <f>E29-D29+1</f>
        <v>1</v>
      </c>
    </row>
    <row r="30" spans="1:7" outlineLevel="2" x14ac:dyDescent="0.3">
      <c r="A30" t="s">
        <v>15</v>
      </c>
      <c r="B30" t="s">
        <v>44</v>
      </c>
      <c r="C30" t="s">
        <v>72</v>
      </c>
      <c r="D30" s="1">
        <v>41785</v>
      </c>
      <c r="E30" s="1">
        <v>41787</v>
      </c>
      <c r="F30">
        <v>892.7</v>
      </c>
      <c r="G30">
        <f>E30-D30+1</f>
        <v>3</v>
      </c>
    </row>
    <row r="31" spans="1:7" outlineLevel="2" x14ac:dyDescent="0.3">
      <c r="A31" t="s">
        <v>15</v>
      </c>
      <c r="B31" t="s">
        <v>44</v>
      </c>
      <c r="C31" t="s">
        <v>19</v>
      </c>
      <c r="D31" s="1">
        <v>41791</v>
      </c>
      <c r="E31" s="1">
        <v>41794</v>
      </c>
      <c r="F31">
        <v>936.4</v>
      </c>
      <c r="G31">
        <f>E31-D31+1</f>
        <v>4</v>
      </c>
    </row>
    <row r="32" spans="1:7" outlineLevel="2" x14ac:dyDescent="0.3">
      <c r="A32" t="s">
        <v>15</v>
      </c>
      <c r="B32" t="s">
        <v>44</v>
      </c>
      <c r="C32" t="s">
        <v>38</v>
      </c>
      <c r="D32" s="1">
        <v>41851</v>
      </c>
      <c r="E32" s="1">
        <v>41855</v>
      </c>
      <c r="F32">
        <v>794.8</v>
      </c>
      <c r="G32">
        <f>E32-D32+1</f>
        <v>5</v>
      </c>
    </row>
    <row r="33" spans="1:7" outlineLevel="2" x14ac:dyDescent="0.3">
      <c r="A33" t="s">
        <v>15</v>
      </c>
      <c r="B33" t="s">
        <v>44</v>
      </c>
      <c r="C33" t="s">
        <v>30</v>
      </c>
      <c r="D33" s="1">
        <v>41875</v>
      </c>
      <c r="E33" s="1">
        <v>41877</v>
      </c>
      <c r="F33">
        <v>450.5</v>
      </c>
      <c r="G33">
        <f>E33-D33+1</f>
        <v>3</v>
      </c>
    </row>
    <row r="34" spans="1:7" outlineLevel="2" x14ac:dyDescent="0.3">
      <c r="A34" t="s">
        <v>15</v>
      </c>
      <c r="B34" t="s">
        <v>44</v>
      </c>
      <c r="C34" t="s">
        <v>38</v>
      </c>
      <c r="D34" s="1">
        <v>41904</v>
      </c>
      <c r="E34" s="1">
        <v>41904</v>
      </c>
      <c r="F34">
        <v>278.8</v>
      </c>
      <c r="G34">
        <f>E34-D34+1</f>
        <v>1</v>
      </c>
    </row>
    <row r="35" spans="1:7" outlineLevel="2" x14ac:dyDescent="0.3">
      <c r="A35" t="s">
        <v>15</v>
      </c>
      <c r="B35" t="s">
        <v>44</v>
      </c>
      <c r="C35" t="s">
        <v>27</v>
      </c>
      <c r="D35" s="1">
        <v>41911</v>
      </c>
      <c r="E35" s="1">
        <v>41913</v>
      </c>
      <c r="F35">
        <v>698</v>
      </c>
      <c r="G35">
        <f>E35-D35+1</f>
        <v>3</v>
      </c>
    </row>
    <row r="36" spans="1:7" outlineLevel="2" x14ac:dyDescent="0.3">
      <c r="A36" t="s">
        <v>15</v>
      </c>
      <c r="B36" t="s">
        <v>44</v>
      </c>
      <c r="C36" t="s">
        <v>17</v>
      </c>
      <c r="D36" s="1">
        <v>41983</v>
      </c>
      <c r="E36" s="1">
        <v>41984</v>
      </c>
      <c r="F36">
        <v>706.5</v>
      </c>
      <c r="G36">
        <f>E36-D36+1</f>
        <v>2</v>
      </c>
    </row>
    <row r="37" spans="1:7" outlineLevel="1" x14ac:dyDescent="0.3">
      <c r="B37" s="3" t="s">
        <v>281</v>
      </c>
      <c r="D37" s="1"/>
      <c r="E37" s="1"/>
      <c r="G37">
        <f>SUBTOTAL(9,G27:G36)</f>
        <v>25</v>
      </c>
    </row>
    <row r="38" spans="1:7" outlineLevel="2" x14ac:dyDescent="0.3">
      <c r="A38" t="s">
        <v>6</v>
      </c>
      <c r="B38" t="s">
        <v>7</v>
      </c>
      <c r="C38" t="s">
        <v>8</v>
      </c>
      <c r="D38" s="1">
        <v>41641</v>
      </c>
      <c r="E38" s="1">
        <v>41642</v>
      </c>
      <c r="F38">
        <v>891</v>
      </c>
      <c r="G38">
        <f>E38-D38+1</f>
        <v>2</v>
      </c>
    </row>
    <row r="39" spans="1:7" outlineLevel="2" x14ac:dyDescent="0.3">
      <c r="A39" t="s">
        <v>6</v>
      </c>
      <c r="B39" t="s">
        <v>7</v>
      </c>
      <c r="C39" t="s">
        <v>24</v>
      </c>
      <c r="D39" s="1">
        <v>41643</v>
      </c>
      <c r="E39" s="1">
        <v>41644</v>
      </c>
      <c r="F39">
        <v>439.7</v>
      </c>
      <c r="G39">
        <f>E39-D39+1</f>
        <v>2</v>
      </c>
    </row>
    <row r="40" spans="1:7" outlineLevel="2" x14ac:dyDescent="0.3">
      <c r="A40" t="s">
        <v>6</v>
      </c>
      <c r="B40" t="s">
        <v>7</v>
      </c>
      <c r="C40" t="s">
        <v>66</v>
      </c>
      <c r="D40" s="1">
        <v>41665</v>
      </c>
      <c r="E40" s="1">
        <v>41669</v>
      </c>
      <c r="F40">
        <v>1019.7</v>
      </c>
      <c r="G40">
        <f>E40-D40+1</f>
        <v>5</v>
      </c>
    </row>
    <row r="41" spans="1:7" outlineLevel="2" x14ac:dyDescent="0.3">
      <c r="A41" t="s">
        <v>6</v>
      </c>
      <c r="B41" t="s">
        <v>7</v>
      </c>
      <c r="C41" t="s">
        <v>59</v>
      </c>
      <c r="D41" s="1">
        <v>41672</v>
      </c>
      <c r="E41" s="1">
        <v>41674</v>
      </c>
      <c r="F41">
        <v>760</v>
      </c>
      <c r="G41">
        <f>E41-D41+1</f>
        <v>3</v>
      </c>
    </row>
    <row r="42" spans="1:7" outlineLevel="2" x14ac:dyDescent="0.3">
      <c r="A42" t="s">
        <v>6</v>
      </c>
      <c r="B42" t="s">
        <v>7</v>
      </c>
      <c r="C42" t="s">
        <v>38</v>
      </c>
      <c r="D42" s="1">
        <v>41677</v>
      </c>
      <c r="E42" s="1">
        <v>41681</v>
      </c>
      <c r="F42">
        <v>794.8</v>
      </c>
      <c r="G42">
        <f>E42-D42+1</f>
        <v>5</v>
      </c>
    </row>
    <row r="43" spans="1:7" outlineLevel="2" x14ac:dyDescent="0.3">
      <c r="A43" t="s">
        <v>6</v>
      </c>
      <c r="B43" t="s">
        <v>7</v>
      </c>
      <c r="C43" t="s">
        <v>8</v>
      </c>
      <c r="D43" s="1">
        <v>41875</v>
      </c>
      <c r="E43" s="1">
        <v>41879</v>
      </c>
      <c r="F43">
        <v>1524</v>
      </c>
      <c r="G43">
        <f>E43-D43+1</f>
        <v>5</v>
      </c>
    </row>
    <row r="44" spans="1:7" outlineLevel="2" x14ac:dyDescent="0.3">
      <c r="A44" t="s">
        <v>6</v>
      </c>
      <c r="B44" t="s">
        <v>7</v>
      </c>
      <c r="C44" t="s">
        <v>30</v>
      </c>
      <c r="D44" s="1">
        <v>41886</v>
      </c>
      <c r="E44" s="1">
        <v>41889</v>
      </c>
      <c r="F44">
        <v>569.5</v>
      </c>
      <c r="G44">
        <f>E44-D44+1</f>
        <v>4</v>
      </c>
    </row>
    <row r="45" spans="1:7" outlineLevel="2" x14ac:dyDescent="0.3">
      <c r="A45" t="s">
        <v>6</v>
      </c>
      <c r="B45" t="s">
        <v>7</v>
      </c>
      <c r="C45" t="s">
        <v>38</v>
      </c>
      <c r="D45" s="1">
        <v>41897</v>
      </c>
      <c r="E45" s="1">
        <v>41897</v>
      </c>
      <c r="F45">
        <v>278.8</v>
      </c>
      <c r="G45">
        <f>E45-D45+1</f>
        <v>1</v>
      </c>
    </row>
    <row r="46" spans="1:7" outlineLevel="2" x14ac:dyDescent="0.3">
      <c r="A46" t="s">
        <v>6</v>
      </c>
      <c r="B46" t="s">
        <v>7</v>
      </c>
      <c r="C46" t="s">
        <v>19</v>
      </c>
      <c r="D46" s="1">
        <v>41911</v>
      </c>
      <c r="E46" s="1">
        <v>41913</v>
      </c>
      <c r="F46">
        <v>795.4</v>
      </c>
      <c r="G46">
        <f>E46-D46+1</f>
        <v>3</v>
      </c>
    </row>
    <row r="47" spans="1:7" outlineLevel="2" x14ac:dyDescent="0.3">
      <c r="A47" t="s">
        <v>6</v>
      </c>
      <c r="B47" t="s">
        <v>7</v>
      </c>
      <c r="C47" t="s">
        <v>14</v>
      </c>
      <c r="D47" s="1">
        <v>41947</v>
      </c>
      <c r="E47" s="1">
        <v>41949</v>
      </c>
      <c r="F47">
        <v>426.5</v>
      </c>
      <c r="G47">
        <f>E47-D47+1</f>
        <v>3</v>
      </c>
    </row>
    <row r="48" spans="1:7" outlineLevel="2" x14ac:dyDescent="0.3">
      <c r="A48" t="s">
        <v>6</v>
      </c>
      <c r="B48" t="s">
        <v>7</v>
      </c>
      <c r="C48" t="s">
        <v>30</v>
      </c>
      <c r="D48" s="1">
        <v>41983</v>
      </c>
      <c r="E48" s="1">
        <v>41984</v>
      </c>
      <c r="F48">
        <v>331.5</v>
      </c>
      <c r="G48">
        <f>E48-D48+1</f>
        <v>2</v>
      </c>
    </row>
    <row r="49" spans="1:7" outlineLevel="2" x14ac:dyDescent="0.3">
      <c r="A49" t="s">
        <v>6</v>
      </c>
      <c r="B49" t="s">
        <v>7</v>
      </c>
      <c r="C49" t="s">
        <v>66</v>
      </c>
      <c r="D49" s="1">
        <v>41993</v>
      </c>
      <c r="E49" s="1">
        <v>41993</v>
      </c>
      <c r="F49">
        <v>307.7</v>
      </c>
      <c r="G49">
        <f>E49-D49+1</f>
        <v>1</v>
      </c>
    </row>
    <row r="50" spans="1:7" outlineLevel="1" x14ac:dyDescent="0.3">
      <c r="B50" s="3" t="s">
        <v>282</v>
      </c>
      <c r="D50" s="1"/>
      <c r="E50" s="1"/>
      <c r="G50">
        <f>SUBTOTAL(9,G38:G49)</f>
        <v>36</v>
      </c>
    </row>
    <row r="51" spans="1:7" outlineLevel="2" x14ac:dyDescent="0.3">
      <c r="A51" t="s">
        <v>115</v>
      </c>
      <c r="B51" t="s">
        <v>153</v>
      </c>
      <c r="C51" t="s">
        <v>30</v>
      </c>
      <c r="D51" s="1">
        <v>41689</v>
      </c>
      <c r="E51" s="1">
        <v>41693</v>
      </c>
      <c r="F51">
        <v>688.5</v>
      </c>
      <c r="G51">
        <f>E51-D51+1</f>
        <v>5</v>
      </c>
    </row>
    <row r="52" spans="1:7" outlineLevel="2" x14ac:dyDescent="0.3">
      <c r="A52" t="s">
        <v>115</v>
      </c>
      <c r="B52" t="s">
        <v>153</v>
      </c>
      <c r="C52" t="s">
        <v>24</v>
      </c>
      <c r="D52" s="1">
        <v>41791</v>
      </c>
      <c r="E52" s="1">
        <v>41794</v>
      </c>
      <c r="F52">
        <v>737.7</v>
      </c>
      <c r="G52">
        <f>E52-D52+1</f>
        <v>4</v>
      </c>
    </row>
    <row r="53" spans="1:7" outlineLevel="2" x14ac:dyDescent="0.3">
      <c r="A53" t="s">
        <v>115</v>
      </c>
      <c r="B53" t="s">
        <v>153</v>
      </c>
      <c r="C53" t="s">
        <v>72</v>
      </c>
      <c r="D53" s="1">
        <v>41827</v>
      </c>
      <c r="E53" s="1">
        <v>41829</v>
      </c>
      <c r="F53">
        <v>892.7</v>
      </c>
      <c r="G53">
        <f>E53-D53+1</f>
        <v>3</v>
      </c>
    </row>
    <row r="54" spans="1:7" outlineLevel="2" x14ac:dyDescent="0.3">
      <c r="A54" t="s">
        <v>115</v>
      </c>
      <c r="B54" t="s">
        <v>153</v>
      </c>
      <c r="C54" t="s">
        <v>24</v>
      </c>
      <c r="D54" s="1">
        <v>41845</v>
      </c>
      <c r="E54" s="1">
        <v>41848</v>
      </c>
      <c r="F54">
        <v>737.7</v>
      </c>
      <c r="G54">
        <f>E54-D54+1</f>
        <v>4</v>
      </c>
    </row>
    <row r="55" spans="1:7" outlineLevel="2" x14ac:dyDescent="0.3">
      <c r="A55" t="s">
        <v>115</v>
      </c>
      <c r="B55" t="s">
        <v>153</v>
      </c>
      <c r="C55" t="s">
        <v>47</v>
      </c>
      <c r="D55" s="1">
        <v>41863</v>
      </c>
      <c r="E55" s="1">
        <v>41864</v>
      </c>
      <c r="F55">
        <v>526.79999999999995</v>
      </c>
      <c r="G55">
        <f>E55-D55+1</f>
        <v>2</v>
      </c>
    </row>
    <row r="56" spans="1:7" outlineLevel="2" x14ac:dyDescent="0.3">
      <c r="A56" t="s">
        <v>115</v>
      </c>
      <c r="B56" t="s">
        <v>153</v>
      </c>
      <c r="C56" t="s">
        <v>19</v>
      </c>
      <c r="D56" s="1">
        <v>41966</v>
      </c>
      <c r="E56" s="1">
        <v>41966</v>
      </c>
      <c r="F56">
        <v>513.4</v>
      </c>
      <c r="G56">
        <f>E56-D56+1</f>
        <v>1</v>
      </c>
    </row>
    <row r="57" spans="1:7" outlineLevel="2" x14ac:dyDescent="0.3">
      <c r="A57" t="s">
        <v>115</v>
      </c>
      <c r="B57" t="s">
        <v>153</v>
      </c>
      <c r="C57" t="s">
        <v>30</v>
      </c>
      <c r="D57" s="1">
        <v>41987</v>
      </c>
      <c r="E57" s="1">
        <v>41987</v>
      </c>
      <c r="F57">
        <v>212.5</v>
      </c>
      <c r="G57">
        <f>E57-D57+1</f>
        <v>1</v>
      </c>
    </row>
    <row r="58" spans="1:7" outlineLevel="2" x14ac:dyDescent="0.3">
      <c r="A58" t="s">
        <v>115</v>
      </c>
      <c r="B58" t="s">
        <v>153</v>
      </c>
      <c r="C58" t="s">
        <v>47</v>
      </c>
      <c r="D58" s="1">
        <v>41990</v>
      </c>
      <c r="E58" s="1">
        <v>41990</v>
      </c>
      <c r="F58">
        <v>363.8</v>
      </c>
      <c r="G58">
        <f>E58-D58+1</f>
        <v>1</v>
      </c>
    </row>
    <row r="59" spans="1:7" outlineLevel="2" x14ac:dyDescent="0.3">
      <c r="A59" t="s">
        <v>115</v>
      </c>
      <c r="B59" t="s">
        <v>153</v>
      </c>
      <c r="C59" t="s">
        <v>17</v>
      </c>
      <c r="D59" s="1">
        <v>41995</v>
      </c>
      <c r="E59" s="1">
        <v>41995</v>
      </c>
      <c r="F59">
        <v>501.5</v>
      </c>
      <c r="G59">
        <f>E59-D59+1</f>
        <v>1</v>
      </c>
    </row>
    <row r="60" spans="1:7" outlineLevel="1" x14ac:dyDescent="0.3">
      <c r="B60" s="3" t="s">
        <v>283</v>
      </c>
      <c r="D60" s="1"/>
      <c r="E60" s="1"/>
      <c r="G60">
        <f>SUBTOTAL(9,G51:G59)</f>
        <v>22</v>
      </c>
    </row>
    <row r="61" spans="1:7" outlineLevel="2" x14ac:dyDescent="0.3">
      <c r="A61" t="s">
        <v>33</v>
      </c>
      <c r="B61" t="s">
        <v>141</v>
      </c>
      <c r="C61" t="s">
        <v>19</v>
      </c>
      <c r="D61" s="1">
        <v>41677</v>
      </c>
      <c r="E61" s="1">
        <v>41680</v>
      </c>
      <c r="F61">
        <v>936.4</v>
      </c>
      <c r="G61">
        <f>E61-D61+1</f>
        <v>4</v>
      </c>
    </row>
    <row r="62" spans="1:7" outlineLevel="2" x14ac:dyDescent="0.3">
      <c r="A62" t="s">
        <v>33</v>
      </c>
      <c r="B62" t="s">
        <v>141</v>
      </c>
      <c r="C62" t="s">
        <v>30</v>
      </c>
      <c r="D62" s="1">
        <v>41713</v>
      </c>
      <c r="E62" s="1">
        <v>41715</v>
      </c>
      <c r="F62">
        <v>450.5</v>
      </c>
      <c r="G62">
        <f>E62-D62+1</f>
        <v>3</v>
      </c>
    </row>
    <row r="63" spans="1:7" outlineLevel="2" x14ac:dyDescent="0.3">
      <c r="A63" t="s">
        <v>33</v>
      </c>
      <c r="B63" t="s">
        <v>141</v>
      </c>
      <c r="C63" t="s">
        <v>17</v>
      </c>
      <c r="D63" s="1">
        <v>41875</v>
      </c>
      <c r="E63" s="1">
        <v>41876</v>
      </c>
      <c r="F63">
        <v>706.5</v>
      </c>
      <c r="G63">
        <f>E63-D63+1</f>
        <v>2</v>
      </c>
    </row>
    <row r="64" spans="1:7" outlineLevel="2" x14ac:dyDescent="0.3">
      <c r="A64" t="s">
        <v>33</v>
      </c>
      <c r="B64" t="s">
        <v>141</v>
      </c>
      <c r="C64" t="s">
        <v>14</v>
      </c>
      <c r="D64" s="1">
        <v>41923</v>
      </c>
      <c r="E64" s="1">
        <v>41927</v>
      </c>
      <c r="F64">
        <v>674.5</v>
      </c>
      <c r="G64">
        <f>E64-D64+1</f>
        <v>5</v>
      </c>
    </row>
    <row r="65" spans="1:7" outlineLevel="2" x14ac:dyDescent="0.3">
      <c r="A65" t="s">
        <v>33</v>
      </c>
      <c r="B65" t="s">
        <v>141</v>
      </c>
      <c r="C65" t="s">
        <v>38</v>
      </c>
      <c r="D65" s="1">
        <v>41982</v>
      </c>
      <c r="E65" s="1">
        <v>41982</v>
      </c>
      <c r="F65">
        <v>278.8</v>
      </c>
      <c r="G65">
        <f>E65-D65+1</f>
        <v>1</v>
      </c>
    </row>
    <row r="66" spans="1:7" outlineLevel="2" x14ac:dyDescent="0.3">
      <c r="A66" t="s">
        <v>33</v>
      </c>
      <c r="B66" t="s">
        <v>141</v>
      </c>
      <c r="C66" t="s">
        <v>27</v>
      </c>
      <c r="D66" s="1">
        <v>41985</v>
      </c>
      <c r="E66" s="1">
        <v>41985</v>
      </c>
      <c r="F66">
        <v>442</v>
      </c>
      <c r="G66">
        <f>E66-D66+1</f>
        <v>1</v>
      </c>
    </row>
    <row r="67" spans="1:7" outlineLevel="2" x14ac:dyDescent="0.3">
      <c r="A67" t="s">
        <v>33</v>
      </c>
      <c r="B67" t="s">
        <v>141</v>
      </c>
      <c r="C67" t="s">
        <v>8</v>
      </c>
      <c r="D67" s="1">
        <v>41989</v>
      </c>
      <c r="E67" s="1">
        <v>41990</v>
      </c>
      <c r="F67">
        <v>891</v>
      </c>
      <c r="G67">
        <f>E67-D67+1</f>
        <v>2</v>
      </c>
    </row>
    <row r="68" spans="1:7" outlineLevel="1" x14ac:dyDescent="0.3">
      <c r="B68" s="3" t="s">
        <v>284</v>
      </c>
      <c r="D68" s="1"/>
      <c r="E68" s="1"/>
      <c r="G68">
        <f>SUBTOTAL(9,G61:G67)</f>
        <v>18</v>
      </c>
    </row>
    <row r="69" spans="1:7" outlineLevel="2" x14ac:dyDescent="0.3">
      <c r="A69" t="s">
        <v>48</v>
      </c>
      <c r="B69" t="s">
        <v>49</v>
      </c>
      <c r="C69" t="s">
        <v>11</v>
      </c>
      <c r="D69" s="1">
        <v>41646</v>
      </c>
      <c r="E69" s="1">
        <v>41646</v>
      </c>
      <c r="F69">
        <v>156.4</v>
      </c>
      <c r="G69">
        <f>E69-D69+1</f>
        <v>1</v>
      </c>
    </row>
    <row r="70" spans="1:7" outlineLevel="2" x14ac:dyDescent="0.3">
      <c r="A70" t="s">
        <v>48</v>
      </c>
      <c r="B70" t="s">
        <v>49</v>
      </c>
      <c r="C70" t="s">
        <v>72</v>
      </c>
      <c r="D70" s="1">
        <v>41653</v>
      </c>
      <c r="E70" s="1">
        <v>41653</v>
      </c>
      <c r="F70">
        <v>494.7</v>
      </c>
      <c r="G70">
        <f>E70-D70+1</f>
        <v>1</v>
      </c>
    </row>
    <row r="71" spans="1:7" outlineLevel="2" x14ac:dyDescent="0.3">
      <c r="A71" t="s">
        <v>48</v>
      </c>
      <c r="B71" t="s">
        <v>49</v>
      </c>
      <c r="C71" t="s">
        <v>19</v>
      </c>
      <c r="D71" s="1">
        <v>41658</v>
      </c>
      <c r="E71" s="1">
        <v>41658</v>
      </c>
      <c r="F71">
        <v>513.4</v>
      </c>
      <c r="G71">
        <f>E71-D71+1</f>
        <v>1</v>
      </c>
    </row>
    <row r="72" spans="1:7" outlineLevel="2" x14ac:dyDescent="0.3">
      <c r="A72" t="s">
        <v>48</v>
      </c>
      <c r="B72" t="s">
        <v>49</v>
      </c>
      <c r="C72" t="s">
        <v>11</v>
      </c>
      <c r="D72" s="1">
        <v>41737</v>
      </c>
      <c r="E72" s="1">
        <v>41740</v>
      </c>
      <c r="F72">
        <v>573.4</v>
      </c>
      <c r="G72">
        <f>E72-D72+1</f>
        <v>4</v>
      </c>
    </row>
    <row r="73" spans="1:7" outlineLevel="2" x14ac:dyDescent="0.3">
      <c r="A73" t="s">
        <v>48</v>
      </c>
      <c r="B73" t="s">
        <v>49</v>
      </c>
      <c r="C73" t="s">
        <v>24</v>
      </c>
      <c r="D73" s="1">
        <v>41815</v>
      </c>
      <c r="E73" s="1">
        <v>41816</v>
      </c>
      <c r="F73">
        <v>439.7</v>
      </c>
      <c r="G73">
        <f>E73-D73+1</f>
        <v>2</v>
      </c>
    </row>
    <row r="74" spans="1:7" outlineLevel="2" x14ac:dyDescent="0.3">
      <c r="A74" t="s">
        <v>48</v>
      </c>
      <c r="B74" t="s">
        <v>49</v>
      </c>
      <c r="C74" t="s">
        <v>14</v>
      </c>
      <c r="D74" s="1">
        <v>41910</v>
      </c>
      <c r="E74" s="1">
        <v>41910</v>
      </c>
      <c r="F74">
        <v>178.5</v>
      </c>
      <c r="G74">
        <f>E74-D74+1</f>
        <v>1</v>
      </c>
    </row>
    <row r="75" spans="1:7" outlineLevel="2" x14ac:dyDescent="0.3">
      <c r="A75" t="s">
        <v>48</v>
      </c>
      <c r="B75" t="s">
        <v>49</v>
      </c>
      <c r="C75" t="s">
        <v>8</v>
      </c>
      <c r="D75" s="1">
        <v>41947</v>
      </c>
      <c r="E75" s="1">
        <v>41949</v>
      </c>
      <c r="F75">
        <v>1102</v>
      </c>
      <c r="G75">
        <f>E75-D75+1</f>
        <v>3</v>
      </c>
    </row>
    <row r="76" spans="1:7" outlineLevel="2" x14ac:dyDescent="0.3">
      <c r="A76" t="s">
        <v>48</v>
      </c>
      <c r="B76" t="s">
        <v>49</v>
      </c>
      <c r="C76" t="s">
        <v>24</v>
      </c>
      <c r="D76" s="1">
        <v>41982</v>
      </c>
      <c r="E76" s="1">
        <v>41985</v>
      </c>
      <c r="F76">
        <v>737.7</v>
      </c>
      <c r="G76">
        <f>E76-D76+1</f>
        <v>4</v>
      </c>
    </row>
    <row r="77" spans="1:7" outlineLevel="1" x14ac:dyDescent="0.3">
      <c r="B77" s="3" t="s">
        <v>285</v>
      </c>
      <c r="D77" s="1"/>
      <c r="E77" s="1"/>
      <c r="G77">
        <f>SUBTOTAL(9,G69:G76)</f>
        <v>17</v>
      </c>
    </row>
    <row r="78" spans="1:7" outlineLevel="2" x14ac:dyDescent="0.3">
      <c r="A78" t="s">
        <v>54</v>
      </c>
      <c r="B78" t="s">
        <v>55</v>
      </c>
      <c r="C78" t="s">
        <v>19</v>
      </c>
      <c r="D78" s="1">
        <v>41647</v>
      </c>
      <c r="E78" s="1">
        <v>41647</v>
      </c>
      <c r="F78">
        <v>513.4</v>
      </c>
      <c r="G78">
        <f>E78-D78+1</f>
        <v>1</v>
      </c>
    </row>
    <row r="79" spans="1:7" outlineLevel="2" x14ac:dyDescent="0.3">
      <c r="A79" t="s">
        <v>54</v>
      </c>
      <c r="B79" t="s">
        <v>55</v>
      </c>
      <c r="C79" t="s">
        <v>27</v>
      </c>
      <c r="D79" s="1">
        <v>41680</v>
      </c>
      <c r="E79" s="1">
        <v>41680</v>
      </c>
      <c r="F79">
        <v>442</v>
      </c>
      <c r="G79">
        <f>E79-D79+1</f>
        <v>1</v>
      </c>
    </row>
    <row r="80" spans="1:7" outlineLevel="2" x14ac:dyDescent="0.3">
      <c r="A80" t="s">
        <v>54</v>
      </c>
      <c r="B80" t="s">
        <v>55</v>
      </c>
      <c r="C80" t="s">
        <v>72</v>
      </c>
      <c r="D80" s="1">
        <v>41701</v>
      </c>
      <c r="E80" s="1">
        <v>41701</v>
      </c>
      <c r="F80">
        <v>494.7</v>
      </c>
      <c r="G80">
        <f>E80-D80+1</f>
        <v>1</v>
      </c>
    </row>
    <row r="81" spans="1:7" outlineLevel="2" x14ac:dyDescent="0.3">
      <c r="A81" t="s">
        <v>54</v>
      </c>
      <c r="B81" t="s">
        <v>55</v>
      </c>
      <c r="C81" t="s">
        <v>66</v>
      </c>
      <c r="D81" s="1">
        <v>41803</v>
      </c>
      <c r="E81" s="1">
        <v>41805</v>
      </c>
      <c r="F81">
        <v>663.7</v>
      </c>
      <c r="G81">
        <f>E81-D81+1</f>
        <v>3</v>
      </c>
    </row>
    <row r="82" spans="1:7" outlineLevel="2" x14ac:dyDescent="0.3">
      <c r="A82" t="s">
        <v>54</v>
      </c>
      <c r="B82" t="s">
        <v>55</v>
      </c>
      <c r="C82" t="s">
        <v>38</v>
      </c>
      <c r="D82" s="1">
        <v>41857</v>
      </c>
      <c r="E82" s="1">
        <v>41858</v>
      </c>
      <c r="F82">
        <v>407.8</v>
      </c>
      <c r="G82">
        <f>E82-D82+1</f>
        <v>2</v>
      </c>
    </row>
    <row r="83" spans="1:7" outlineLevel="2" x14ac:dyDescent="0.3">
      <c r="A83" t="s">
        <v>54</v>
      </c>
      <c r="B83" t="s">
        <v>55</v>
      </c>
      <c r="C83" t="s">
        <v>19</v>
      </c>
      <c r="D83" s="1">
        <v>41890</v>
      </c>
      <c r="E83" s="1">
        <v>41890</v>
      </c>
      <c r="F83">
        <v>513.4</v>
      </c>
      <c r="G83">
        <f>E83-D83+1</f>
        <v>1</v>
      </c>
    </row>
    <row r="84" spans="1:7" outlineLevel="2" x14ac:dyDescent="0.3">
      <c r="A84" t="s">
        <v>54</v>
      </c>
      <c r="B84" t="s">
        <v>55</v>
      </c>
      <c r="C84" t="s">
        <v>14</v>
      </c>
      <c r="D84" s="1">
        <v>41940</v>
      </c>
      <c r="E84" s="1">
        <v>41942</v>
      </c>
      <c r="F84">
        <v>426.5</v>
      </c>
      <c r="G84">
        <f>E84-D84+1</f>
        <v>3</v>
      </c>
    </row>
    <row r="85" spans="1:7" outlineLevel="2" x14ac:dyDescent="0.3">
      <c r="A85" t="s">
        <v>54</v>
      </c>
      <c r="B85" t="s">
        <v>55</v>
      </c>
      <c r="C85" t="s">
        <v>27</v>
      </c>
      <c r="D85" s="1">
        <v>41964</v>
      </c>
      <c r="E85" s="1">
        <v>41965</v>
      </c>
      <c r="F85">
        <v>570</v>
      </c>
      <c r="G85">
        <f>E85-D85+1</f>
        <v>2</v>
      </c>
    </row>
    <row r="86" spans="1:7" outlineLevel="1" x14ac:dyDescent="0.3">
      <c r="B86" s="3" t="s">
        <v>286</v>
      </c>
      <c r="D86" s="1"/>
      <c r="E86" s="1"/>
      <c r="G86">
        <f>SUBTOTAL(9,G78:G85)</f>
        <v>14</v>
      </c>
    </row>
    <row r="87" spans="1:7" outlineLevel="2" x14ac:dyDescent="0.3">
      <c r="A87" t="s">
        <v>6</v>
      </c>
      <c r="B87" t="s">
        <v>139</v>
      </c>
      <c r="C87" t="s">
        <v>17</v>
      </c>
      <c r="D87" s="1">
        <v>41672</v>
      </c>
      <c r="E87" s="1">
        <v>41673</v>
      </c>
      <c r="F87">
        <v>706.5</v>
      </c>
      <c r="G87">
        <f>E87-D87+1</f>
        <v>2</v>
      </c>
    </row>
    <row r="88" spans="1:7" outlineLevel="2" x14ac:dyDescent="0.3">
      <c r="A88" t="s">
        <v>6</v>
      </c>
      <c r="B88" t="s">
        <v>139</v>
      </c>
      <c r="C88" t="s">
        <v>72</v>
      </c>
      <c r="D88" s="1">
        <v>41677</v>
      </c>
      <c r="E88" s="1">
        <v>41679</v>
      </c>
      <c r="F88">
        <v>892.7</v>
      </c>
      <c r="G88">
        <f>E88-D88+1</f>
        <v>3</v>
      </c>
    </row>
    <row r="89" spans="1:7" outlineLevel="2" x14ac:dyDescent="0.3">
      <c r="A89" t="s">
        <v>6</v>
      </c>
      <c r="B89" t="s">
        <v>139</v>
      </c>
      <c r="C89" t="s">
        <v>19</v>
      </c>
      <c r="D89" s="1">
        <v>41713</v>
      </c>
      <c r="E89" s="1">
        <v>41717</v>
      </c>
      <c r="F89">
        <v>1077.4000000000001</v>
      </c>
      <c r="G89">
        <f>E89-D89+1</f>
        <v>5</v>
      </c>
    </row>
    <row r="90" spans="1:7" outlineLevel="2" x14ac:dyDescent="0.3">
      <c r="A90" t="s">
        <v>6</v>
      </c>
      <c r="B90" t="s">
        <v>139</v>
      </c>
      <c r="C90" t="s">
        <v>17</v>
      </c>
      <c r="D90" s="1">
        <v>41757</v>
      </c>
      <c r="E90" s="1">
        <v>41758</v>
      </c>
      <c r="F90">
        <v>706.5</v>
      </c>
      <c r="G90">
        <f>E90-D90+1</f>
        <v>2</v>
      </c>
    </row>
    <row r="91" spans="1:7" outlineLevel="2" x14ac:dyDescent="0.3">
      <c r="A91" t="s">
        <v>6</v>
      </c>
      <c r="B91" t="s">
        <v>139</v>
      </c>
      <c r="C91" t="s">
        <v>38</v>
      </c>
      <c r="D91" s="1">
        <v>41898</v>
      </c>
      <c r="E91" s="1">
        <v>41900</v>
      </c>
      <c r="F91">
        <v>536.79999999999995</v>
      </c>
      <c r="G91">
        <f>E91-D91+1</f>
        <v>3</v>
      </c>
    </row>
    <row r="92" spans="1:7" outlineLevel="2" x14ac:dyDescent="0.3">
      <c r="A92" t="s">
        <v>6</v>
      </c>
      <c r="B92" t="s">
        <v>139</v>
      </c>
      <c r="C92" t="s">
        <v>24</v>
      </c>
      <c r="D92" s="1">
        <v>41899</v>
      </c>
      <c r="E92" s="1">
        <v>41902</v>
      </c>
      <c r="F92">
        <v>737.7</v>
      </c>
      <c r="G92">
        <f>E92-D92+1</f>
        <v>4</v>
      </c>
    </row>
    <row r="93" spans="1:7" outlineLevel="2" x14ac:dyDescent="0.3">
      <c r="A93" t="s">
        <v>6</v>
      </c>
      <c r="B93" t="s">
        <v>139</v>
      </c>
      <c r="C93" t="s">
        <v>8</v>
      </c>
      <c r="D93" s="1">
        <v>41910</v>
      </c>
      <c r="E93" s="1">
        <v>41912</v>
      </c>
      <c r="F93">
        <v>1102</v>
      </c>
      <c r="G93">
        <f>E93-D93+1</f>
        <v>3</v>
      </c>
    </row>
    <row r="94" spans="1:7" outlineLevel="2" x14ac:dyDescent="0.3">
      <c r="A94" t="s">
        <v>6</v>
      </c>
      <c r="B94" t="s">
        <v>139</v>
      </c>
      <c r="C94" t="s">
        <v>66</v>
      </c>
      <c r="D94" s="1">
        <v>41925</v>
      </c>
      <c r="E94" s="1">
        <v>41925</v>
      </c>
      <c r="F94">
        <v>307.7</v>
      </c>
      <c r="G94">
        <f>E94-D94+1</f>
        <v>1</v>
      </c>
    </row>
    <row r="95" spans="1:7" outlineLevel="2" x14ac:dyDescent="0.3">
      <c r="A95" t="s">
        <v>6</v>
      </c>
      <c r="B95" t="s">
        <v>139</v>
      </c>
      <c r="C95" t="s">
        <v>30</v>
      </c>
      <c r="D95" s="1">
        <v>41982</v>
      </c>
      <c r="E95" s="1">
        <v>41983</v>
      </c>
      <c r="F95">
        <v>331.5</v>
      </c>
      <c r="G95">
        <f>E95-D95+1</f>
        <v>2</v>
      </c>
    </row>
    <row r="96" spans="1:7" outlineLevel="2" x14ac:dyDescent="0.3">
      <c r="A96" t="s">
        <v>6</v>
      </c>
      <c r="B96" t="s">
        <v>139</v>
      </c>
      <c r="C96" t="s">
        <v>59</v>
      </c>
      <c r="D96" s="1">
        <v>41985</v>
      </c>
      <c r="E96" s="1">
        <v>41985</v>
      </c>
      <c r="F96">
        <v>442</v>
      </c>
      <c r="G96">
        <f>E96-D96+1</f>
        <v>1</v>
      </c>
    </row>
    <row r="97" spans="1:7" outlineLevel="1" x14ac:dyDescent="0.3">
      <c r="B97" s="3" t="s">
        <v>287</v>
      </c>
      <c r="D97" s="1"/>
      <c r="E97" s="1"/>
      <c r="G97">
        <f>SUBTOTAL(9,G87:G96)</f>
        <v>26</v>
      </c>
    </row>
    <row r="98" spans="1:7" outlineLevel="2" x14ac:dyDescent="0.3">
      <c r="A98" t="s">
        <v>122</v>
      </c>
      <c r="B98" t="s">
        <v>123</v>
      </c>
      <c r="C98" t="s">
        <v>17</v>
      </c>
      <c r="D98" s="1">
        <v>41661</v>
      </c>
      <c r="E98" s="1">
        <v>41661</v>
      </c>
      <c r="F98">
        <v>501.5</v>
      </c>
      <c r="G98">
        <f>E98-D98+1</f>
        <v>1</v>
      </c>
    </row>
    <row r="99" spans="1:7" outlineLevel="2" x14ac:dyDescent="0.3">
      <c r="A99" t="s">
        <v>122</v>
      </c>
      <c r="B99" t="s">
        <v>123</v>
      </c>
      <c r="C99" t="s">
        <v>66</v>
      </c>
      <c r="D99" s="1">
        <v>41677</v>
      </c>
      <c r="E99" s="1">
        <v>41678</v>
      </c>
      <c r="F99">
        <v>485.7</v>
      </c>
      <c r="G99">
        <f>E99-D99+1</f>
        <v>2</v>
      </c>
    </row>
    <row r="100" spans="1:7" outlineLevel="2" x14ac:dyDescent="0.3">
      <c r="A100" t="s">
        <v>122</v>
      </c>
      <c r="B100" t="s">
        <v>123</v>
      </c>
      <c r="C100" t="s">
        <v>72</v>
      </c>
      <c r="D100" s="1">
        <v>41749</v>
      </c>
      <c r="E100" s="1">
        <v>41751</v>
      </c>
      <c r="F100">
        <v>892.7</v>
      </c>
      <c r="G100">
        <f>E100-D100+1</f>
        <v>3</v>
      </c>
    </row>
    <row r="101" spans="1:7" outlineLevel="2" x14ac:dyDescent="0.3">
      <c r="A101" t="s">
        <v>122</v>
      </c>
      <c r="B101" t="s">
        <v>123</v>
      </c>
      <c r="C101" t="s">
        <v>11</v>
      </c>
      <c r="D101" s="1">
        <v>41773</v>
      </c>
      <c r="E101" s="1">
        <v>41776</v>
      </c>
      <c r="F101">
        <v>573.4</v>
      </c>
      <c r="G101">
        <f>E101-D101+1</f>
        <v>4</v>
      </c>
    </row>
    <row r="102" spans="1:7" outlineLevel="2" x14ac:dyDescent="0.3">
      <c r="A102" t="s">
        <v>122</v>
      </c>
      <c r="B102" t="s">
        <v>123</v>
      </c>
      <c r="C102" t="s">
        <v>17</v>
      </c>
      <c r="D102" s="1">
        <v>41845</v>
      </c>
      <c r="E102" s="1">
        <v>41847</v>
      </c>
      <c r="F102">
        <v>911.5</v>
      </c>
      <c r="G102">
        <f>E102-D102+1</f>
        <v>3</v>
      </c>
    </row>
    <row r="103" spans="1:7" outlineLevel="2" x14ac:dyDescent="0.3">
      <c r="A103" t="s">
        <v>122</v>
      </c>
      <c r="B103" t="s">
        <v>123</v>
      </c>
      <c r="C103" t="s">
        <v>14</v>
      </c>
      <c r="D103" s="1">
        <v>41886</v>
      </c>
      <c r="E103" s="1">
        <v>41889</v>
      </c>
      <c r="F103">
        <v>550.5</v>
      </c>
      <c r="G103">
        <f>E103-D103+1</f>
        <v>4</v>
      </c>
    </row>
    <row r="104" spans="1:7" outlineLevel="2" x14ac:dyDescent="0.3">
      <c r="A104" t="s">
        <v>122</v>
      </c>
      <c r="B104" t="s">
        <v>123</v>
      </c>
      <c r="C104" t="s">
        <v>11</v>
      </c>
      <c r="D104" s="1">
        <v>41898</v>
      </c>
      <c r="E104" s="1">
        <v>41902</v>
      </c>
      <c r="F104">
        <v>712.4</v>
      </c>
      <c r="G104">
        <f>E104-D104+1</f>
        <v>5</v>
      </c>
    </row>
    <row r="105" spans="1:7" outlineLevel="2" x14ac:dyDescent="0.3">
      <c r="A105" t="s">
        <v>122</v>
      </c>
      <c r="B105" t="s">
        <v>123</v>
      </c>
      <c r="C105" t="s">
        <v>59</v>
      </c>
      <c r="D105" s="1">
        <v>41934</v>
      </c>
      <c r="E105" s="1">
        <v>41937</v>
      </c>
      <c r="F105">
        <v>919</v>
      </c>
      <c r="G105">
        <f>E105-D105+1</f>
        <v>4</v>
      </c>
    </row>
    <row r="106" spans="1:7" outlineLevel="2" x14ac:dyDescent="0.3">
      <c r="A106" t="s">
        <v>122</v>
      </c>
      <c r="B106" t="s">
        <v>123</v>
      </c>
      <c r="C106" t="s">
        <v>8</v>
      </c>
      <c r="D106" s="1">
        <v>41953</v>
      </c>
      <c r="E106" s="1">
        <v>41956</v>
      </c>
      <c r="F106">
        <v>1313</v>
      </c>
      <c r="G106">
        <f>E106-D106+1</f>
        <v>4</v>
      </c>
    </row>
    <row r="107" spans="1:7" outlineLevel="2" x14ac:dyDescent="0.3">
      <c r="A107" t="s">
        <v>122</v>
      </c>
      <c r="B107" t="s">
        <v>123</v>
      </c>
      <c r="C107" t="s">
        <v>30</v>
      </c>
      <c r="D107" s="1">
        <v>41959</v>
      </c>
      <c r="E107" s="1">
        <v>41960</v>
      </c>
      <c r="F107">
        <v>331.5</v>
      </c>
      <c r="G107">
        <f>E107-D107+1</f>
        <v>2</v>
      </c>
    </row>
    <row r="108" spans="1:7" outlineLevel="2" x14ac:dyDescent="0.3">
      <c r="A108" t="s">
        <v>122</v>
      </c>
      <c r="B108" t="s">
        <v>123</v>
      </c>
      <c r="C108" t="s">
        <v>59</v>
      </c>
      <c r="D108" s="1">
        <v>41982</v>
      </c>
      <c r="E108" s="1">
        <v>41982</v>
      </c>
      <c r="F108">
        <v>442</v>
      </c>
      <c r="G108">
        <f>E108-D108+1</f>
        <v>1</v>
      </c>
    </row>
    <row r="109" spans="1:7" outlineLevel="2" x14ac:dyDescent="0.3">
      <c r="A109" t="s">
        <v>122</v>
      </c>
      <c r="B109" t="s">
        <v>123</v>
      </c>
      <c r="C109" t="s">
        <v>38</v>
      </c>
      <c r="D109" s="1">
        <v>41985</v>
      </c>
      <c r="E109" s="1">
        <v>41985</v>
      </c>
      <c r="F109">
        <v>278.8</v>
      </c>
      <c r="G109">
        <f>E109-D109+1</f>
        <v>1</v>
      </c>
    </row>
    <row r="110" spans="1:7" outlineLevel="2" x14ac:dyDescent="0.3">
      <c r="A110" t="s">
        <v>122</v>
      </c>
      <c r="B110" t="s">
        <v>123</v>
      </c>
      <c r="C110" t="s">
        <v>27</v>
      </c>
      <c r="D110" s="1">
        <v>41994</v>
      </c>
      <c r="E110" s="1">
        <v>41994</v>
      </c>
      <c r="F110">
        <v>442</v>
      </c>
      <c r="G110">
        <f>E110-D110+1</f>
        <v>1</v>
      </c>
    </row>
    <row r="111" spans="1:7" outlineLevel="1" x14ac:dyDescent="0.3">
      <c r="B111" s="3" t="s">
        <v>288</v>
      </c>
      <c r="D111" s="1"/>
      <c r="E111" s="1"/>
      <c r="G111">
        <f>SUBTOTAL(9,G98:G110)</f>
        <v>35</v>
      </c>
    </row>
    <row r="112" spans="1:7" outlineLevel="2" x14ac:dyDescent="0.3">
      <c r="A112" t="s">
        <v>15</v>
      </c>
      <c r="B112" t="s">
        <v>46</v>
      </c>
      <c r="C112" t="s">
        <v>47</v>
      </c>
      <c r="D112" s="1">
        <v>41645</v>
      </c>
      <c r="E112" s="1">
        <v>41645</v>
      </c>
      <c r="F112">
        <v>363.8</v>
      </c>
      <c r="G112">
        <f>E112-D112+1</f>
        <v>1</v>
      </c>
    </row>
    <row r="113" spans="1:7" outlineLevel="2" x14ac:dyDescent="0.3">
      <c r="A113" t="s">
        <v>15</v>
      </c>
      <c r="B113" t="s">
        <v>46</v>
      </c>
      <c r="C113" t="s">
        <v>14</v>
      </c>
      <c r="D113" s="1">
        <v>41652</v>
      </c>
      <c r="E113" s="1">
        <v>41655</v>
      </c>
      <c r="F113">
        <v>550.5</v>
      </c>
      <c r="G113">
        <f>E113-D113+1</f>
        <v>4</v>
      </c>
    </row>
    <row r="114" spans="1:7" outlineLevel="2" x14ac:dyDescent="0.3">
      <c r="A114" t="s">
        <v>15</v>
      </c>
      <c r="B114" t="s">
        <v>46</v>
      </c>
      <c r="C114" t="s">
        <v>19</v>
      </c>
      <c r="D114" s="1">
        <v>41677</v>
      </c>
      <c r="E114" s="1">
        <v>41680</v>
      </c>
      <c r="F114">
        <v>936.4</v>
      </c>
      <c r="G114">
        <f>E114-D114+1</f>
        <v>4</v>
      </c>
    </row>
    <row r="115" spans="1:7" outlineLevel="2" x14ac:dyDescent="0.3">
      <c r="A115" t="s">
        <v>15</v>
      </c>
      <c r="B115" t="s">
        <v>46</v>
      </c>
      <c r="C115" t="s">
        <v>38</v>
      </c>
      <c r="D115" s="1">
        <v>41713</v>
      </c>
      <c r="E115" s="1">
        <v>41714</v>
      </c>
      <c r="F115">
        <v>407.8</v>
      </c>
      <c r="G115">
        <f>E115-D115+1</f>
        <v>2</v>
      </c>
    </row>
    <row r="116" spans="1:7" outlineLevel="2" x14ac:dyDescent="0.3">
      <c r="A116" t="s">
        <v>15</v>
      </c>
      <c r="B116" t="s">
        <v>46</v>
      </c>
      <c r="C116" t="s">
        <v>59</v>
      </c>
      <c r="D116" s="1">
        <v>41737</v>
      </c>
      <c r="E116" s="1">
        <v>41739</v>
      </c>
      <c r="F116">
        <v>760</v>
      </c>
      <c r="G116">
        <f>E116-D116+1</f>
        <v>3</v>
      </c>
    </row>
    <row r="117" spans="1:7" outlineLevel="2" x14ac:dyDescent="0.3">
      <c r="A117" t="s">
        <v>15</v>
      </c>
      <c r="B117" t="s">
        <v>46</v>
      </c>
      <c r="C117" t="s">
        <v>24</v>
      </c>
      <c r="D117" s="1">
        <v>41773</v>
      </c>
      <c r="E117" s="1">
        <v>41777</v>
      </c>
      <c r="F117">
        <v>886.7</v>
      </c>
      <c r="G117">
        <f>E117-D117+1</f>
        <v>5</v>
      </c>
    </row>
    <row r="118" spans="1:7" outlineLevel="2" x14ac:dyDescent="0.3">
      <c r="A118" t="s">
        <v>15</v>
      </c>
      <c r="B118" t="s">
        <v>46</v>
      </c>
      <c r="C118" t="s">
        <v>72</v>
      </c>
      <c r="D118" s="1">
        <v>41821</v>
      </c>
      <c r="E118" s="1">
        <v>41825</v>
      </c>
      <c r="F118">
        <v>1290.7</v>
      </c>
      <c r="G118">
        <f>E118-D118+1</f>
        <v>5</v>
      </c>
    </row>
    <row r="119" spans="1:7" outlineLevel="2" x14ac:dyDescent="0.3">
      <c r="A119" t="s">
        <v>15</v>
      </c>
      <c r="B119" t="s">
        <v>46</v>
      </c>
      <c r="C119" t="s">
        <v>72</v>
      </c>
      <c r="D119" s="1">
        <v>41851</v>
      </c>
      <c r="E119" s="1">
        <v>41854</v>
      </c>
      <c r="F119">
        <v>1091.7</v>
      </c>
      <c r="G119">
        <f>E119-D119+1</f>
        <v>4</v>
      </c>
    </row>
    <row r="120" spans="1:7" outlineLevel="2" x14ac:dyDescent="0.3">
      <c r="A120" t="s">
        <v>15</v>
      </c>
      <c r="B120" t="s">
        <v>46</v>
      </c>
      <c r="C120" t="s">
        <v>24</v>
      </c>
      <c r="D120" s="1">
        <v>41887</v>
      </c>
      <c r="E120" s="1">
        <v>41889</v>
      </c>
      <c r="F120">
        <v>588.70000000000005</v>
      </c>
      <c r="G120">
        <f>E120-D120+1</f>
        <v>3</v>
      </c>
    </row>
    <row r="121" spans="1:7" outlineLevel="2" x14ac:dyDescent="0.3">
      <c r="A121" t="s">
        <v>15</v>
      </c>
      <c r="B121" t="s">
        <v>46</v>
      </c>
      <c r="C121" t="s">
        <v>19</v>
      </c>
      <c r="D121" s="1">
        <v>41994</v>
      </c>
      <c r="E121" s="1">
        <v>41994</v>
      </c>
      <c r="F121">
        <v>513.4</v>
      </c>
      <c r="G121">
        <f>E121-D121+1</f>
        <v>1</v>
      </c>
    </row>
    <row r="122" spans="1:7" outlineLevel="1" x14ac:dyDescent="0.3">
      <c r="B122" s="3" t="s">
        <v>289</v>
      </c>
      <c r="D122" s="1"/>
      <c r="E122" s="1"/>
      <c r="G122">
        <f>SUBTOTAL(9,G112:G121)</f>
        <v>32</v>
      </c>
    </row>
    <row r="123" spans="1:7" outlineLevel="2" x14ac:dyDescent="0.3">
      <c r="A123" t="s">
        <v>128</v>
      </c>
      <c r="B123" t="s">
        <v>129</v>
      </c>
      <c r="C123" t="s">
        <v>19</v>
      </c>
      <c r="D123" s="1">
        <v>41662</v>
      </c>
      <c r="E123" s="1">
        <v>41663</v>
      </c>
      <c r="F123">
        <v>654.4</v>
      </c>
      <c r="G123">
        <f>E123-D123+1</f>
        <v>2</v>
      </c>
    </row>
    <row r="124" spans="1:7" outlineLevel="2" x14ac:dyDescent="0.3">
      <c r="A124" t="s">
        <v>128</v>
      </c>
      <c r="B124" t="s">
        <v>129</v>
      </c>
      <c r="C124" t="s">
        <v>27</v>
      </c>
      <c r="D124" s="1">
        <v>41673</v>
      </c>
      <c r="E124" s="1">
        <v>41676</v>
      </c>
      <c r="F124">
        <v>826</v>
      </c>
      <c r="G124">
        <f>E124-D124+1</f>
        <v>4</v>
      </c>
    </row>
    <row r="125" spans="1:7" outlineLevel="2" x14ac:dyDescent="0.3">
      <c r="A125" t="s">
        <v>128</v>
      </c>
      <c r="B125" t="s">
        <v>129</v>
      </c>
      <c r="C125" t="s">
        <v>47</v>
      </c>
      <c r="D125" s="1">
        <v>41713</v>
      </c>
      <c r="E125" s="1">
        <v>41716</v>
      </c>
      <c r="F125">
        <v>852.8</v>
      </c>
      <c r="G125">
        <f>E125-D125+1</f>
        <v>4</v>
      </c>
    </row>
    <row r="126" spans="1:7" outlineLevel="2" x14ac:dyDescent="0.3">
      <c r="A126" t="s">
        <v>128</v>
      </c>
      <c r="B126" t="s">
        <v>129</v>
      </c>
      <c r="C126" t="s">
        <v>38</v>
      </c>
      <c r="D126" s="1">
        <v>41839</v>
      </c>
      <c r="E126" s="1">
        <v>41843</v>
      </c>
      <c r="F126">
        <v>794.8</v>
      </c>
      <c r="G126">
        <f>E126-D126+1</f>
        <v>5</v>
      </c>
    </row>
    <row r="127" spans="1:7" outlineLevel="2" x14ac:dyDescent="0.3">
      <c r="A127" t="s">
        <v>128</v>
      </c>
      <c r="B127" t="s">
        <v>129</v>
      </c>
      <c r="C127" t="s">
        <v>14</v>
      </c>
      <c r="D127" s="1">
        <v>41839</v>
      </c>
      <c r="E127" s="1">
        <v>41842</v>
      </c>
      <c r="F127">
        <v>550.5</v>
      </c>
      <c r="G127">
        <f>E127-D127+1</f>
        <v>4</v>
      </c>
    </row>
    <row r="128" spans="1:7" outlineLevel="2" x14ac:dyDescent="0.3">
      <c r="A128" t="s">
        <v>128</v>
      </c>
      <c r="B128" t="s">
        <v>129</v>
      </c>
      <c r="C128" t="s">
        <v>8</v>
      </c>
      <c r="D128" s="1">
        <v>41958</v>
      </c>
      <c r="E128" s="1">
        <v>41958</v>
      </c>
      <c r="F128">
        <v>680</v>
      </c>
      <c r="G128">
        <f>E128-D128+1</f>
        <v>1</v>
      </c>
    </row>
    <row r="129" spans="1:7" outlineLevel="2" x14ac:dyDescent="0.3">
      <c r="A129" t="s">
        <v>128</v>
      </c>
      <c r="B129" t="s">
        <v>129</v>
      </c>
      <c r="C129" t="s">
        <v>27</v>
      </c>
      <c r="D129" s="1">
        <v>41961</v>
      </c>
      <c r="E129" s="1">
        <v>41961</v>
      </c>
      <c r="F129">
        <v>442</v>
      </c>
      <c r="G129">
        <f>E129-D129+1</f>
        <v>1</v>
      </c>
    </row>
    <row r="130" spans="1:7" outlineLevel="2" x14ac:dyDescent="0.3">
      <c r="A130" t="s">
        <v>128</v>
      </c>
      <c r="B130" t="s">
        <v>129</v>
      </c>
      <c r="C130" t="s">
        <v>14</v>
      </c>
      <c r="D130" s="1">
        <v>41983</v>
      </c>
      <c r="E130" s="1">
        <v>41986</v>
      </c>
      <c r="F130">
        <v>550.5</v>
      </c>
      <c r="G130">
        <f>E130-D130+1</f>
        <v>4</v>
      </c>
    </row>
    <row r="131" spans="1:7" outlineLevel="1" x14ac:dyDescent="0.3">
      <c r="B131" s="3" t="s">
        <v>290</v>
      </c>
      <c r="D131" s="1"/>
      <c r="E131" s="1"/>
      <c r="G131">
        <f>SUBTOTAL(9,G123:G130)</f>
        <v>25</v>
      </c>
    </row>
    <row r="132" spans="1:7" outlineLevel="2" x14ac:dyDescent="0.3">
      <c r="A132" t="s">
        <v>93</v>
      </c>
      <c r="B132" t="s">
        <v>124</v>
      </c>
      <c r="C132" t="s">
        <v>59</v>
      </c>
      <c r="D132" s="1">
        <v>41661</v>
      </c>
      <c r="E132" s="1">
        <v>41661</v>
      </c>
      <c r="F132">
        <v>442</v>
      </c>
      <c r="G132">
        <f>E132-D132+1</f>
        <v>1</v>
      </c>
    </row>
    <row r="133" spans="1:7" outlineLevel="2" x14ac:dyDescent="0.3">
      <c r="A133" t="s">
        <v>93</v>
      </c>
      <c r="B133" t="s">
        <v>124</v>
      </c>
      <c r="C133" t="s">
        <v>72</v>
      </c>
      <c r="D133" s="1">
        <v>41672</v>
      </c>
      <c r="E133" s="1">
        <v>41675</v>
      </c>
      <c r="F133">
        <v>1091.7</v>
      </c>
      <c r="G133">
        <f>E133-D133+1</f>
        <v>4</v>
      </c>
    </row>
    <row r="134" spans="1:7" outlineLevel="2" x14ac:dyDescent="0.3">
      <c r="A134" t="s">
        <v>93</v>
      </c>
      <c r="B134" t="s">
        <v>124</v>
      </c>
      <c r="C134" t="s">
        <v>24</v>
      </c>
      <c r="D134" s="1">
        <v>41791</v>
      </c>
      <c r="E134" s="1">
        <v>41795</v>
      </c>
      <c r="F134">
        <v>886.7</v>
      </c>
      <c r="G134">
        <f>E134-D134+1</f>
        <v>5</v>
      </c>
    </row>
    <row r="135" spans="1:7" outlineLevel="2" x14ac:dyDescent="0.3">
      <c r="A135" t="s">
        <v>93</v>
      </c>
      <c r="B135" t="s">
        <v>124</v>
      </c>
      <c r="C135" t="s">
        <v>66</v>
      </c>
      <c r="D135" s="1">
        <v>41797</v>
      </c>
      <c r="E135" s="1">
        <v>41799</v>
      </c>
      <c r="F135">
        <v>663.7</v>
      </c>
      <c r="G135">
        <f>E135-D135+1</f>
        <v>3</v>
      </c>
    </row>
    <row r="136" spans="1:7" outlineLevel="2" x14ac:dyDescent="0.3">
      <c r="A136" t="s">
        <v>93</v>
      </c>
      <c r="B136" t="s">
        <v>124</v>
      </c>
      <c r="C136" t="s">
        <v>47</v>
      </c>
      <c r="D136" s="1">
        <v>41839</v>
      </c>
      <c r="E136" s="1">
        <v>41840</v>
      </c>
      <c r="F136">
        <v>526.79999999999995</v>
      </c>
      <c r="G136">
        <f>E136-D136+1</f>
        <v>2</v>
      </c>
    </row>
    <row r="137" spans="1:7" outlineLevel="2" x14ac:dyDescent="0.3">
      <c r="A137" t="s">
        <v>93</v>
      </c>
      <c r="B137" t="s">
        <v>124</v>
      </c>
      <c r="C137" t="s">
        <v>72</v>
      </c>
      <c r="D137" s="1">
        <v>41851</v>
      </c>
      <c r="E137" s="1">
        <v>41853</v>
      </c>
      <c r="F137">
        <v>892.7</v>
      </c>
      <c r="G137">
        <f>E137-D137+1</f>
        <v>3</v>
      </c>
    </row>
    <row r="138" spans="1:7" outlineLevel="2" x14ac:dyDescent="0.3">
      <c r="A138" t="s">
        <v>93</v>
      </c>
      <c r="B138" t="s">
        <v>124</v>
      </c>
      <c r="C138" t="s">
        <v>24</v>
      </c>
      <c r="D138" s="1">
        <v>41863</v>
      </c>
      <c r="E138" s="1">
        <v>41865</v>
      </c>
      <c r="F138">
        <v>588.70000000000005</v>
      </c>
      <c r="G138">
        <f>E138-D138+1</f>
        <v>3</v>
      </c>
    </row>
    <row r="139" spans="1:7" outlineLevel="2" x14ac:dyDescent="0.3">
      <c r="A139" t="s">
        <v>93</v>
      </c>
      <c r="B139" t="s">
        <v>124</v>
      </c>
      <c r="C139" t="s">
        <v>8</v>
      </c>
      <c r="D139" s="1">
        <v>41869</v>
      </c>
      <c r="E139" s="1">
        <v>41871</v>
      </c>
      <c r="F139">
        <v>1102</v>
      </c>
      <c r="G139">
        <f>E139-D139+1</f>
        <v>3</v>
      </c>
    </row>
    <row r="140" spans="1:7" outlineLevel="2" x14ac:dyDescent="0.3">
      <c r="A140" t="s">
        <v>93</v>
      </c>
      <c r="B140" t="s">
        <v>124</v>
      </c>
      <c r="C140" t="s">
        <v>24</v>
      </c>
      <c r="D140" s="1">
        <v>41886</v>
      </c>
      <c r="E140" s="1">
        <v>41887</v>
      </c>
      <c r="F140">
        <v>439.7</v>
      </c>
      <c r="G140">
        <f>E140-D140+1</f>
        <v>2</v>
      </c>
    </row>
    <row r="141" spans="1:7" outlineLevel="2" x14ac:dyDescent="0.3">
      <c r="A141" t="s">
        <v>93</v>
      </c>
      <c r="B141" t="s">
        <v>124</v>
      </c>
      <c r="C141" t="s">
        <v>17</v>
      </c>
      <c r="D141" s="1">
        <v>41889</v>
      </c>
      <c r="E141" s="1">
        <v>41889</v>
      </c>
      <c r="F141">
        <v>501.5</v>
      </c>
      <c r="G141">
        <f>E141-D141+1</f>
        <v>1</v>
      </c>
    </row>
    <row r="142" spans="1:7" outlineLevel="2" x14ac:dyDescent="0.3">
      <c r="A142" t="s">
        <v>93</v>
      </c>
      <c r="B142" t="s">
        <v>124</v>
      </c>
      <c r="C142" t="s">
        <v>24</v>
      </c>
      <c r="D142" s="1">
        <v>41905</v>
      </c>
      <c r="E142" s="1">
        <v>41909</v>
      </c>
      <c r="F142">
        <v>886.7</v>
      </c>
      <c r="G142">
        <f>E142-D142+1</f>
        <v>5</v>
      </c>
    </row>
    <row r="143" spans="1:7" outlineLevel="2" x14ac:dyDescent="0.3">
      <c r="A143" t="s">
        <v>93</v>
      </c>
      <c r="B143" t="s">
        <v>124</v>
      </c>
      <c r="C143" t="s">
        <v>47</v>
      </c>
      <c r="D143" s="1">
        <v>41923</v>
      </c>
      <c r="E143" s="1">
        <v>41925</v>
      </c>
      <c r="F143">
        <v>689.8</v>
      </c>
      <c r="G143">
        <f>E143-D143+1</f>
        <v>3</v>
      </c>
    </row>
    <row r="144" spans="1:7" outlineLevel="2" x14ac:dyDescent="0.3">
      <c r="A144" t="s">
        <v>93</v>
      </c>
      <c r="B144" t="s">
        <v>124</v>
      </c>
      <c r="C144" t="s">
        <v>72</v>
      </c>
      <c r="D144" s="1">
        <v>41934</v>
      </c>
      <c r="E144" s="1">
        <v>41935</v>
      </c>
      <c r="F144">
        <v>693.7</v>
      </c>
      <c r="G144">
        <f>E144-D144+1</f>
        <v>2</v>
      </c>
    </row>
    <row r="145" spans="1:7" outlineLevel="2" x14ac:dyDescent="0.3">
      <c r="A145" t="s">
        <v>93</v>
      </c>
      <c r="B145" t="s">
        <v>124</v>
      </c>
      <c r="C145" t="s">
        <v>11</v>
      </c>
      <c r="D145" s="1">
        <v>41946</v>
      </c>
      <c r="E145" s="1">
        <v>41947</v>
      </c>
      <c r="F145">
        <v>295.39999999999998</v>
      </c>
      <c r="G145">
        <f>E145-D145+1</f>
        <v>2</v>
      </c>
    </row>
    <row r="146" spans="1:7" outlineLevel="2" x14ac:dyDescent="0.3">
      <c r="A146" t="s">
        <v>93</v>
      </c>
      <c r="B146" t="s">
        <v>124</v>
      </c>
      <c r="C146" t="s">
        <v>72</v>
      </c>
      <c r="D146" s="1">
        <v>41982</v>
      </c>
      <c r="E146" s="1">
        <v>41982</v>
      </c>
      <c r="F146">
        <v>494.7</v>
      </c>
      <c r="G146">
        <f>E146-D146+1</f>
        <v>1</v>
      </c>
    </row>
    <row r="147" spans="1:7" outlineLevel="2" x14ac:dyDescent="0.3">
      <c r="A147" t="s">
        <v>93</v>
      </c>
      <c r="B147" t="s">
        <v>124</v>
      </c>
      <c r="C147" t="s">
        <v>38</v>
      </c>
      <c r="D147" s="1">
        <v>41985</v>
      </c>
      <c r="E147" s="1">
        <v>41985</v>
      </c>
      <c r="F147">
        <v>278.8</v>
      </c>
      <c r="G147">
        <f>E147-D147+1</f>
        <v>1</v>
      </c>
    </row>
    <row r="148" spans="1:7" outlineLevel="1" x14ac:dyDescent="0.3">
      <c r="B148" s="3" t="s">
        <v>291</v>
      </c>
      <c r="D148" s="1"/>
      <c r="E148" s="1"/>
      <c r="G148">
        <f>SUBTOTAL(9,G132:G147)</f>
        <v>41</v>
      </c>
    </row>
    <row r="149" spans="1:7" outlineLevel="2" x14ac:dyDescent="0.3">
      <c r="A149" t="s">
        <v>131</v>
      </c>
      <c r="B149" t="s">
        <v>154</v>
      </c>
      <c r="C149" t="s">
        <v>27</v>
      </c>
      <c r="D149" s="1">
        <v>41689</v>
      </c>
      <c r="E149" s="1">
        <v>41690</v>
      </c>
      <c r="F149">
        <v>570</v>
      </c>
      <c r="G149">
        <f>E149-D149+1</f>
        <v>2</v>
      </c>
    </row>
    <row r="150" spans="1:7" outlineLevel="2" x14ac:dyDescent="0.3">
      <c r="A150" t="s">
        <v>131</v>
      </c>
      <c r="B150" t="s">
        <v>154</v>
      </c>
      <c r="C150" t="s">
        <v>8</v>
      </c>
      <c r="D150" s="1">
        <v>41692</v>
      </c>
      <c r="E150" s="1">
        <v>41692</v>
      </c>
      <c r="F150">
        <v>680</v>
      </c>
      <c r="G150">
        <f>E150-D150+1</f>
        <v>1</v>
      </c>
    </row>
    <row r="151" spans="1:7" outlineLevel="2" x14ac:dyDescent="0.3">
      <c r="A151" t="s">
        <v>131</v>
      </c>
      <c r="B151" t="s">
        <v>154</v>
      </c>
      <c r="C151" t="s">
        <v>38</v>
      </c>
      <c r="D151" s="1">
        <v>41698</v>
      </c>
      <c r="E151" s="1">
        <v>41698</v>
      </c>
      <c r="F151">
        <v>278.8</v>
      </c>
      <c r="G151">
        <f>E151-D151+1</f>
        <v>1</v>
      </c>
    </row>
    <row r="152" spans="1:7" outlineLevel="2" x14ac:dyDescent="0.3">
      <c r="A152" t="s">
        <v>131</v>
      </c>
      <c r="B152" t="s">
        <v>154</v>
      </c>
      <c r="C152" t="s">
        <v>24</v>
      </c>
      <c r="D152" s="1">
        <v>41708</v>
      </c>
      <c r="E152" s="1">
        <v>41708</v>
      </c>
      <c r="F152">
        <v>290.7</v>
      </c>
      <c r="G152">
        <f>E152-D152+1</f>
        <v>1</v>
      </c>
    </row>
    <row r="153" spans="1:7" outlineLevel="2" x14ac:dyDescent="0.3">
      <c r="A153" t="s">
        <v>131</v>
      </c>
      <c r="B153" t="s">
        <v>154</v>
      </c>
      <c r="C153" t="s">
        <v>27</v>
      </c>
      <c r="D153" s="1">
        <v>41713</v>
      </c>
      <c r="E153" s="1">
        <v>41715</v>
      </c>
      <c r="F153">
        <v>698</v>
      </c>
      <c r="G153">
        <f>E153-D153+1</f>
        <v>3</v>
      </c>
    </row>
    <row r="154" spans="1:7" outlineLevel="2" x14ac:dyDescent="0.3">
      <c r="A154" t="s">
        <v>131</v>
      </c>
      <c r="B154" t="s">
        <v>154</v>
      </c>
      <c r="C154" t="s">
        <v>66</v>
      </c>
      <c r="D154" s="1">
        <v>41785</v>
      </c>
      <c r="E154" s="1">
        <v>41789</v>
      </c>
      <c r="F154">
        <v>1019.7</v>
      </c>
      <c r="G154">
        <f>E154-D154+1</f>
        <v>5</v>
      </c>
    </row>
    <row r="155" spans="1:7" outlineLevel="2" x14ac:dyDescent="0.3">
      <c r="A155" t="s">
        <v>131</v>
      </c>
      <c r="B155" t="s">
        <v>154</v>
      </c>
      <c r="C155" t="s">
        <v>59</v>
      </c>
      <c r="D155" s="1">
        <v>41803</v>
      </c>
      <c r="E155" s="1">
        <v>41807</v>
      </c>
      <c r="F155">
        <v>1078</v>
      </c>
      <c r="G155">
        <f>E155-D155+1</f>
        <v>5</v>
      </c>
    </row>
    <row r="156" spans="1:7" outlineLevel="2" x14ac:dyDescent="0.3">
      <c r="A156" t="s">
        <v>131</v>
      </c>
      <c r="B156" t="s">
        <v>154</v>
      </c>
      <c r="C156" t="s">
        <v>19</v>
      </c>
      <c r="D156" s="1">
        <v>41875</v>
      </c>
      <c r="E156" s="1">
        <v>41879</v>
      </c>
      <c r="F156">
        <v>1077.4000000000001</v>
      </c>
      <c r="G156">
        <f>E156-D156+1</f>
        <v>5</v>
      </c>
    </row>
    <row r="157" spans="1:7" outlineLevel="2" x14ac:dyDescent="0.3">
      <c r="A157" t="s">
        <v>131</v>
      </c>
      <c r="B157" t="s">
        <v>154</v>
      </c>
      <c r="C157" t="s">
        <v>38</v>
      </c>
      <c r="D157" s="1">
        <v>41959</v>
      </c>
      <c r="E157" s="1">
        <v>41960</v>
      </c>
      <c r="F157">
        <v>407.8</v>
      </c>
      <c r="G157">
        <f>E157-D157+1</f>
        <v>2</v>
      </c>
    </row>
    <row r="158" spans="1:7" outlineLevel="2" x14ac:dyDescent="0.3">
      <c r="A158" t="s">
        <v>131</v>
      </c>
      <c r="B158" t="s">
        <v>154</v>
      </c>
      <c r="C158" t="s">
        <v>38</v>
      </c>
      <c r="D158" s="1">
        <v>41964</v>
      </c>
      <c r="E158" s="1">
        <v>41965</v>
      </c>
      <c r="F158">
        <v>407.8</v>
      </c>
      <c r="G158">
        <f>E158-D158+1</f>
        <v>2</v>
      </c>
    </row>
    <row r="159" spans="1:7" outlineLevel="2" x14ac:dyDescent="0.3">
      <c r="A159" t="s">
        <v>131</v>
      </c>
      <c r="B159" t="s">
        <v>154</v>
      </c>
      <c r="C159" t="s">
        <v>59</v>
      </c>
      <c r="D159" s="1">
        <v>41975</v>
      </c>
      <c r="E159" s="1">
        <v>41975</v>
      </c>
      <c r="F159">
        <v>442</v>
      </c>
      <c r="G159">
        <f>E159-D159+1</f>
        <v>1</v>
      </c>
    </row>
    <row r="160" spans="1:7" outlineLevel="2" x14ac:dyDescent="0.3">
      <c r="A160" t="s">
        <v>131</v>
      </c>
      <c r="B160" t="s">
        <v>154</v>
      </c>
      <c r="C160" t="s">
        <v>11</v>
      </c>
      <c r="D160" s="1">
        <v>42001</v>
      </c>
      <c r="E160" s="1">
        <v>42002</v>
      </c>
      <c r="F160">
        <v>295.39999999999998</v>
      </c>
      <c r="G160">
        <f>E160-D160+1</f>
        <v>2</v>
      </c>
    </row>
    <row r="161" spans="1:7" outlineLevel="1" x14ac:dyDescent="0.3">
      <c r="B161" s="3" t="s">
        <v>292</v>
      </c>
      <c r="D161" s="1"/>
      <c r="E161" s="1"/>
      <c r="G161">
        <f>SUBTOTAL(9,G149:G160)</f>
        <v>30</v>
      </c>
    </row>
    <row r="162" spans="1:7" outlineLevel="2" x14ac:dyDescent="0.3">
      <c r="A162" t="s">
        <v>79</v>
      </c>
      <c r="B162" t="s">
        <v>80</v>
      </c>
      <c r="C162" t="s">
        <v>27</v>
      </c>
      <c r="D162" s="1">
        <v>41653</v>
      </c>
      <c r="E162" s="1">
        <v>41657</v>
      </c>
      <c r="F162">
        <v>954</v>
      </c>
      <c r="G162">
        <f>E162-D162+1</f>
        <v>5</v>
      </c>
    </row>
    <row r="163" spans="1:7" outlineLevel="2" x14ac:dyDescent="0.3">
      <c r="A163" t="s">
        <v>79</v>
      </c>
      <c r="B163" t="s">
        <v>80</v>
      </c>
      <c r="C163" t="s">
        <v>19</v>
      </c>
      <c r="D163" s="1">
        <v>41665</v>
      </c>
      <c r="E163" s="1">
        <v>41669</v>
      </c>
      <c r="F163">
        <v>1077.4000000000001</v>
      </c>
      <c r="G163">
        <f>E163-D163+1</f>
        <v>5</v>
      </c>
    </row>
    <row r="164" spans="1:7" outlineLevel="2" x14ac:dyDescent="0.3">
      <c r="A164" t="s">
        <v>79</v>
      </c>
      <c r="B164" t="s">
        <v>80</v>
      </c>
      <c r="C164" t="s">
        <v>11</v>
      </c>
      <c r="D164" s="1">
        <v>41785</v>
      </c>
      <c r="E164" s="1">
        <v>41787</v>
      </c>
      <c r="F164">
        <v>434.4</v>
      </c>
      <c r="G164">
        <f>E164-D164+1</f>
        <v>3</v>
      </c>
    </row>
    <row r="165" spans="1:7" outlineLevel="2" x14ac:dyDescent="0.3">
      <c r="A165" t="s">
        <v>79</v>
      </c>
      <c r="B165" t="s">
        <v>80</v>
      </c>
      <c r="C165" t="s">
        <v>24</v>
      </c>
      <c r="D165" s="1">
        <v>41863</v>
      </c>
      <c r="E165" s="1">
        <v>41863</v>
      </c>
      <c r="F165">
        <v>290.7</v>
      </c>
      <c r="G165">
        <f>E165-D165+1</f>
        <v>1</v>
      </c>
    </row>
    <row r="166" spans="1:7" outlineLevel="2" x14ac:dyDescent="0.3">
      <c r="A166" t="s">
        <v>79</v>
      </c>
      <c r="B166" t="s">
        <v>80</v>
      </c>
      <c r="C166" t="s">
        <v>47</v>
      </c>
      <c r="D166" s="1">
        <v>41881</v>
      </c>
      <c r="E166" s="1">
        <v>41884</v>
      </c>
      <c r="F166">
        <v>852.8</v>
      </c>
      <c r="G166">
        <f>E166-D166+1</f>
        <v>4</v>
      </c>
    </row>
    <row r="167" spans="1:7" outlineLevel="2" x14ac:dyDescent="0.3">
      <c r="A167" t="s">
        <v>79</v>
      </c>
      <c r="B167" t="s">
        <v>80</v>
      </c>
      <c r="C167" t="s">
        <v>47</v>
      </c>
      <c r="D167" s="1">
        <v>41995</v>
      </c>
      <c r="E167" s="1">
        <v>41995</v>
      </c>
      <c r="F167">
        <v>363.8</v>
      </c>
      <c r="G167">
        <f>E167-D167+1</f>
        <v>1</v>
      </c>
    </row>
    <row r="168" spans="1:7" outlineLevel="1" x14ac:dyDescent="0.3">
      <c r="B168" s="3" t="s">
        <v>293</v>
      </c>
      <c r="D168" s="1"/>
      <c r="E168" s="1"/>
      <c r="G168">
        <f>SUBTOTAL(9,G162:G167)</f>
        <v>19</v>
      </c>
    </row>
    <row r="169" spans="1:7" outlineLevel="2" x14ac:dyDescent="0.3">
      <c r="A169" t="s">
        <v>57</v>
      </c>
      <c r="B169" t="s">
        <v>163</v>
      </c>
      <c r="C169" t="s">
        <v>27</v>
      </c>
      <c r="D169" s="1">
        <v>41707</v>
      </c>
      <c r="E169" s="1">
        <v>41710</v>
      </c>
      <c r="F169">
        <v>826</v>
      </c>
      <c r="G169">
        <f>E169-D169+1</f>
        <v>4</v>
      </c>
    </row>
    <row r="170" spans="1:7" outlineLevel="2" x14ac:dyDescent="0.3">
      <c r="A170" t="s">
        <v>57</v>
      </c>
      <c r="B170" t="s">
        <v>163</v>
      </c>
      <c r="C170" t="s">
        <v>59</v>
      </c>
      <c r="D170" s="1">
        <v>41785</v>
      </c>
      <c r="E170" s="1">
        <v>41788</v>
      </c>
      <c r="F170">
        <v>919</v>
      </c>
      <c r="G170">
        <f>E170-D170+1</f>
        <v>4</v>
      </c>
    </row>
    <row r="171" spans="1:7" outlineLevel="2" x14ac:dyDescent="0.3">
      <c r="A171" t="s">
        <v>57</v>
      </c>
      <c r="B171" t="s">
        <v>163</v>
      </c>
      <c r="C171" t="s">
        <v>19</v>
      </c>
      <c r="D171" s="1">
        <v>41898</v>
      </c>
      <c r="E171" s="1">
        <v>41901</v>
      </c>
      <c r="F171">
        <v>936.4</v>
      </c>
      <c r="G171">
        <f>E171-D171+1</f>
        <v>4</v>
      </c>
    </row>
    <row r="172" spans="1:7" outlineLevel="2" x14ac:dyDescent="0.3">
      <c r="A172" t="s">
        <v>57</v>
      </c>
      <c r="B172" t="s">
        <v>163</v>
      </c>
      <c r="C172" t="s">
        <v>8</v>
      </c>
      <c r="D172" s="1">
        <v>41898</v>
      </c>
      <c r="E172" s="1">
        <v>41902</v>
      </c>
      <c r="F172">
        <v>1524</v>
      </c>
      <c r="G172">
        <f>E172-D172+1</f>
        <v>5</v>
      </c>
    </row>
    <row r="173" spans="1:7" outlineLevel="2" x14ac:dyDescent="0.3">
      <c r="A173" t="s">
        <v>57</v>
      </c>
      <c r="B173" t="s">
        <v>163</v>
      </c>
      <c r="C173" t="s">
        <v>24</v>
      </c>
      <c r="D173" s="1">
        <v>41910</v>
      </c>
      <c r="E173" s="1">
        <v>41914</v>
      </c>
      <c r="F173">
        <v>886.7</v>
      </c>
      <c r="G173">
        <f>E173-D173+1</f>
        <v>5</v>
      </c>
    </row>
    <row r="174" spans="1:7" outlineLevel="2" x14ac:dyDescent="0.3">
      <c r="A174" t="s">
        <v>57</v>
      </c>
      <c r="B174" t="s">
        <v>163</v>
      </c>
      <c r="C174" t="s">
        <v>8</v>
      </c>
      <c r="D174" s="1">
        <v>41994</v>
      </c>
      <c r="E174" s="1">
        <v>41994</v>
      </c>
      <c r="F174">
        <v>680</v>
      </c>
      <c r="G174">
        <f>E174-D174+1</f>
        <v>1</v>
      </c>
    </row>
    <row r="175" spans="1:7" outlineLevel="1" x14ac:dyDescent="0.3">
      <c r="B175" s="3" t="s">
        <v>294</v>
      </c>
      <c r="D175" s="1"/>
      <c r="E175" s="1"/>
      <c r="G175">
        <f>SUBTOTAL(9,G169:G174)</f>
        <v>23</v>
      </c>
    </row>
    <row r="176" spans="1:7" outlineLevel="2" x14ac:dyDescent="0.3">
      <c r="A176" t="s">
        <v>54</v>
      </c>
      <c r="B176" t="s">
        <v>81</v>
      </c>
      <c r="C176" t="s">
        <v>8</v>
      </c>
      <c r="D176" s="1">
        <v>41653</v>
      </c>
      <c r="E176" s="1">
        <v>41653</v>
      </c>
      <c r="F176">
        <v>680</v>
      </c>
      <c r="G176">
        <f>E176-D176+1</f>
        <v>1</v>
      </c>
    </row>
    <row r="177" spans="1:7" outlineLevel="2" x14ac:dyDescent="0.3">
      <c r="A177" t="s">
        <v>54</v>
      </c>
      <c r="B177" t="s">
        <v>81</v>
      </c>
      <c r="C177" t="s">
        <v>27</v>
      </c>
      <c r="D177" s="1">
        <v>41656</v>
      </c>
      <c r="E177" s="1">
        <v>41656</v>
      </c>
      <c r="F177">
        <v>442</v>
      </c>
      <c r="G177">
        <f>E177-D177+1</f>
        <v>1</v>
      </c>
    </row>
    <row r="178" spans="1:7" outlineLevel="2" x14ac:dyDescent="0.3">
      <c r="A178" t="s">
        <v>54</v>
      </c>
      <c r="B178" t="s">
        <v>81</v>
      </c>
      <c r="C178" t="s">
        <v>17</v>
      </c>
      <c r="D178" s="1">
        <v>41666</v>
      </c>
      <c r="E178" s="1">
        <v>41666</v>
      </c>
      <c r="F178">
        <v>501.5</v>
      </c>
      <c r="G178">
        <f>E178-D178+1</f>
        <v>1</v>
      </c>
    </row>
    <row r="179" spans="1:7" outlineLevel="2" x14ac:dyDescent="0.3">
      <c r="A179" t="s">
        <v>54</v>
      </c>
      <c r="B179" t="s">
        <v>81</v>
      </c>
      <c r="C179" t="s">
        <v>19</v>
      </c>
      <c r="D179" s="1">
        <v>41682</v>
      </c>
      <c r="E179" s="1">
        <v>41682</v>
      </c>
      <c r="F179">
        <v>513.4</v>
      </c>
      <c r="G179">
        <f>E179-D179+1</f>
        <v>1</v>
      </c>
    </row>
    <row r="180" spans="1:7" outlineLevel="2" x14ac:dyDescent="0.3">
      <c r="A180" t="s">
        <v>54</v>
      </c>
      <c r="B180" t="s">
        <v>81</v>
      </c>
      <c r="C180" t="s">
        <v>27</v>
      </c>
      <c r="D180" s="1">
        <v>41837</v>
      </c>
      <c r="E180" s="1">
        <v>41837</v>
      </c>
      <c r="F180">
        <v>442</v>
      </c>
      <c r="G180">
        <f>E180-D180+1</f>
        <v>1</v>
      </c>
    </row>
    <row r="181" spans="1:7" outlineLevel="2" x14ac:dyDescent="0.3">
      <c r="A181" t="s">
        <v>54</v>
      </c>
      <c r="B181" t="s">
        <v>81</v>
      </c>
      <c r="C181" t="s">
        <v>66</v>
      </c>
      <c r="D181" s="1">
        <v>41934</v>
      </c>
      <c r="E181" s="1">
        <v>41934</v>
      </c>
      <c r="F181">
        <v>307.7</v>
      </c>
      <c r="G181">
        <f>E181-D181+1</f>
        <v>1</v>
      </c>
    </row>
    <row r="182" spans="1:7" outlineLevel="2" x14ac:dyDescent="0.3">
      <c r="A182" t="s">
        <v>54</v>
      </c>
      <c r="B182" t="s">
        <v>81</v>
      </c>
      <c r="C182" t="s">
        <v>17</v>
      </c>
      <c r="D182" s="1">
        <v>41946</v>
      </c>
      <c r="E182" s="1">
        <v>41946</v>
      </c>
      <c r="F182">
        <v>501.5</v>
      </c>
      <c r="G182">
        <f>E182-D182+1</f>
        <v>1</v>
      </c>
    </row>
    <row r="183" spans="1:7" outlineLevel="2" x14ac:dyDescent="0.3">
      <c r="A183" t="s">
        <v>54</v>
      </c>
      <c r="B183" t="s">
        <v>81</v>
      </c>
      <c r="C183" t="s">
        <v>66</v>
      </c>
      <c r="D183" s="1">
        <v>41959</v>
      </c>
      <c r="E183" s="1">
        <v>41960</v>
      </c>
      <c r="F183">
        <v>485.7</v>
      </c>
      <c r="G183">
        <f>E183-D183+1</f>
        <v>2</v>
      </c>
    </row>
    <row r="184" spans="1:7" outlineLevel="2" x14ac:dyDescent="0.3">
      <c r="A184" t="s">
        <v>54</v>
      </c>
      <c r="B184" t="s">
        <v>81</v>
      </c>
      <c r="C184" t="s">
        <v>19</v>
      </c>
      <c r="D184" s="1">
        <v>41971</v>
      </c>
      <c r="E184" s="1">
        <v>41974</v>
      </c>
      <c r="F184">
        <v>936.4</v>
      </c>
      <c r="G184">
        <f>E184-D184+1</f>
        <v>4</v>
      </c>
    </row>
    <row r="185" spans="1:7" outlineLevel="2" x14ac:dyDescent="0.3">
      <c r="A185" t="s">
        <v>54</v>
      </c>
      <c r="B185" t="s">
        <v>81</v>
      </c>
      <c r="C185" t="s">
        <v>19</v>
      </c>
      <c r="D185" s="1">
        <v>41977</v>
      </c>
      <c r="E185" s="1">
        <v>41977</v>
      </c>
      <c r="F185">
        <v>513.4</v>
      </c>
      <c r="G185">
        <f>E185-D185+1</f>
        <v>1</v>
      </c>
    </row>
    <row r="186" spans="1:7" outlineLevel="1" x14ac:dyDescent="0.3">
      <c r="B186" s="3" t="s">
        <v>295</v>
      </c>
      <c r="D186" s="1"/>
      <c r="E186" s="1"/>
      <c r="G186">
        <f>SUBTOTAL(9,G176:G185)</f>
        <v>14</v>
      </c>
    </row>
    <row r="187" spans="1:7" outlineLevel="2" x14ac:dyDescent="0.3">
      <c r="A187" t="s">
        <v>22</v>
      </c>
      <c r="B187" t="s">
        <v>172</v>
      </c>
      <c r="C187" t="s">
        <v>72</v>
      </c>
      <c r="D187" s="1">
        <v>41803</v>
      </c>
      <c r="E187" s="1">
        <v>41803</v>
      </c>
      <c r="F187">
        <v>494.7</v>
      </c>
      <c r="G187">
        <f>E187-D187+1</f>
        <v>1</v>
      </c>
    </row>
    <row r="188" spans="1:7" outlineLevel="2" x14ac:dyDescent="0.3">
      <c r="A188" t="s">
        <v>22</v>
      </c>
      <c r="B188" t="s">
        <v>172</v>
      </c>
      <c r="C188" t="s">
        <v>66</v>
      </c>
      <c r="D188" s="1">
        <v>41835</v>
      </c>
      <c r="E188" s="1">
        <v>41835</v>
      </c>
      <c r="F188">
        <v>307.7</v>
      </c>
      <c r="G188">
        <f>E188-D188+1</f>
        <v>1</v>
      </c>
    </row>
    <row r="189" spans="1:7" outlineLevel="2" x14ac:dyDescent="0.3">
      <c r="A189" t="s">
        <v>22</v>
      </c>
      <c r="B189" t="s">
        <v>172</v>
      </c>
      <c r="C189" t="s">
        <v>30</v>
      </c>
      <c r="D189" s="1">
        <v>41839</v>
      </c>
      <c r="E189" s="1">
        <v>41843</v>
      </c>
      <c r="F189">
        <v>688.5</v>
      </c>
      <c r="G189">
        <f>E189-D189+1</f>
        <v>5</v>
      </c>
    </row>
    <row r="190" spans="1:7" outlineLevel="2" x14ac:dyDescent="0.3">
      <c r="A190" t="s">
        <v>22</v>
      </c>
      <c r="B190" t="s">
        <v>172</v>
      </c>
      <c r="C190" t="s">
        <v>24</v>
      </c>
      <c r="D190" s="1">
        <v>41886</v>
      </c>
      <c r="E190" s="1">
        <v>41886</v>
      </c>
      <c r="F190">
        <v>290.7</v>
      </c>
      <c r="G190">
        <f>E190-D190+1</f>
        <v>1</v>
      </c>
    </row>
    <row r="191" spans="1:7" outlineLevel="2" x14ac:dyDescent="0.3">
      <c r="A191" t="s">
        <v>22</v>
      </c>
      <c r="B191" t="s">
        <v>172</v>
      </c>
      <c r="C191" t="s">
        <v>27</v>
      </c>
      <c r="D191" s="1">
        <v>41890</v>
      </c>
      <c r="E191" s="1">
        <v>41890</v>
      </c>
      <c r="F191">
        <v>442</v>
      </c>
      <c r="G191">
        <f>E191-D191+1</f>
        <v>1</v>
      </c>
    </row>
    <row r="192" spans="1:7" outlineLevel="2" x14ac:dyDescent="0.3">
      <c r="A192" t="s">
        <v>22</v>
      </c>
      <c r="B192" t="s">
        <v>172</v>
      </c>
      <c r="C192" t="s">
        <v>19</v>
      </c>
      <c r="D192" s="1">
        <v>41898</v>
      </c>
      <c r="E192" s="1">
        <v>41900</v>
      </c>
      <c r="F192">
        <v>795.4</v>
      </c>
      <c r="G192">
        <f>E192-D192+1</f>
        <v>3</v>
      </c>
    </row>
    <row r="193" spans="1:7" outlineLevel="2" x14ac:dyDescent="0.3">
      <c r="A193" t="s">
        <v>22</v>
      </c>
      <c r="B193" t="s">
        <v>172</v>
      </c>
      <c r="C193" t="s">
        <v>11</v>
      </c>
      <c r="D193" s="1">
        <v>41911</v>
      </c>
      <c r="E193" s="1">
        <v>41915</v>
      </c>
      <c r="F193">
        <v>712.4</v>
      </c>
      <c r="G193">
        <f>E193-D193+1</f>
        <v>5</v>
      </c>
    </row>
    <row r="194" spans="1:7" outlineLevel="2" x14ac:dyDescent="0.3">
      <c r="A194" t="s">
        <v>22</v>
      </c>
      <c r="B194" t="s">
        <v>172</v>
      </c>
      <c r="C194" t="s">
        <v>24</v>
      </c>
      <c r="D194" s="1">
        <v>41929</v>
      </c>
      <c r="E194" s="1">
        <v>41930</v>
      </c>
      <c r="F194">
        <v>439.7</v>
      </c>
      <c r="G194">
        <f>E194-D194+1</f>
        <v>2</v>
      </c>
    </row>
    <row r="195" spans="1:7" outlineLevel="2" x14ac:dyDescent="0.3">
      <c r="A195" t="s">
        <v>22</v>
      </c>
      <c r="B195" t="s">
        <v>172</v>
      </c>
      <c r="C195" t="s">
        <v>66</v>
      </c>
      <c r="D195" s="1">
        <v>41934</v>
      </c>
      <c r="E195" s="1">
        <v>41935</v>
      </c>
      <c r="F195">
        <v>485.7</v>
      </c>
      <c r="G195">
        <f>E195-D195+1</f>
        <v>2</v>
      </c>
    </row>
    <row r="196" spans="1:7" outlineLevel="2" x14ac:dyDescent="0.3">
      <c r="A196" t="s">
        <v>22</v>
      </c>
      <c r="B196" t="s">
        <v>172</v>
      </c>
      <c r="C196" t="s">
        <v>17</v>
      </c>
      <c r="D196" s="1">
        <v>41947</v>
      </c>
      <c r="E196" s="1">
        <v>41949</v>
      </c>
      <c r="F196">
        <v>911.5</v>
      </c>
      <c r="G196">
        <f>E196-D196+1</f>
        <v>3</v>
      </c>
    </row>
    <row r="197" spans="1:7" outlineLevel="2" x14ac:dyDescent="0.3">
      <c r="A197" t="s">
        <v>22</v>
      </c>
      <c r="B197" t="s">
        <v>172</v>
      </c>
      <c r="C197" t="s">
        <v>72</v>
      </c>
      <c r="D197" s="1">
        <v>41959</v>
      </c>
      <c r="E197" s="1">
        <v>41963</v>
      </c>
      <c r="F197">
        <v>1290.7</v>
      </c>
      <c r="G197">
        <f>E197-D197+1</f>
        <v>5</v>
      </c>
    </row>
    <row r="198" spans="1:7" outlineLevel="2" x14ac:dyDescent="0.3">
      <c r="A198" t="s">
        <v>22</v>
      </c>
      <c r="B198" t="s">
        <v>172</v>
      </c>
      <c r="C198" t="s">
        <v>72</v>
      </c>
      <c r="D198" s="1">
        <v>41971</v>
      </c>
      <c r="E198" s="1">
        <v>41973</v>
      </c>
      <c r="F198">
        <v>892.7</v>
      </c>
      <c r="G198">
        <f>E198-D198+1</f>
        <v>3</v>
      </c>
    </row>
    <row r="199" spans="1:7" outlineLevel="2" x14ac:dyDescent="0.3">
      <c r="A199" t="s">
        <v>22</v>
      </c>
      <c r="B199" t="s">
        <v>172</v>
      </c>
      <c r="C199" t="s">
        <v>30</v>
      </c>
      <c r="D199" s="1">
        <v>41975</v>
      </c>
      <c r="E199" s="1">
        <v>41976</v>
      </c>
      <c r="F199">
        <v>331.5</v>
      </c>
      <c r="G199">
        <f>E199-D199+1</f>
        <v>2</v>
      </c>
    </row>
    <row r="200" spans="1:7" outlineLevel="2" x14ac:dyDescent="0.3">
      <c r="A200" t="s">
        <v>22</v>
      </c>
      <c r="B200" t="s">
        <v>172</v>
      </c>
      <c r="C200" t="s">
        <v>47</v>
      </c>
      <c r="D200" s="1">
        <v>41989</v>
      </c>
      <c r="E200" s="1">
        <v>41992</v>
      </c>
      <c r="F200">
        <v>852.8</v>
      </c>
      <c r="G200">
        <f>E200-D200+1</f>
        <v>4</v>
      </c>
    </row>
    <row r="201" spans="1:7" outlineLevel="2" x14ac:dyDescent="0.3">
      <c r="A201" t="s">
        <v>22</v>
      </c>
      <c r="B201" t="s">
        <v>172</v>
      </c>
      <c r="C201" t="s">
        <v>17</v>
      </c>
      <c r="D201" s="1">
        <v>41994</v>
      </c>
      <c r="E201" s="1">
        <v>41994</v>
      </c>
      <c r="F201">
        <v>501.5</v>
      </c>
      <c r="G201">
        <f>E201-D201+1</f>
        <v>1</v>
      </c>
    </row>
    <row r="202" spans="1:7" outlineLevel="1" x14ac:dyDescent="0.3">
      <c r="B202" s="3" t="s">
        <v>296</v>
      </c>
      <c r="D202" s="1"/>
      <c r="E202" s="1"/>
      <c r="G202">
        <f>SUBTOTAL(9,G187:G201)</f>
        <v>39</v>
      </c>
    </row>
    <row r="203" spans="1:7" outlineLevel="2" x14ac:dyDescent="0.3">
      <c r="A203" t="s">
        <v>131</v>
      </c>
      <c r="B203" t="s">
        <v>142</v>
      </c>
      <c r="C203" t="s">
        <v>27</v>
      </c>
      <c r="D203" s="1">
        <v>41677</v>
      </c>
      <c r="E203" s="1">
        <v>41681</v>
      </c>
      <c r="F203">
        <v>954</v>
      </c>
      <c r="G203">
        <f>E203-D203+1</f>
        <v>5</v>
      </c>
    </row>
    <row r="204" spans="1:7" outlineLevel="2" x14ac:dyDescent="0.3">
      <c r="A204" t="s">
        <v>131</v>
      </c>
      <c r="B204" t="s">
        <v>142</v>
      </c>
      <c r="C204" t="s">
        <v>8</v>
      </c>
      <c r="D204" s="1">
        <v>41713</v>
      </c>
      <c r="E204" s="1">
        <v>41716</v>
      </c>
      <c r="F204">
        <v>1313</v>
      </c>
      <c r="G204">
        <f>E204-D204+1</f>
        <v>4</v>
      </c>
    </row>
    <row r="205" spans="1:7" outlineLevel="2" x14ac:dyDescent="0.3">
      <c r="A205" t="s">
        <v>131</v>
      </c>
      <c r="B205" t="s">
        <v>142</v>
      </c>
      <c r="C205" t="s">
        <v>72</v>
      </c>
      <c r="D205" s="1">
        <v>41719</v>
      </c>
      <c r="E205" s="1">
        <v>41723</v>
      </c>
      <c r="F205">
        <v>1290.7</v>
      </c>
      <c r="G205">
        <f>E205-D205+1</f>
        <v>5</v>
      </c>
    </row>
    <row r="206" spans="1:7" outlineLevel="2" x14ac:dyDescent="0.3">
      <c r="A206" t="s">
        <v>131</v>
      </c>
      <c r="B206" t="s">
        <v>142</v>
      </c>
      <c r="C206" t="s">
        <v>27</v>
      </c>
      <c r="D206" s="1">
        <v>41827</v>
      </c>
      <c r="E206" s="1">
        <v>41829</v>
      </c>
      <c r="F206">
        <v>698</v>
      </c>
      <c r="G206">
        <f>E206-D206+1</f>
        <v>3</v>
      </c>
    </row>
    <row r="207" spans="1:7" outlineLevel="2" x14ac:dyDescent="0.3">
      <c r="A207" t="s">
        <v>131</v>
      </c>
      <c r="B207" t="s">
        <v>142</v>
      </c>
      <c r="C207" t="s">
        <v>14</v>
      </c>
      <c r="D207" s="1">
        <v>41831</v>
      </c>
      <c r="E207" s="1">
        <v>41831</v>
      </c>
      <c r="F207">
        <v>178.5</v>
      </c>
      <c r="G207">
        <f>E207-D207+1</f>
        <v>1</v>
      </c>
    </row>
    <row r="208" spans="1:7" outlineLevel="2" x14ac:dyDescent="0.3">
      <c r="A208" t="s">
        <v>131</v>
      </c>
      <c r="B208" t="s">
        <v>142</v>
      </c>
      <c r="C208" t="s">
        <v>17</v>
      </c>
      <c r="D208" s="1">
        <v>41910</v>
      </c>
      <c r="E208" s="1">
        <v>41914</v>
      </c>
      <c r="F208">
        <v>1321.5</v>
      </c>
      <c r="G208">
        <f>E208-D208+1</f>
        <v>5</v>
      </c>
    </row>
    <row r="209" spans="1:7" outlineLevel="2" x14ac:dyDescent="0.3">
      <c r="A209" t="s">
        <v>131</v>
      </c>
      <c r="B209" t="s">
        <v>142</v>
      </c>
      <c r="C209" t="s">
        <v>30</v>
      </c>
      <c r="D209" s="1">
        <v>41923</v>
      </c>
      <c r="E209" s="1">
        <v>41924</v>
      </c>
      <c r="F209">
        <v>331.5</v>
      </c>
      <c r="G209">
        <f>E209-D209+1</f>
        <v>2</v>
      </c>
    </row>
    <row r="210" spans="1:7" outlineLevel="2" x14ac:dyDescent="0.3">
      <c r="A210" t="s">
        <v>131</v>
      </c>
      <c r="B210" t="s">
        <v>142</v>
      </c>
      <c r="C210" t="s">
        <v>24</v>
      </c>
      <c r="D210" s="1">
        <v>41934</v>
      </c>
      <c r="E210" s="1">
        <v>41937</v>
      </c>
      <c r="F210">
        <v>737.7</v>
      </c>
      <c r="G210">
        <f>E210-D210+1</f>
        <v>4</v>
      </c>
    </row>
    <row r="211" spans="1:7" outlineLevel="2" x14ac:dyDescent="0.3">
      <c r="A211" t="s">
        <v>131</v>
      </c>
      <c r="B211" t="s">
        <v>142</v>
      </c>
      <c r="C211" t="s">
        <v>38</v>
      </c>
      <c r="D211" s="1">
        <v>41946</v>
      </c>
      <c r="E211" s="1">
        <v>41949</v>
      </c>
      <c r="F211">
        <v>665.8</v>
      </c>
      <c r="G211">
        <f>E211-D211+1</f>
        <v>4</v>
      </c>
    </row>
    <row r="212" spans="1:7" outlineLevel="2" x14ac:dyDescent="0.3">
      <c r="A212" t="s">
        <v>131</v>
      </c>
      <c r="B212" t="s">
        <v>142</v>
      </c>
      <c r="C212" t="s">
        <v>8</v>
      </c>
      <c r="D212" s="1">
        <v>41971</v>
      </c>
      <c r="E212" s="1">
        <v>41973</v>
      </c>
      <c r="F212">
        <v>1102</v>
      </c>
      <c r="G212">
        <f>E212-D212+1</f>
        <v>3</v>
      </c>
    </row>
    <row r="213" spans="1:7" outlineLevel="1" x14ac:dyDescent="0.3">
      <c r="B213" s="3" t="s">
        <v>297</v>
      </c>
      <c r="D213" s="1"/>
      <c r="E213" s="1"/>
      <c r="G213">
        <f>SUBTOTAL(9,G203:G212)</f>
        <v>36</v>
      </c>
    </row>
    <row r="214" spans="1:7" outlineLevel="2" x14ac:dyDescent="0.3">
      <c r="A214" t="s">
        <v>82</v>
      </c>
      <c r="B214" t="s">
        <v>83</v>
      </c>
      <c r="C214" t="s">
        <v>72</v>
      </c>
      <c r="D214" s="1">
        <v>41653</v>
      </c>
      <c r="E214" s="1">
        <v>41657</v>
      </c>
      <c r="F214">
        <v>1290.7</v>
      </c>
      <c r="G214">
        <f>E214-D214+1</f>
        <v>5</v>
      </c>
    </row>
    <row r="215" spans="1:7" outlineLevel="2" x14ac:dyDescent="0.3">
      <c r="A215" t="s">
        <v>82</v>
      </c>
      <c r="B215" t="s">
        <v>83</v>
      </c>
      <c r="C215" t="s">
        <v>17</v>
      </c>
      <c r="D215" s="1">
        <v>41767</v>
      </c>
      <c r="E215" s="1">
        <v>41770</v>
      </c>
      <c r="F215">
        <v>1116.5</v>
      </c>
      <c r="G215">
        <f>E215-D215+1</f>
        <v>4</v>
      </c>
    </row>
    <row r="216" spans="1:7" outlineLevel="2" x14ac:dyDescent="0.3">
      <c r="A216" t="s">
        <v>82</v>
      </c>
      <c r="B216" t="s">
        <v>83</v>
      </c>
      <c r="C216" t="s">
        <v>30</v>
      </c>
      <c r="D216" s="1">
        <v>41845</v>
      </c>
      <c r="E216" s="1">
        <v>41849</v>
      </c>
      <c r="F216">
        <v>688.5</v>
      </c>
      <c r="G216">
        <f>E216-D216+1</f>
        <v>5</v>
      </c>
    </row>
    <row r="217" spans="1:7" outlineLevel="2" x14ac:dyDescent="0.3">
      <c r="A217" t="s">
        <v>82</v>
      </c>
      <c r="B217" t="s">
        <v>83</v>
      </c>
      <c r="C217" t="s">
        <v>27</v>
      </c>
      <c r="D217" s="1">
        <v>41851</v>
      </c>
      <c r="E217" s="1">
        <v>41852</v>
      </c>
      <c r="F217">
        <v>570</v>
      </c>
      <c r="G217">
        <f>E217-D217+1</f>
        <v>2</v>
      </c>
    </row>
    <row r="218" spans="1:7" outlineLevel="2" x14ac:dyDescent="0.3">
      <c r="A218" t="s">
        <v>82</v>
      </c>
      <c r="B218" t="s">
        <v>83</v>
      </c>
      <c r="C218" t="s">
        <v>8</v>
      </c>
      <c r="D218" s="1">
        <v>41910</v>
      </c>
      <c r="E218" s="1">
        <v>41911</v>
      </c>
      <c r="F218">
        <v>891</v>
      </c>
      <c r="G218">
        <f>E218-D218+1</f>
        <v>2</v>
      </c>
    </row>
    <row r="219" spans="1:7" outlineLevel="2" x14ac:dyDescent="0.3">
      <c r="A219" t="s">
        <v>82</v>
      </c>
      <c r="B219" t="s">
        <v>83</v>
      </c>
      <c r="C219" t="s">
        <v>27</v>
      </c>
      <c r="D219" s="1">
        <v>41913</v>
      </c>
      <c r="E219" s="1">
        <v>41913</v>
      </c>
      <c r="F219">
        <v>442</v>
      </c>
      <c r="G219">
        <f>E219-D219+1</f>
        <v>1</v>
      </c>
    </row>
    <row r="220" spans="1:7" outlineLevel="2" x14ac:dyDescent="0.3">
      <c r="A220" t="s">
        <v>82</v>
      </c>
      <c r="B220" t="s">
        <v>83</v>
      </c>
      <c r="C220" t="s">
        <v>72</v>
      </c>
      <c r="D220" s="1">
        <v>41922</v>
      </c>
      <c r="E220" s="1">
        <v>41924</v>
      </c>
      <c r="F220">
        <v>892.7</v>
      </c>
      <c r="G220">
        <f>E220-D220+1</f>
        <v>3</v>
      </c>
    </row>
    <row r="221" spans="1:7" outlineLevel="2" x14ac:dyDescent="0.3">
      <c r="A221" t="s">
        <v>82</v>
      </c>
      <c r="B221" t="s">
        <v>83</v>
      </c>
      <c r="C221" t="s">
        <v>38</v>
      </c>
      <c r="D221" s="1">
        <v>41941</v>
      </c>
      <c r="E221" s="1">
        <v>41942</v>
      </c>
      <c r="F221">
        <v>407.8</v>
      </c>
      <c r="G221">
        <f>E221-D221+1</f>
        <v>2</v>
      </c>
    </row>
    <row r="222" spans="1:7" outlineLevel="2" x14ac:dyDescent="0.3">
      <c r="A222" t="s">
        <v>82</v>
      </c>
      <c r="B222" t="s">
        <v>83</v>
      </c>
      <c r="C222" t="s">
        <v>17</v>
      </c>
      <c r="D222" s="1">
        <v>41983</v>
      </c>
      <c r="E222" s="1">
        <v>41986</v>
      </c>
      <c r="F222">
        <v>1116.5</v>
      </c>
      <c r="G222">
        <f>E222-D222+1</f>
        <v>4</v>
      </c>
    </row>
    <row r="223" spans="1:7" outlineLevel="1" x14ac:dyDescent="0.3">
      <c r="B223" s="3" t="s">
        <v>298</v>
      </c>
      <c r="D223" s="1"/>
      <c r="E223" s="1"/>
      <c r="G223">
        <f>SUBTOTAL(9,G214:G222)</f>
        <v>28</v>
      </c>
    </row>
    <row r="224" spans="1:7" outlineLevel="2" x14ac:dyDescent="0.3">
      <c r="A224" t="s">
        <v>54</v>
      </c>
      <c r="B224" t="s">
        <v>133</v>
      </c>
      <c r="C224" t="s">
        <v>17</v>
      </c>
      <c r="D224" s="1">
        <v>41665</v>
      </c>
      <c r="E224" s="1">
        <v>41667</v>
      </c>
      <c r="F224">
        <v>911.5</v>
      </c>
      <c r="G224">
        <f>E224-D224+1</f>
        <v>3</v>
      </c>
    </row>
    <row r="225" spans="1:7" outlineLevel="2" x14ac:dyDescent="0.3">
      <c r="A225" t="s">
        <v>54</v>
      </c>
      <c r="B225" t="s">
        <v>133</v>
      </c>
      <c r="C225" t="s">
        <v>24</v>
      </c>
      <c r="D225" s="1">
        <v>41719</v>
      </c>
      <c r="E225" s="1">
        <v>41721</v>
      </c>
      <c r="F225">
        <v>588.70000000000005</v>
      </c>
      <c r="G225">
        <f>E225-D225+1</f>
        <v>3</v>
      </c>
    </row>
    <row r="226" spans="1:7" outlineLevel="2" x14ac:dyDescent="0.3">
      <c r="A226" t="s">
        <v>54</v>
      </c>
      <c r="B226" t="s">
        <v>133</v>
      </c>
      <c r="C226" t="s">
        <v>72</v>
      </c>
      <c r="D226" s="1">
        <v>41815</v>
      </c>
      <c r="E226" s="1">
        <v>41815</v>
      </c>
      <c r="F226">
        <v>494.7</v>
      </c>
      <c r="G226">
        <f>E226-D226+1</f>
        <v>1</v>
      </c>
    </row>
    <row r="227" spans="1:7" outlineLevel="2" x14ac:dyDescent="0.3">
      <c r="A227" t="s">
        <v>54</v>
      </c>
      <c r="B227" t="s">
        <v>133</v>
      </c>
      <c r="C227" t="s">
        <v>17</v>
      </c>
      <c r="D227" s="1">
        <v>41815</v>
      </c>
      <c r="E227" s="1">
        <v>41817</v>
      </c>
      <c r="F227">
        <v>911.5</v>
      </c>
      <c r="G227">
        <f>E227-D227+1</f>
        <v>3</v>
      </c>
    </row>
    <row r="228" spans="1:7" outlineLevel="2" x14ac:dyDescent="0.3">
      <c r="A228" t="s">
        <v>54</v>
      </c>
      <c r="B228" t="s">
        <v>133</v>
      </c>
      <c r="C228" t="s">
        <v>19</v>
      </c>
      <c r="D228" s="1">
        <v>41839</v>
      </c>
      <c r="E228" s="1">
        <v>41840</v>
      </c>
      <c r="F228">
        <v>654.4</v>
      </c>
      <c r="G228">
        <f>E228-D228+1</f>
        <v>2</v>
      </c>
    </row>
    <row r="229" spans="1:7" outlineLevel="2" x14ac:dyDescent="0.3">
      <c r="A229" t="s">
        <v>54</v>
      </c>
      <c r="B229" t="s">
        <v>133</v>
      </c>
      <c r="C229" t="s">
        <v>24</v>
      </c>
      <c r="D229" s="1">
        <v>41869</v>
      </c>
      <c r="E229" s="1">
        <v>41873</v>
      </c>
      <c r="F229">
        <v>886.7</v>
      </c>
      <c r="G229">
        <f>E229-D229+1</f>
        <v>5</v>
      </c>
    </row>
    <row r="230" spans="1:7" outlineLevel="2" x14ac:dyDescent="0.3">
      <c r="A230" t="s">
        <v>54</v>
      </c>
      <c r="B230" t="s">
        <v>133</v>
      </c>
      <c r="C230" t="s">
        <v>47</v>
      </c>
      <c r="D230" s="1">
        <v>41975</v>
      </c>
      <c r="E230" s="1">
        <v>41977</v>
      </c>
      <c r="F230">
        <v>689.8</v>
      </c>
      <c r="G230">
        <f>E230-D230+1</f>
        <v>3</v>
      </c>
    </row>
    <row r="231" spans="1:7" outlineLevel="1" x14ac:dyDescent="0.3">
      <c r="B231" s="3" t="s">
        <v>299</v>
      </c>
      <c r="D231" s="1"/>
      <c r="E231" s="1"/>
      <c r="G231">
        <f>SUBTOTAL(9,G224:G230)</f>
        <v>20</v>
      </c>
    </row>
    <row r="232" spans="1:7" outlineLevel="2" x14ac:dyDescent="0.3">
      <c r="A232" t="s">
        <v>25</v>
      </c>
      <c r="B232" t="s">
        <v>67</v>
      </c>
      <c r="C232" t="s">
        <v>38</v>
      </c>
      <c r="D232" s="1">
        <v>41649</v>
      </c>
      <c r="E232" s="1">
        <v>41649</v>
      </c>
      <c r="F232">
        <v>278.8</v>
      </c>
      <c r="G232">
        <f>E232-D232+1</f>
        <v>1</v>
      </c>
    </row>
    <row r="233" spans="1:7" outlineLevel="2" x14ac:dyDescent="0.3">
      <c r="A233" t="s">
        <v>25</v>
      </c>
      <c r="B233" t="s">
        <v>67</v>
      </c>
      <c r="C233" t="s">
        <v>17</v>
      </c>
      <c r="D233" s="1">
        <v>41689</v>
      </c>
      <c r="E233" s="1">
        <v>41692</v>
      </c>
      <c r="F233">
        <v>1116.5</v>
      </c>
      <c r="G233">
        <f>E233-D233+1</f>
        <v>4</v>
      </c>
    </row>
    <row r="234" spans="1:7" outlineLevel="2" x14ac:dyDescent="0.3">
      <c r="A234" t="s">
        <v>25</v>
      </c>
      <c r="B234" t="s">
        <v>67</v>
      </c>
      <c r="C234" t="s">
        <v>72</v>
      </c>
      <c r="D234" s="1">
        <v>41719</v>
      </c>
      <c r="E234" s="1">
        <v>41723</v>
      </c>
      <c r="F234">
        <v>1290.7</v>
      </c>
      <c r="G234">
        <f>E234-D234+1</f>
        <v>5</v>
      </c>
    </row>
    <row r="235" spans="1:7" outlineLevel="2" x14ac:dyDescent="0.3">
      <c r="A235" t="s">
        <v>25</v>
      </c>
      <c r="B235" t="s">
        <v>67</v>
      </c>
      <c r="C235" t="s">
        <v>8</v>
      </c>
      <c r="D235" s="1">
        <v>41743</v>
      </c>
      <c r="E235" s="1">
        <v>41745</v>
      </c>
      <c r="F235">
        <v>1102</v>
      </c>
      <c r="G235">
        <f>E235-D235+1</f>
        <v>3</v>
      </c>
    </row>
    <row r="236" spans="1:7" outlineLevel="2" x14ac:dyDescent="0.3">
      <c r="A236" t="s">
        <v>25</v>
      </c>
      <c r="B236" t="s">
        <v>67</v>
      </c>
      <c r="C236" t="s">
        <v>19</v>
      </c>
      <c r="D236" s="1">
        <v>41773</v>
      </c>
      <c r="E236" s="1">
        <v>41777</v>
      </c>
      <c r="F236">
        <v>1077.4000000000001</v>
      </c>
      <c r="G236">
        <f>E236-D236+1</f>
        <v>5</v>
      </c>
    </row>
    <row r="237" spans="1:7" outlineLevel="2" x14ac:dyDescent="0.3">
      <c r="A237" t="s">
        <v>25</v>
      </c>
      <c r="B237" t="s">
        <v>67</v>
      </c>
      <c r="C237" t="s">
        <v>30</v>
      </c>
      <c r="D237" s="1">
        <v>41791</v>
      </c>
      <c r="E237" s="1">
        <v>41793</v>
      </c>
      <c r="F237">
        <v>450.5</v>
      </c>
      <c r="G237">
        <f>E237-D237+1</f>
        <v>3</v>
      </c>
    </row>
    <row r="238" spans="1:7" outlineLevel="2" x14ac:dyDescent="0.3">
      <c r="A238" t="s">
        <v>25</v>
      </c>
      <c r="B238" t="s">
        <v>67</v>
      </c>
      <c r="C238" t="s">
        <v>17</v>
      </c>
      <c r="D238" s="1">
        <v>41795</v>
      </c>
      <c r="E238" s="1">
        <v>41795</v>
      </c>
      <c r="F238">
        <v>501.5</v>
      </c>
      <c r="G238">
        <f>E238-D238+1</f>
        <v>1</v>
      </c>
    </row>
    <row r="239" spans="1:7" outlineLevel="2" x14ac:dyDescent="0.3">
      <c r="A239" t="s">
        <v>25</v>
      </c>
      <c r="B239" t="s">
        <v>67</v>
      </c>
      <c r="C239" t="s">
        <v>24</v>
      </c>
      <c r="D239" s="1">
        <v>41827</v>
      </c>
      <c r="E239" s="1">
        <v>41830</v>
      </c>
      <c r="F239">
        <v>737.7</v>
      </c>
      <c r="G239">
        <f>E239-D239+1</f>
        <v>4</v>
      </c>
    </row>
    <row r="240" spans="1:7" outlineLevel="2" x14ac:dyDescent="0.3">
      <c r="A240" t="s">
        <v>25</v>
      </c>
      <c r="B240" t="s">
        <v>67</v>
      </c>
      <c r="C240" t="s">
        <v>66</v>
      </c>
      <c r="D240" s="1">
        <v>41839</v>
      </c>
      <c r="E240" s="1">
        <v>41840</v>
      </c>
      <c r="F240">
        <v>485.7</v>
      </c>
      <c r="G240">
        <f>E240-D240+1</f>
        <v>2</v>
      </c>
    </row>
    <row r="241" spans="1:7" outlineLevel="2" x14ac:dyDescent="0.3">
      <c r="A241" t="s">
        <v>25</v>
      </c>
      <c r="B241" t="s">
        <v>67</v>
      </c>
      <c r="C241" t="s">
        <v>66</v>
      </c>
      <c r="D241" s="1">
        <v>41911</v>
      </c>
      <c r="E241" s="1">
        <v>41912</v>
      </c>
      <c r="F241">
        <v>485.7</v>
      </c>
      <c r="G241">
        <f>E241-D241+1</f>
        <v>2</v>
      </c>
    </row>
    <row r="242" spans="1:7" outlineLevel="2" x14ac:dyDescent="0.3">
      <c r="A242" t="s">
        <v>25</v>
      </c>
      <c r="B242" t="s">
        <v>67</v>
      </c>
      <c r="C242" t="s">
        <v>30</v>
      </c>
      <c r="D242" s="1">
        <v>41965</v>
      </c>
      <c r="E242" s="1">
        <v>41969</v>
      </c>
      <c r="F242">
        <v>688.5</v>
      </c>
      <c r="G242">
        <f>E242-D242+1</f>
        <v>5</v>
      </c>
    </row>
    <row r="243" spans="1:7" outlineLevel="2" x14ac:dyDescent="0.3">
      <c r="A243" t="s">
        <v>25</v>
      </c>
      <c r="B243" t="s">
        <v>67</v>
      </c>
      <c r="C243" t="s">
        <v>24</v>
      </c>
      <c r="D243" s="1">
        <v>41983</v>
      </c>
      <c r="E243" s="1">
        <v>41984</v>
      </c>
      <c r="F243">
        <v>439.7</v>
      </c>
      <c r="G243">
        <f>E243-D243+1</f>
        <v>2</v>
      </c>
    </row>
    <row r="244" spans="1:7" outlineLevel="2" x14ac:dyDescent="0.3">
      <c r="A244" t="s">
        <v>25</v>
      </c>
      <c r="B244" t="s">
        <v>67</v>
      </c>
      <c r="C244" t="s">
        <v>47</v>
      </c>
      <c r="D244" s="1">
        <v>41991</v>
      </c>
      <c r="E244" s="1">
        <v>41991</v>
      </c>
      <c r="F244">
        <v>363.8</v>
      </c>
      <c r="G244">
        <f>E244-D244+1</f>
        <v>1</v>
      </c>
    </row>
    <row r="245" spans="1:7" outlineLevel="1" x14ac:dyDescent="0.3">
      <c r="B245" s="3" t="s">
        <v>300</v>
      </c>
      <c r="D245" s="1"/>
      <c r="E245" s="1"/>
      <c r="G245">
        <f>SUBTOTAL(9,G232:G244)</f>
        <v>38</v>
      </c>
    </row>
    <row r="246" spans="1:7" outlineLevel="2" x14ac:dyDescent="0.3">
      <c r="A246" t="s">
        <v>84</v>
      </c>
      <c r="B246" t="s">
        <v>85</v>
      </c>
      <c r="C246" t="s">
        <v>24</v>
      </c>
      <c r="D246" s="1">
        <v>41653</v>
      </c>
      <c r="E246" s="1">
        <v>41655</v>
      </c>
      <c r="F246">
        <v>588.70000000000005</v>
      </c>
      <c r="G246">
        <f>E246-D246+1</f>
        <v>3</v>
      </c>
    </row>
    <row r="247" spans="1:7" outlineLevel="2" x14ac:dyDescent="0.3">
      <c r="A247" t="s">
        <v>84</v>
      </c>
      <c r="B247" t="s">
        <v>85</v>
      </c>
      <c r="C247" t="s">
        <v>8</v>
      </c>
      <c r="D247" s="1">
        <v>41767</v>
      </c>
      <c r="E247" s="1">
        <v>41769</v>
      </c>
      <c r="F247">
        <v>1102</v>
      </c>
      <c r="G247">
        <f>E247-D247+1</f>
        <v>3</v>
      </c>
    </row>
    <row r="248" spans="1:7" outlineLevel="2" x14ac:dyDescent="0.3">
      <c r="A248" t="s">
        <v>84</v>
      </c>
      <c r="B248" t="s">
        <v>85</v>
      </c>
      <c r="C248" t="s">
        <v>19</v>
      </c>
      <c r="D248" s="1">
        <v>41791</v>
      </c>
      <c r="E248" s="1">
        <v>41794</v>
      </c>
      <c r="F248">
        <v>936.4</v>
      </c>
      <c r="G248">
        <f>E248-D248+1</f>
        <v>4</v>
      </c>
    </row>
    <row r="249" spans="1:7" outlineLevel="2" x14ac:dyDescent="0.3">
      <c r="A249" t="s">
        <v>84</v>
      </c>
      <c r="B249" t="s">
        <v>85</v>
      </c>
      <c r="C249" t="s">
        <v>38</v>
      </c>
      <c r="D249" s="1">
        <v>41803</v>
      </c>
      <c r="E249" s="1">
        <v>41807</v>
      </c>
      <c r="F249">
        <v>794.8</v>
      </c>
      <c r="G249">
        <f>E249-D249+1</f>
        <v>5</v>
      </c>
    </row>
    <row r="250" spans="1:7" outlineLevel="2" x14ac:dyDescent="0.3">
      <c r="A250" t="s">
        <v>84</v>
      </c>
      <c r="B250" t="s">
        <v>85</v>
      </c>
      <c r="C250" t="s">
        <v>11</v>
      </c>
      <c r="D250" s="1">
        <v>41839</v>
      </c>
      <c r="E250" s="1">
        <v>41840</v>
      </c>
      <c r="F250">
        <v>295.39999999999998</v>
      </c>
      <c r="G250">
        <f>E250-D250+1</f>
        <v>2</v>
      </c>
    </row>
    <row r="251" spans="1:7" outlineLevel="2" x14ac:dyDescent="0.3">
      <c r="A251" t="s">
        <v>84</v>
      </c>
      <c r="B251" t="s">
        <v>85</v>
      </c>
      <c r="C251" t="s">
        <v>66</v>
      </c>
      <c r="D251" s="1">
        <v>41863</v>
      </c>
      <c r="E251" s="1">
        <v>41865</v>
      </c>
      <c r="F251">
        <v>663.7</v>
      </c>
      <c r="G251">
        <f>E251-D251+1</f>
        <v>3</v>
      </c>
    </row>
    <row r="252" spans="1:7" outlineLevel="2" x14ac:dyDescent="0.3">
      <c r="A252" t="s">
        <v>84</v>
      </c>
      <c r="B252" t="s">
        <v>85</v>
      </c>
      <c r="C252" t="s">
        <v>19</v>
      </c>
      <c r="D252" s="1">
        <v>41886</v>
      </c>
      <c r="E252" s="1">
        <v>41890</v>
      </c>
      <c r="F252">
        <v>1077.4000000000001</v>
      </c>
      <c r="G252">
        <f>E252-D252+1</f>
        <v>5</v>
      </c>
    </row>
    <row r="253" spans="1:7" outlineLevel="2" x14ac:dyDescent="0.3">
      <c r="A253" t="s">
        <v>84</v>
      </c>
      <c r="B253" t="s">
        <v>85</v>
      </c>
      <c r="C253" t="s">
        <v>30</v>
      </c>
      <c r="D253" s="1">
        <v>41910</v>
      </c>
      <c r="E253" s="1">
        <v>41911</v>
      </c>
      <c r="F253">
        <v>331.5</v>
      </c>
      <c r="G253">
        <f>E253-D253+1</f>
        <v>2</v>
      </c>
    </row>
    <row r="254" spans="1:7" outlineLevel="2" x14ac:dyDescent="0.3">
      <c r="A254" t="s">
        <v>84</v>
      </c>
      <c r="B254" t="s">
        <v>85</v>
      </c>
      <c r="C254" t="s">
        <v>59</v>
      </c>
      <c r="D254" s="1">
        <v>41913</v>
      </c>
      <c r="E254" s="1">
        <v>41913</v>
      </c>
      <c r="F254">
        <v>442</v>
      </c>
      <c r="G254">
        <f>E254-D254+1</f>
        <v>1</v>
      </c>
    </row>
    <row r="255" spans="1:7" outlineLevel="2" x14ac:dyDescent="0.3">
      <c r="A255" t="s">
        <v>84</v>
      </c>
      <c r="B255" t="s">
        <v>85</v>
      </c>
      <c r="C255" t="s">
        <v>24</v>
      </c>
      <c r="D255" s="1">
        <v>41922</v>
      </c>
      <c r="E255" s="1">
        <v>41925</v>
      </c>
      <c r="F255">
        <v>737.7</v>
      </c>
      <c r="G255">
        <f>E255-D255+1</f>
        <v>4</v>
      </c>
    </row>
    <row r="256" spans="1:7" outlineLevel="2" x14ac:dyDescent="0.3">
      <c r="A256" t="s">
        <v>84</v>
      </c>
      <c r="B256" t="s">
        <v>85</v>
      </c>
      <c r="C256" t="s">
        <v>8</v>
      </c>
      <c r="D256" s="1">
        <v>41958</v>
      </c>
      <c r="E256" s="1">
        <v>41962</v>
      </c>
      <c r="F256">
        <v>1524</v>
      </c>
      <c r="G256">
        <f>E256-D256+1</f>
        <v>5</v>
      </c>
    </row>
    <row r="257" spans="1:7" outlineLevel="2" x14ac:dyDescent="0.3">
      <c r="A257" t="s">
        <v>84</v>
      </c>
      <c r="B257" t="s">
        <v>85</v>
      </c>
      <c r="C257" t="s">
        <v>27</v>
      </c>
      <c r="D257" s="1">
        <v>41971</v>
      </c>
      <c r="E257" s="1">
        <v>41973</v>
      </c>
      <c r="F257">
        <v>698</v>
      </c>
      <c r="G257">
        <f>E257-D257+1</f>
        <v>3</v>
      </c>
    </row>
    <row r="258" spans="1:7" outlineLevel="1" x14ac:dyDescent="0.3">
      <c r="B258" s="3" t="s">
        <v>301</v>
      </c>
      <c r="D258" s="1"/>
      <c r="E258" s="1"/>
      <c r="G258">
        <f>SUBTOTAL(9,G246:G257)</f>
        <v>40</v>
      </c>
    </row>
    <row r="259" spans="1:7" outlineLevel="2" x14ac:dyDescent="0.3">
      <c r="A259" t="s">
        <v>86</v>
      </c>
      <c r="B259" t="s">
        <v>150</v>
      </c>
      <c r="C259" t="s">
        <v>30</v>
      </c>
      <c r="D259" s="1">
        <v>41684</v>
      </c>
      <c r="E259" s="1">
        <v>41686</v>
      </c>
      <c r="F259">
        <v>450.5</v>
      </c>
      <c r="G259">
        <f>E259-D259+1</f>
        <v>3</v>
      </c>
    </row>
    <row r="260" spans="1:7" outlineLevel="2" x14ac:dyDescent="0.3">
      <c r="A260" t="s">
        <v>86</v>
      </c>
      <c r="B260" t="s">
        <v>150</v>
      </c>
      <c r="C260" t="s">
        <v>72</v>
      </c>
      <c r="D260" s="1">
        <v>41797</v>
      </c>
      <c r="E260" s="1">
        <v>41801</v>
      </c>
      <c r="F260">
        <v>1290.7</v>
      </c>
      <c r="G260">
        <f>E260-D260+1</f>
        <v>5</v>
      </c>
    </row>
    <row r="261" spans="1:7" outlineLevel="2" x14ac:dyDescent="0.3">
      <c r="A261" t="s">
        <v>86</v>
      </c>
      <c r="B261" t="s">
        <v>150</v>
      </c>
      <c r="C261" t="s">
        <v>24</v>
      </c>
      <c r="D261" s="1">
        <v>41839</v>
      </c>
      <c r="E261" s="1">
        <v>41843</v>
      </c>
      <c r="F261">
        <v>886.7</v>
      </c>
      <c r="G261">
        <f>E261-D261+1</f>
        <v>5</v>
      </c>
    </row>
    <row r="262" spans="1:7" outlineLevel="2" x14ac:dyDescent="0.3">
      <c r="A262" t="s">
        <v>86</v>
      </c>
      <c r="B262" t="s">
        <v>150</v>
      </c>
      <c r="C262" t="s">
        <v>30</v>
      </c>
      <c r="D262" s="1">
        <v>41899</v>
      </c>
      <c r="E262" s="1">
        <v>41900</v>
      </c>
      <c r="F262">
        <v>331.5</v>
      </c>
      <c r="G262">
        <f>E262-D262+1</f>
        <v>2</v>
      </c>
    </row>
    <row r="263" spans="1:7" outlineLevel="2" x14ac:dyDescent="0.3">
      <c r="A263" t="s">
        <v>86</v>
      </c>
      <c r="B263" t="s">
        <v>150</v>
      </c>
      <c r="C263" t="s">
        <v>8</v>
      </c>
      <c r="D263" s="1">
        <v>41934</v>
      </c>
      <c r="E263" s="1">
        <v>41935</v>
      </c>
      <c r="F263">
        <v>891</v>
      </c>
      <c r="G263">
        <f>E263-D263+1</f>
        <v>2</v>
      </c>
    </row>
    <row r="264" spans="1:7" outlineLevel="2" x14ac:dyDescent="0.3">
      <c r="A264" t="s">
        <v>86</v>
      </c>
      <c r="B264" t="s">
        <v>150</v>
      </c>
      <c r="C264" t="s">
        <v>27</v>
      </c>
      <c r="D264" s="1">
        <v>41935</v>
      </c>
      <c r="E264" s="1">
        <v>41936</v>
      </c>
      <c r="F264">
        <v>570</v>
      </c>
      <c r="G264">
        <f>E264-D264+1</f>
        <v>2</v>
      </c>
    </row>
    <row r="265" spans="1:7" outlineLevel="2" x14ac:dyDescent="0.3">
      <c r="A265" t="s">
        <v>86</v>
      </c>
      <c r="B265" t="s">
        <v>150</v>
      </c>
      <c r="C265" t="s">
        <v>72</v>
      </c>
      <c r="D265" s="1">
        <v>41971</v>
      </c>
      <c r="E265" s="1">
        <v>41972</v>
      </c>
      <c r="F265">
        <v>693.7</v>
      </c>
      <c r="G265">
        <f>E265-D265+1</f>
        <v>2</v>
      </c>
    </row>
    <row r="266" spans="1:7" outlineLevel="2" x14ac:dyDescent="0.3">
      <c r="A266" t="s">
        <v>86</v>
      </c>
      <c r="B266" t="s">
        <v>150</v>
      </c>
      <c r="C266" t="s">
        <v>14</v>
      </c>
      <c r="D266" s="1">
        <v>41985</v>
      </c>
      <c r="E266" s="1">
        <v>41985</v>
      </c>
      <c r="F266">
        <v>178.5</v>
      </c>
      <c r="G266">
        <f>E266-D266+1</f>
        <v>1</v>
      </c>
    </row>
    <row r="267" spans="1:7" outlineLevel="1" x14ac:dyDescent="0.3">
      <c r="B267" s="3" t="s">
        <v>302</v>
      </c>
      <c r="D267" s="1"/>
      <c r="E267" s="1"/>
      <c r="G267">
        <f>SUBTOTAL(9,G259:G266)</f>
        <v>22</v>
      </c>
    </row>
    <row r="268" spans="1:7" outlineLevel="2" x14ac:dyDescent="0.3">
      <c r="A268" t="s">
        <v>99</v>
      </c>
      <c r="B268" t="s">
        <v>130</v>
      </c>
      <c r="C268" t="s">
        <v>72</v>
      </c>
      <c r="D268" s="1">
        <v>41663</v>
      </c>
      <c r="E268" s="1">
        <v>41663</v>
      </c>
      <c r="F268">
        <v>494.7</v>
      </c>
      <c r="G268">
        <f>E268-D268+1</f>
        <v>1</v>
      </c>
    </row>
    <row r="269" spans="1:7" outlineLevel="2" x14ac:dyDescent="0.3">
      <c r="A269" t="s">
        <v>99</v>
      </c>
      <c r="B269" t="s">
        <v>130</v>
      </c>
      <c r="C269" t="s">
        <v>47</v>
      </c>
      <c r="D269" s="1">
        <v>41667</v>
      </c>
      <c r="E269" s="1">
        <v>41667</v>
      </c>
      <c r="F269">
        <v>363.8</v>
      </c>
      <c r="G269">
        <f>E269-D269+1</f>
        <v>1</v>
      </c>
    </row>
    <row r="270" spans="1:7" outlineLevel="2" x14ac:dyDescent="0.3">
      <c r="A270" t="s">
        <v>99</v>
      </c>
      <c r="B270" t="s">
        <v>130</v>
      </c>
      <c r="C270" t="s">
        <v>17</v>
      </c>
      <c r="D270" s="1">
        <v>41701</v>
      </c>
      <c r="E270" s="1">
        <v>41703</v>
      </c>
      <c r="F270">
        <v>911.5</v>
      </c>
      <c r="G270">
        <f>E270-D270+1</f>
        <v>3</v>
      </c>
    </row>
    <row r="271" spans="1:7" outlineLevel="2" x14ac:dyDescent="0.3">
      <c r="A271" t="s">
        <v>99</v>
      </c>
      <c r="B271" t="s">
        <v>130</v>
      </c>
      <c r="C271" t="s">
        <v>30</v>
      </c>
      <c r="D271" s="1">
        <v>41708</v>
      </c>
      <c r="E271" s="1">
        <v>41710</v>
      </c>
      <c r="F271">
        <v>450.5</v>
      </c>
      <c r="G271">
        <f>E271-D271+1</f>
        <v>3</v>
      </c>
    </row>
    <row r="272" spans="1:7" outlineLevel="2" x14ac:dyDescent="0.3">
      <c r="A272" t="s">
        <v>99</v>
      </c>
      <c r="B272" t="s">
        <v>130</v>
      </c>
      <c r="C272" t="s">
        <v>14</v>
      </c>
      <c r="D272" s="1">
        <v>41767</v>
      </c>
      <c r="E272" s="1">
        <v>41768</v>
      </c>
      <c r="F272">
        <v>302.5</v>
      </c>
      <c r="G272">
        <f>E272-D272+1</f>
        <v>2</v>
      </c>
    </row>
    <row r="273" spans="1:7" outlineLevel="2" x14ac:dyDescent="0.3">
      <c r="A273" t="s">
        <v>99</v>
      </c>
      <c r="B273" t="s">
        <v>130</v>
      </c>
      <c r="C273" t="s">
        <v>30</v>
      </c>
      <c r="D273" s="1">
        <v>41794</v>
      </c>
      <c r="E273" s="1">
        <v>41795</v>
      </c>
      <c r="F273">
        <v>331.5</v>
      </c>
      <c r="G273">
        <f>E273-D273+1</f>
        <v>2</v>
      </c>
    </row>
    <row r="274" spans="1:7" outlineLevel="2" x14ac:dyDescent="0.3">
      <c r="A274" t="s">
        <v>99</v>
      </c>
      <c r="B274" t="s">
        <v>130</v>
      </c>
      <c r="C274" t="s">
        <v>38</v>
      </c>
      <c r="D274" s="1">
        <v>41893</v>
      </c>
      <c r="E274" s="1">
        <v>41896</v>
      </c>
      <c r="F274">
        <v>665.8</v>
      </c>
      <c r="G274">
        <f>E274-D274+1</f>
        <v>4</v>
      </c>
    </row>
    <row r="275" spans="1:7" outlineLevel="2" x14ac:dyDescent="0.3">
      <c r="A275" t="s">
        <v>99</v>
      </c>
      <c r="B275" t="s">
        <v>130</v>
      </c>
      <c r="C275" t="s">
        <v>27</v>
      </c>
      <c r="D275" s="1">
        <v>41899</v>
      </c>
      <c r="E275" s="1">
        <v>41900</v>
      </c>
      <c r="F275">
        <v>570</v>
      </c>
      <c r="G275">
        <f>E275-D275+1</f>
        <v>2</v>
      </c>
    </row>
    <row r="276" spans="1:7" outlineLevel="2" x14ac:dyDescent="0.3">
      <c r="A276" t="s">
        <v>99</v>
      </c>
      <c r="B276" t="s">
        <v>130</v>
      </c>
      <c r="C276" t="s">
        <v>24</v>
      </c>
      <c r="D276" s="1">
        <v>41977</v>
      </c>
      <c r="E276" s="1">
        <v>41978</v>
      </c>
      <c r="F276">
        <v>439.7</v>
      </c>
      <c r="G276">
        <f>E276-D276+1</f>
        <v>2</v>
      </c>
    </row>
    <row r="277" spans="1:7" outlineLevel="1" x14ac:dyDescent="0.3">
      <c r="B277" s="3" t="s">
        <v>303</v>
      </c>
      <c r="D277" s="1"/>
      <c r="E277" s="1"/>
      <c r="G277">
        <f>SUBTOTAL(9,G268:G276)</f>
        <v>20</v>
      </c>
    </row>
    <row r="278" spans="1:7" outlineLevel="2" x14ac:dyDescent="0.3">
      <c r="A278" t="s">
        <v>50</v>
      </c>
      <c r="B278" t="s">
        <v>51</v>
      </c>
      <c r="C278" t="s">
        <v>38</v>
      </c>
      <c r="D278" s="1">
        <v>41646</v>
      </c>
      <c r="E278" s="1">
        <v>41646</v>
      </c>
      <c r="F278">
        <v>278.8</v>
      </c>
      <c r="G278">
        <f>E278-D278+1</f>
        <v>1</v>
      </c>
    </row>
    <row r="279" spans="1:7" outlineLevel="2" x14ac:dyDescent="0.3">
      <c r="A279" t="s">
        <v>50</v>
      </c>
      <c r="B279" t="s">
        <v>51</v>
      </c>
      <c r="C279" t="s">
        <v>59</v>
      </c>
      <c r="D279" s="1">
        <v>41654</v>
      </c>
      <c r="E279" s="1">
        <v>41656</v>
      </c>
      <c r="F279">
        <v>760</v>
      </c>
      <c r="G279">
        <f>E279-D279+1</f>
        <v>3</v>
      </c>
    </row>
    <row r="280" spans="1:7" outlineLevel="2" x14ac:dyDescent="0.3">
      <c r="A280" t="s">
        <v>50</v>
      </c>
      <c r="B280" t="s">
        <v>51</v>
      </c>
      <c r="C280" t="s">
        <v>8</v>
      </c>
      <c r="D280" s="1">
        <v>41689</v>
      </c>
      <c r="E280" s="1">
        <v>41690</v>
      </c>
      <c r="F280">
        <v>891</v>
      </c>
      <c r="G280">
        <f>E280-D280+1</f>
        <v>2</v>
      </c>
    </row>
    <row r="281" spans="1:7" outlineLevel="2" x14ac:dyDescent="0.3">
      <c r="A281" t="s">
        <v>50</v>
      </c>
      <c r="B281" t="s">
        <v>51</v>
      </c>
      <c r="C281" t="s">
        <v>8</v>
      </c>
      <c r="D281" s="1">
        <v>41815</v>
      </c>
      <c r="E281" s="1">
        <v>41816</v>
      </c>
      <c r="F281">
        <v>891</v>
      </c>
      <c r="G281">
        <f>E281-D281+1</f>
        <v>2</v>
      </c>
    </row>
    <row r="282" spans="1:7" outlineLevel="2" x14ac:dyDescent="0.3">
      <c r="A282" t="s">
        <v>50</v>
      </c>
      <c r="B282" t="s">
        <v>51</v>
      </c>
      <c r="C282" t="s">
        <v>8</v>
      </c>
      <c r="D282" s="1">
        <v>41876</v>
      </c>
      <c r="E282" s="1">
        <v>41877</v>
      </c>
      <c r="F282">
        <v>891</v>
      </c>
      <c r="G282">
        <f>E282-D282+1</f>
        <v>2</v>
      </c>
    </row>
    <row r="283" spans="1:7" outlineLevel="2" x14ac:dyDescent="0.3">
      <c r="A283" t="s">
        <v>50</v>
      </c>
      <c r="B283" t="s">
        <v>51</v>
      </c>
      <c r="C283" t="s">
        <v>72</v>
      </c>
      <c r="D283" s="1">
        <v>41881</v>
      </c>
      <c r="E283" s="1">
        <v>41882</v>
      </c>
      <c r="F283">
        <v>693.7</v>
      </c>
      <c r="G283">
        <f>E283-D283+1</f>
        <v>2</v>
      </c>
    </row>
    <row r="284" spans="1:7" outlineLevel="2" x14ac:dyDescent="0.3">
      <c r="A284" t="s">
        <v>50</v>
      </c>
      <c r="B284" t="s">
        <v>51</v>
      </c>
      <c r="C284" t="s">
        <v>17</v>
      </c>
      <c r="D284" s="1">
        <v>41898</v>
      </c>
      <c r="E284" s="1">
        <v>41901</v>
      </c>
      <c r="F284">
        <v>1116.5</v>
      </c>
      <c r="G284">
        <f>E284-D284+1</f>
        <v>4</v>
      </c>
    </row>
    <row r="285" spans="1:7" outlineLevel="2" x14ac:dyDescent="0.3">
      <c r="A285" t="s">
        <v>50</v>
      </c>
      <c r="B285" t="s">
        <v>51</v>
      </c>
      <c r="C285" t="s">
        <v>72</v>
      </c>
      <c r="D285" s="1">
        <v>41899</v>
      </c>
      <c r="E285" s="1">
        <v>41902</v>
      </c>
      <c r="F285">
        <v>1091.7</v>
      </c>
      <c r="G285">
        <f>E285-D285+1</f>
        <v>4</v>
      </c>
    </row>
    <row r="286" spans="1:7" outlineLevel="2" x14ac:dyDescent="0.3">
      <c r="A286" t="s">
        <v>50</v>
      </c>
      <c r="B286" t="s">
        <v>51</v>
      </c>
      <c r="C286" t="s">
        <v>30</v>
      </c>
      <c r="D286" s="1">
        <v>41912</v>
      </c>
      <c r="E286" s="1">
        <v>41912</v>
      </c>
      <c r="F286">
        <v>212.5</v>
      </c>
      <c r="G286">
        <f>E286-D286+1</f>
        <v>1</v>
      </c>
    </row>
    <row r="287" spans="1:7" outlineLevel="2" x14ac:dyDescent="0.3">
      <c r="A287" t="s">
        <v>50</v>
      </c>
      <c r="B287" t="s">
        <v>51</v>
      </c>
      <c r="C287" t="s">
        <v>27</v>
      </c>
      <c r="D287" s="1">
        <v>41922</v>
      </c>
      <c r="E287" s="1">
        <v>41922</v>
      </c>
      <c r="F287">
        <v>442</v>
      </c>
      <c r="G287">
        <f>E287-D287+1</f>
        <v>1</v>
      </c>
    </row>
    <row r="288" spans="1:7" outlineLevel="2" x14ac:dyDescent="0.3">
      <c r="A288" t="s">
        <v>50</v>
      </c>
      <c r="B288" t="s">
        <v>51</v>
      </c>
      <c r="C288" t="s">
        <v>17</v>
      </c>
      <c r="D288" s="1">
        <v>41926</v>
      </c>
      <c r="E288" s="1">
        <v>41926</v>
      </c>
      <c r="F288">
        <v>501.5</v>
      </c>
      <c r="G288">
        <f>E288-D288+1</f>
        <v>1</v>
      </c>
    </row>
    <row r="289" spans="1:7" outlineLevel="2" x14ac:dyDescent="0.3">
      <c r="A289" t="s">
        <v>50</v>
      </c>
      <c r="B289" t="s">
        <v>51</v>
      </c>
      <c r="C289" t="s">
        <v>47</v>
      </c>
      <c r="D289" s="1">
        <v>41934</v>
      </c>
      <c r="E289" s="1">
        <v>41936</v>
      </c>
      <c r="F289">
        <v>689.8</v>
      </c>
      <c r="G289">
        <f>E289-D289+1</f>
        <v>3</v>
      </c>
    </row>
    <row r="290" spans="1:7" outlineLevel="2" x14ac:dyDescent="0.3">
      <c r="A290" t="s">
        <v>50</v>
      </c>
      <c r="B290" t="s">
        <v>51</v>
      </c>
      <c r="C290" t="s">
        <v>17</v>
      </c>
      <c r="D290" s="1">
        <v>41971</v>
      </c>
      <c r="E290" s="1">
        <v>41971</v>
      </c>
      <c r="F290">
        <v>501.5</v>
      </c>
      <c r="G290">
        <f>E290-D290+1</f>
        <v>1</v>
      </c>
    </row>
    <row r="291" spans="1:7" outlineLevel="2" x14ac:dyDescent="0.3">
      <c r="A291" t="s">
        <v>50</v>
      </c>
      <c r="B291" t="s">
        <v>51</v>
      </c>
      <c r="C291" t="s">
        <v>38</v>
      </c>
      <c r="D291" s="1">
        <v>41975</v>
      </c>
      <c r="E291" s="1">
        <v>41975</v>
      </c>
      <c r="F291">
        <v>278.8</v>
      </c>
      <c r="G291">
        <f>E291-D291+1</f>
        <v>1</v>
      </c>
    </row>
    <row r="292" spans="1:7" outlineLevel="2" x14ac:dyDescent="0.3">
      <c r="A292" t="s">
        <v>50</v>
      </c>
      <c r="B292" t="s">
        <v>51</v>
      </c>
      <c r="C292" t="s">
        <v>17</v>
      </c>
      <c r="D292" s="1">
        <v>41989</v>
      </c>
      <c r="E292" s="1">
        <v>41990</v>
      </c>
      <c r="F292">
        <v>706.5</v>
      </c>
      <c r="G292">
        <f>E292-D292+1</f>
        <v>2</v>
      </c>
    </row>
    <row r="293" spans="1:7" outlineLevel="2" x14ac:dyDescent="0.3">
      <c r="A293" t="s">
        <v>50</v>
      </c>
      <c r="B293" t="s">
        <v>51</v>
      </c>
      <c r="C293" t="s">
        <v>24</v>
      </c>
      <c r="D293" s="1">
        <v>41994</v>
      </c>
      <c r="E293" s="1">
        <v>41994</v>
      </c>
      <c r="F293">
        <v>290.7</v>
      </c>
      <c r="G293">
        <f>E293-D293+1</f>
        <v>1</v>
      </c>
    </row>
    <row r="294" spans="1:7" outlineLevel="1" x14ac:dyDescent="0.3">
      <c r="B294" s="3" t="s">
        <v>304</v>
      </c>
      <c r="D294" s="1"/>
      <c r="E294" s="1"/>
      <c r="G294">
        <f>SUBTOTAL(9,G278:G293)</f>
        <v>31</v>
      </c>
    </row>
    <row r="295" spans="1:7" outlineLevel="2" x14ac:dyDescent="0.3">
      <c r="A295" t="s">
        <v>28</v>
      </c>
      <c r="B295" t="s">
        <v>60</v>
      </c>
      <c r="C295" t="s">
        <v>11</v>
      </c>
      <c r="D295" s="1">
        <v>41648</v>
      </c>
      <c r="E295" s="1">
        <v>41652</v>
      </c>
      <c r="F295">
        <v>712.4</v>
      </c>
      <c r="G295">
        <f>E295-D295+1</f>
        <v>5</v>
      </c>
    </row>
    <row r="296" spans="1:7" outlineLevel="2" x14ac:dyDescent="0.3">
      <c r="A296" t="s">
        <v>28</v>
      </c>
      <c r="B296" t="s">
        <v>60</v>
      </c>
      <c r="C296" t="s">
        <v>17</v>
      </c>
      <c r="D296" s="1">
        <v>41654</v>
      </c>
      <c r="E296" s="1">
        <v>41657</v>
      </c>
      <c r="F296">
        <v>1116.5</v>
      </c>
      <c r="G296">
        <f>E296-D296+1</f>
        <v>4</v>
      </c>
    </row>
    <row r="297" spans="1:7" outlineLevel="2" x14ac:dyDescent="0.3">
      <c r="A297" t="s">
        <v>28</v>
      </c>
      <c r="B297" t="s">
        <v>60</v>
      </c>
      <c r="C297" t="s">
        <v>72</v>
      </c>
      <c r="D297" s="1">
        <v>41713</v>
      </c>
      <c r="E297" s="1">
        <v>41716</v>
      </c>
      <c r="F297">
        <v>1091.7</v>
      </c>
      <c r="G297">
        <f>E297-D297+1</f>
        <v>4</v>
      </c>
    </row>
    <row r="298" spans="1:7" outlineLevel="2" x14ac:dyDescent="0.3">
      <c r="A298" t="s">
        <v>28</v>
      </c>
      <c r="B298" t="s">
        <v>60</v>
      </c>
      <c r="C298" t="s">
        <v>38</v>
      </c>
      <c r="D298" s="1">
        <v>41755</v>
      </c>
      <c r="E298" s="1">
        <v>41759</v>
      </c>
      <c r="F298">
        <v>794.8</v>
      </c>
      <c r="G298">
        <f>E298-D298+1</f>
        <v>5</v>
      </c>
    </row>
    <row r="299" spans="1:7" outlineLevel="2" x14ac:dyDescent="0.3">
      <c r="A299" t="s">
        <v>28</v>
      </c>
      <c r="B299" t="s">
        <v>60</v>
      </c>
      <c r="C299" t="s">
        <v>24</v>
      </c>
      <c r="D299" s="1">
        <v>41773</v>
      </c>
      <c r="E299" s="1">
        <v>41774</v>
      </c>
      <c r="F299">
        <v>439.7</v>
      </c>
      <c r="G299">
        <f>E299-D299+1</f>
        <v>2</v>
      </c>
    </row>
    <row r="300" spans="1:7" outlineLevel="2" x14ac:dyDescent="0.3">
      <c r="A300" t="s">
        <v>28</v>
      </c>
      <c r="B300" t="s">
        <v>60</v>
      </c>
      <c r="C300" t="s">
        <v>30</v>
      </c>
      <c r="D300" s="1">
        <v>41792</v>
      </c>
      <c r="E300" s="1">
        <v>41792</v>
      </c>
      <c r="F300">
        <v>212.5</v>
      </c>
      <c r="G300">
        <f>E300-D300+1</f>
        <v>1</v>
      </c>
    </row>
    <row r="301" spans="1:7" outlineLevel="2" x14ac:dyDescent="0.3">
      <c r="A301" t="s">
        <v>28</v>
      </c>
      <c r="B301" t="s">
        <v>60</v>
      </c>
      <c r="C301" t="s">
        <v>30</v>
      </c>
      <c r="D301" s="1">
        <v>41845</v>
      </c>
      <c r="E301" s="1">
        <v>41849</v>
      </c>
      <c r="F301">
        <v>688.5</v>
      </c>
      <c r="G301">
        <f>E301-D301+1</f>
        <v>5</v>
      </c>
    </row>
    <row r="302" spans="1:7" outlineLevel="2" x14ac:dyDescent="0.3">
      <c r="A302" t="s">
        <v>28</v>
      </c>
      <c r="B302" t="s">
        <v>60</v>
      </c>
      <c r="C302" t="s">
        <v>38</v>
      </c>
      <c r="D302" s="1">
        <v>41863</v>
      </c>
      <c r="E302" s="1">
        <v>41865</v>
      </c>
      <c r="F302">
        <v>536.79999999999995</v>
      </c>
      <c r="G302">
        <f>E302-D302+1</f>
        <v>3</v>
      </c>
    </row>
    <row r="303" spans="1:7" outlineLevel="2" x14ac:dyDescent="0.3">
      <c r="A303" t="s">
        <v>28</v>
      </c>
      <c r="B303" t="s">
        <v>60</v>
      </c>
      <c r="C303" t="s">
        <v>66</v>
      </c>
      <c r="D303" s="1">
        <v>41961</v>
      </c>
      <c r="E303" s="1">
        <v>41961</v>
      </c>
      <c r="F303">
        <v>307.7</v>
      </c>
      <c r="G303">
        <f>E303-D303+1</f>
        <v>1</v>
      </c>
    </row>
    <row r="304" spans="1:7" outlineLevel="2" x14ac:dyDescent="0.3">
      <c r="A304" t="s">
        <v>28</v>
      </c>
      <c r="B304" t="s">
        <v>60</v>
      </c>
      <c r="C304" t="s">
        <v>8</v>
      </c>
      <c r="D304" s="1">
        <v>41968</v>
      </c>
      <c r="E304" s="1">
        <v>41968</v>
      </c>
      <c r="F304">
        <v>680</v>
      </c>
      <c r="G304">
        <f>E304-D304+1</f>
        <v>1</v>
      </c>
    </row>
    <row r="305" spans="1:7" outlineLevel="2" x14ac:dyDescent="0.3">
      <c r="A305" t="s">
        <v>28</v>
      </c>
      <c r="B305" t="s">
        <v>60</v>
      </c>
      <c r="C305" t="s">
        <v>59</v>
      </c>
      <c r="D305" s="1">
        <v>41983</v>
      </c>
      <c r="E305" s="1">
        <v>41983</v>
      </c>
      <c r="F305">
        <v>442</v>
      </c>
      <c r="G305">
        <f>E305-D305+1</f>
        <v>1</v>
      </c>
    </row>
    <row r="306" spans="1:7" outlineLevel="2" x14ac:dyDescent="0.3">
      <c r="A306" t="s">
        <v>28</v>
      </c>
      <c r="B306" t="s">
        <v>60</v>
      </c>
      <c r="C306" t="s">
        <v>59</v>
      </c>
      <c r="D306" s="1">
        <v>42002</v>
      </c>
      <c r="E306" s="1">
        <v>42003</v>
      </c>
      <c r="F306">
        <v>601</v>
      </c>
      <c r="G306">
        <f>E306-D306+1</f>
        <v>2</v>
      </c>
    </row>
    <row r="307" spans="1:7" outlineLevel="1" x14ac:dyDescent="0.3">
      <c r="B307" s="3" t="s">
        <v>305</v>
      </c>
      <c r="D307" s="1"/>
      <c r="E307" s="1"/>
      <c r="G307">
        <f>SUBTOTAL(9,G295:G306)</f>
        <v>34</v>
      </c>
    </row>
    <row r="308" spans="1:7" outlineLevel="2" x14ac:dyDescent="0.3">
      <c r="A308" t="s">
        <v>25</v>
      </c>
      <c r="B308" t="s">
        <v>26</v>
      </c>
      <c r="C308" t="s">
        <v>27</v>
      </c>
      <c r="D308" s="1">
        <v>41642</v>
      </c>
      <c r="E308" s="1">
        <v>41645</v>
      </c>
      <c r="F308">
        <v>826</v>
      </c>
      <c r="G308">
        <f>E308-D308+1</f>
        <v>4</v>
      </c>
    </row>
    <row r="309" spans="1:7" outlineLevel="2" x14ac:dyDescent="0.3">
      <c r="A309" t="s">
        <v>25</v>
      </c>
      <c r="B309" t="s">
        <v>26</v>
      </c>
      <c r="C309" t="s">
        <v>11</v>
      </c>
      <c r="D309" s="1">
        <v>41662</v>
      </c>
      <c r="E309" s="1">
        <v>41663</v>
      </c>
      <c r="F309">
        <v>295.39999999999998</v>
      </c>
      <c r="G309">
        <f>E309-D309+1</f>
        <v>2</v>
      </c>
    </row>
    <row r="310" spans="1:7" outlineLevel="2" x14ac:dyDescent="0.3">
      <c r="A310" t="s">
        <v>25</v>
      </c>
      <c r="B310" t="s">
        <v>26</v>
      </c>
      <c r="C310" t="s">
        <v>59</v>
      </c>
      <c r="D310" s="1">
        <v>41755</v>
      </c>
      <c r="E310" s="1">
        <v>41758</v>
      </c>
      <c r="F310">
        <v>919</v>
      </c>
      <c r="G310">
        <f>E310-D310+1</f>
        <v>4</v>
      </c>
    </row>
    <row r="311" spans="1:7" outlineLevel="2" x14ac:dyDescent="0.3">
      <c r="A311" t="s">
        <v>25</v>
      </c>
      <c r="B311" t="s">
        <v>26</v>
      </c>
      <c r="C311" t="s">
        <v>59</v>
      </c>
      <c r="D311" s="1">
        <v>41785</v>
      </c>
      <c r="E311" s="1">
        <v>41788</v>
      </c>
      <c r="F311">
        <v>919</v>
      </c>
      <c r="G311">
        <f>E311-D311+1</f>
        <v>4</v>
      </c>
    </row>
    <row r="312" spans="1:7" outlineLevel="2" x14ac:dyDescent="0.3">
      <c r="A312" t="s">
        <v>25</v>
      </c>
      <c r="B312" t="s">
        <v>26</v>
      </c>
      <c r="C312" t="s">
        <v>38</v>
      </c>
      <c r="D312" s="1">
        <v>41792</v>
      </c>
      <c r="E312" s="1">
        <v>41792</v>
      </c>
      <c r="F312">
        <v>278.8</v>
      </c>
      <c r="G312">
        <f>E312-D312+1</f>
        <v>1</v>
      </c>
    </row>
    <row r="313" spans="1:7" outlineLevel="2" x14ac:dyDescent="0.3">
      <c r="A313" t="s">
        <v>25</v>
      </c>
      <c r="B313" t="s">
        <v>26</v>
      </c>
      <c r="C313" t="s">
        <v>38</v>
      </c>
      <c r="D313" s="1">
        <v>41827</v>
      </c>
      <c r="E313" s="1">
        <v>41828</v>
      </c>
      <c r="F313">
        <v>407.8</v>
      </c>
      <c r="G313">
        <f>E313-D313+1</f>
        <v>2</v>
      </c>
    </row>
    <row r="314" spans="1:7" outlineLevel="2" x14ac:dyDescent="0.3">
      <c r="A314" t="s">
        <v>25</v>
      </c>
      <c r="B314" t="s">
        <v>26</v>
      </c>
      <c r="C314" t="s">
        <v>38</v>
      </c>
      <c r="D314" s="1">
        <v>41877</v>
      </c>
      <c r="E314" s="1">
        <v>41878</v>
      </c>
      <c r="F314">
        <v>407.8</v>
      </c>
      <c r="G314">
        <f>E314-D314+1</f>
        <v>2</v>
      </c>
    </row>
    <row r="315" spans="1:7" outlineLevel="2" x14ac:dyDescent="0.3">
      <c r="A315" t="s">
        <v>25</v>
      </c>
      <c r="B315" t="s">
        <v>26</v>
      </c>
      <c r="C315" t="s">
        <v>11</v>
      </c>
      <c r="D315" s="1">
        <v>41881</v>
      </c>
      <c r="E315" s="1">
        <v>41883</v>
      </c>
      <c r="F315">
        <v>434.4</v>
      </c>
      <c r="G315">
        <f>E315-D315+1</f>
        <v>3</v>
      </c>
    </row>
    <row r="316" spans="1:7" outlineLevel="2" x14ac:dyDescent="0.3">
      <c r="A316" t="s">
        <v>25</v>
      </c>
      <c r="B316" t="s">
        <v>26</v>
      </c>
      <c r="C316" t="s">
        <v>17</v>
      </c>
      <c r="D316" s="1">
        <v>41887</v>
      </c>
      <c r="E316" s="1">
        <v>41887</v>
      </c>
      <c r="F316">
        <v>501.5</v>
      </c>
      <c r="G316">
        <f>E316-D316+1</f>
        <v>1</v>
      </c>
    </row>
    <row r="317" spans="1:7" outlineLevel="2" x14ac:dyDescent="0.3">
      <c r="A317" t="s">
        <v>25</v>
      </c>
      <c r="B317" t="s">
        <v>26</v>
      </c>
      <c r="C317" t="s">
        <v>11</v>
      </c>
      <c r="D317" s="1">
        <v>41935</v>
      </c>
      <c r="E317" s="1">
        <v>41936</v>
      </c>
      <c r="F317">
        <v>295.39999999999998</v>
      </c>
      <c r="G317">
        <f>E317-D317+1</f>
        <v>2</v>
      </c>
    </row>
    <row r="318" spans="1:7" outlineLevel="2" x14ac:dyDescent="0.3">
      <c r="A318" t="s">
        <v>25</v>
      </c>
      <c r="B318" t="s">
        <v>26</v>
      </c>
      <c r="C318" t="s">
        <v>66</v>
      </c>
      <c r="D318" s="1">
        <v>41971</v>
      </c>
      <c r="E318" s="1">
        <v>41971</v>
      </c>
      <c r="F318">
        <v>307.7</v>
      </c>
      <c r="G318">
        <f>E318-D318+1</f>
        <v>1</v>
      </c>
    </row>
    <row r="319" spans="1:7" outlineLevel="1" x14ac:dyDescent="0.3">
      <c r="B319" s="3" t="s">
        <v>306</v>
      </c>
      <c r="D319" s="1"/>
      <c r="E319" s="1"/>
      <c r="G319">
        <f>SUBTOTAL(9,G308:G318)</f>
        <v>26</v>
      </c>
    </row>
    <row r="320" spans="1:7" outlineLevel="2" x14ac:dyDescent="0.3">
      <c r="A320" t="s">
        <v>28</v>
      </c>
      <c r="B320" t="s">
        <v>29</v>
      </c>
      <c r="C320" t="s">
        <v>30</v>
      </c>
      <c r="D320" s="1">
        <v>41642</v>
      </c>
      <c r="E320" s="1">
        <v>41643</v>
      </c>
      <c r="F320">
        <v>331.5</v>
      </c>
      <c r="G320">
        <f>E320-D320+1</f>
        <v>2</v>
      </c>
    </row>
    <row r="321" spans="1:7" outlineLevel="2" x14ac:dyDescent="0.3">
      <c r="A321" t="s">
        <v>28</v>
      </c>
      <c r="B321" t="s">
        <v>29</v>
      </c>
      <c r="C321" t="s">
        <v>11</v>
      </c>
      <c r="D321" s="1">
        <v>41654</v>
      </c>
      <c r="E321" s="1">
        <v>41657</v>
      </c>
      <c r="F321">
        <v>573.4</v>
      </c>
      <c r="G321">
        <f>E321-D321+1</f>
        <v>4</v>
      </c>
    </row>
    <row r="322" spans="1:7" outlineLevel="2" x14ac:dyDescent="0.3">
      <c r="A322" t="s">
        <v>28</v>
      </c>
      <c r="B322" t="s">
        <v>29</v>
      </c>
      <c r="C322" t="s">
        <v>11</v>
      </c>
      <c r="D322" s="1">
        <v>41701</v>
      </c>
      <c r="E322" s="1">
        <v>41702</v>
      </c>
      <c r="F322">
        <v>295.39999999999998</v>
      </c>
      <c r="G322">
        <f>E322-D322+1</f>
        <v>2</v>
      </c>
    </row>
    <row r="323" spans="1:7" outlineLevel="2" x14ac:dyDescent="0.3">
      <c r="A323" t="s">
        <v>28</v>
      </c>
      <c r="B323" t="s">
        <v>29</v>
      </c>
      <c r="C323" t="s">
        <v>19</v>
      </c>
      <c r="D323" s="1">
        <v>41761</v>
      </c>
      <c r="E323" s="1">
        <v>41765</v>
      </c>
      <c r="F323">
        <v>1077.4000000000001</v>
      </c>
      <c r="G323">
        <f>E323-D323+1</f>
        <v>5</v>
      </c>
    </row>
    <row r="324" spans="1:7" outlineLevel="2" x14ac:dyDescent="0.3">
      <c r="A324" t="s">
        <v>28</v>
      </c>
      <c r="B324" t="s">
        <v>29</v>
      </c>
      <c r="C324" t="s">
        <v>47</v>
      </c>
      <c r="D324" s="1">
        <v>41947</v>
      </c>
      <c r="E324" s="1">
        <v>41948</v>
      </c>
      <c r="F324">
        <v>526.79999999999995</v>
      </c>
      <c r="G324">
        <f>E324-D324+1</f>
        <v>2</v>
      </c>
    </row>
    <row r="325" spans="1:7" outlineLevel="2" x14ac:dyDescent="0.3">
      <c r="A325" t="s">
        <v>28</v>
      </c>
      <c r="B325" t="s">
        <v>29</v>
      </c>
      <c r="C325" t="s">
        <v>66</v>
      </c>
      <c r="D325" s="1">
        <v>41971</v>
      </c>
      <c r="E325" s="1">
        <v>41972</v>
      </c>
      <c r="F325">
        <v>485.7</v>
      </c>
      <c r="G325">
        <f>E325-D325+1</f>
        <v>2</v>
      </c>
    </row>
    <row r="326" spans="1:7" outlineLevel="2" x14ac:dyDescent="0.3">
      <c r="A326" t="s">
        <v>28</v>
      </c>
      <c r="B326" t="s">
        <v>29</v>
      </c>
      <c r="C326" t="s">
        <v>17</v>
      </c>
      <c r="D326" s="1">
        <v>41983</v>
      </c>
      <c r="E326" s="1">
        <v>41985</v>
      </c>
      <c r="F326">
        <v>911.5</v>
      </c>
      <c r="G326">
        <f>E326-D326+1</f>
        <v>3</v>
      </c>
    </row>
    <row r="327" spans="1:7" outlineLevel="1" x14ac:dyDescent="0.3">
      <c r="B327" s="3" t="s">
        <v>307</v>
      </c>
      <c r="D327" s="1"/>
      <c r="E327" s="1"/>
      <c r="G327">
        <f>SUBTOTAL(9,G320:G326)</f>
        <v>20</v>
      </c>
    </row>
    <row r="328" spans="1:7" outlineLevel="2" x14ac:dyDescent="0.3">
      <c r="A328" t="s">
        <v>31</v>
      </c>
      <c r="B328" t="s">
        <v>32</v>
      </c>
      <c r="C328" t="s">
        <v>24</v>
      </c>
      <c r="D328" s="1">
        <v>41642</v>
      </c>
      <c r="E328" s="1">
        <v>41643</v>
      </c>
      <c r="F328">
        <v>439.7</v>
      </c>
      <c r="G328">
        <f>E328-D328+1</f>
        <v>2</v>
      </c>
    </row>
    <row r="329" spans="1:7" outlineLevel="2" x14ac:dyDescent="0.3">
      <c r="A329" t="s">
        <v>31</v>
      </c>
      <c r="B329" t="s">
        <v>32</v>
      </c>
      <c r="C329" t="s">
        <v>30</v>
      </c>
      <c r="D329" s="1">
        <v>41653</v>
      </c>
      <c r="E329" s="1">
        <v>41655</v>
      </c>
      <c r="F329">
        <v>450.5</v>
      </c>
      <c r="G329">
        <f>E329-D329+1</f>
        <v>3</v>
      </c>
    </row>
    <row r="330" spans="1:7" outlineLevel="2" x14ac:dyDescent="0.3">
      <c r="A330" t="s">
        <v>31</v>
      </c>
      <c r="B330" t="s">
        <v>32</v>
      </c>
      <c r="C330" t="s">
        <v>59</v>
      </c>
      <c r="D330" s="1">
        <v>41654</v>
      </c>
      <c r="E330" s="1">
        <v>41656</v>
      </c>
      <c r="F330">
        <v>760</v>
      </c>
      <c r="G330">
        <f>E330-D330+1</f>
        <v>3</v>
      </c>
    </row>
    <row r="331" spans="1:7" outlineLevel="2" x14ac:dyDescent="0.3">
      <c r="A331" t="s">
        <v>31</v>
      </c>
      <c r="B331" t="s">
        <v>32</v>
      </c>
      <c r="C331" t="s">
        <v>14</v>
      </c>
      <c r="D331" s="1">
        <v>41761</v>
      </c>
      <c r="E331" s="1">
        <v>41763</v>
      </c>
      <c r="F331">
        <v>426.5</v>
      </c>
      <c r="G331">
        <f>E331-D331+1</f>
        <v>3</v>
      </c>
    </row>
    <row r="332" spans="1:7" outlineLevel="2" x14ac:dyDescent="0.3">
      <c r="A332" t="s">
        <v>31</v>
      </c>
      <c r="B332" t="s">
        <v>32</v>
      </c>
      <c r="C332" t="s">
        <v>24</v>
      </c>
      <c r="D332" s="1">
        <v>41773</v>
      </c>
      <c r="E332" s="1">
        <v>41775</v>
      </c>
      <c r="F332">
        <v>588.70000000000005</v>
      </c>
      <c r="G332">
        <f>E332-D332+1</f>
        <v>3</v>
      </c>
    </row>
    <row r="333" spans="1:7" outlineLevel="2" x14ac:dyDescent="0.3">
      <c r="A333" t="s">
        <v>31</v>
      </c>
      <c r="B333" t="s">
        <v>32</v>
      </c>
      <c r="C333" t="s">
        <v>27</v>
      </c>
      <c r="D333" s="1">
        <v>41918</v>
      </c>
      <c r="E333" s="1">
        <v>41918</v>
      </c>
      <c r="F333">
        <v>442</v>
      </c>
      <c r="G333">
        <f>E333-D333+1</f>
        <v>1</v>
      </c>
    </row>
    <row r="334" spans="1:7" outlineLevel="2" x14ac:dyDescent="0.3">
      <c r="A334" t="s">
        <v>31</v>
      </c>
      <c r="B334" t="s">
        <v>32</v>
      </c>
      <c r="C334" t="s">
        <v>8</v>
      </c>
      <c r="D334" s="1">
        <v>41935</v>
      </c>
      <c r="E334" s="1">
        <v>41936</v>
      </c>
      <c r="F334">
        <v>891</v>
      </c>
      <c r="G334">
        <f>E334-D334+1</f>
        <v>2</v>
      </c>
    </row>
    <row r="335" spans="1:7" outlineLevel="2" x14ac:dyDescent="0.3">
      <c r="A335" t="s">
        <v>31</v>
      </c>
      <c r="B335" t="s">
        <v>32</v>
      </c>
      <c r="C335" t="s">
        <v>19</v>
      </c>
      <c r="D335" s="1">
        <v>41938</v>
      </c>
      <c r="E335" s="1">
        <v>41938</v>
      </c>
      <c r="F335">
        <v>513.4</v>
      </c>
      <c r="G335">
        <f>E335-D335+1</f>
        <v>1</v>
      </c>
    </row>
    <row r="336" spans="1:7" outlineLevel="2" x14ac:dyDescent="0.3">
      <c r="A336" t="s">
        <v>31</v>
      </c>
      <c r="B336" t="s">
        <v>32</v>
      </c>
      <c r="C336" t="s">
        <v>19</v>
      </c>
      <c r="D336" s="1">
        <v>41941</v>
      </c>
      <c r="E336" s="1">
        <v>41941</v>
      </c>
      <c r="F336">
        <v>513.4</v>
      </c>
      <c r="G336">
        <f>E336-D336+1</f>
        <v>1</v>
      </c>
    </row>
    <row r="337" spans="1:7" outlineLevel="2" x14ac:dyDescent="0.3">
      <c r="A337" t="s">
        <v>31</v>
      </c>
      <c r="B337" t="s">
        <v>32</v>
      </c>
      <c r="C337" t="s">
        <v>8</v>
      </c>
      <c r="D337" s="1">
        <v>41982</v>
      </c>
      <c r="E337" s="1">
        <v>41984</v>
      </c>
      <c r="F337">
        <v>1102</v>
      </c>
      <c r="G337">
        <f>E337-D337+1</f>
        <v>3</v>
      </c>
    </row>
    <row r="338" spans="1:7" outlineLevel="2" x14ac:dyDescent="0.3">
      <c r="A338" t="s">
        <v>31</v>
      </c>
      <c r="B338" t="s">
        <v>32</v>
      </c>
      <c r="C338" t="s">
        <v>17</v>
      </c>
      <c r="D338" s="1">
        <v>41987</v>
      </c>
      <c r="E338" s="1">
        <v>41987</v>
      </c>
      <c r="F338">
        <v>501.5</v>
      </c>
      <c r="G338">
        <f>E338-D338+1</f>
        <v>1</v>
      </c>
    </row>
    <row r="339" spans="1:7" outlineLevel="1" x14ac:dyDescent="0.3">
      <c r="B339" s="3" t="s">
        <v>308</v>
      </c>
      <c r="D339" s="1"/>
      <c r="E339" s="1"/>
      <c r="G339">
        <f>SUBTOTAL(9,G328:G338)</f>
        <v>23</v>
      </c>
    </row>
    <row r="340" spans="1:7" outlineLevel="2" x14ac:dyDescent="0.3">
      <c r="A340" t="s">
        <v>61</v>
      </c>
      <c r="B340" t="s">
        <v>62</v>
      </c>
      <c r="C340" t="s">
        <v>17</v>
      </c>
      <c r="D340" s="1">
        <v>41648</v>
      </c>
      <c r="E340" s="1">
        <v>41651</v>
      </c>
      <c r="F340">
        <v>1116.5</v>
      </c>
      <c r="G340">
        <f>E340-D340+1</f>
        <v>4</v>
      </c>
    </row>
    <row r="341" spans="1:7" outlineLevel="2" x14ac:dyDescent="0.3">
      <c r="A341" t="s">
        <v>61</v>
      </c>
      <c r="B341" t="s">
        <v>62</v>
      </c>
      <c r="C341" t="s">
        <v>72</v>
      </c>
      <c r="D341" s="1">
        <v>41716</v>
      </c>
      <c r="E341" s="1">
        <v>41716</v>
      </c>
      <c r="F341">
        <v>494.7</v>
      </c>
      <c r="G341">
        <f>E341-D341+1</f>
        <v>1</v>
      </c>
    </row>
    <row r="342" spans="1:7" outlineLevel="2" x14ac:dyDescent="0.3">
      <c r="A342" t="s">
        <v>61</v>
      </c>
      <c r="B342" t="s">
        <v>62</v>
      </c>
      <c r="C342" t="s">
        <v>14</v>
      </c>
      <c r="D342" s="1">
        <v>41737</v>
      </c>
      <c r="E342" s="1">
        <v>41741</v>
      </c>
      <c r="F342">
        <v>674.5</v>
      </c>
      <c r="G342">
        <f>E342-D342+1</f>
        <v>5</v>
      </c>
    </row>
    <row r="343" spans="1:7" outlineLevel="2" x14ac:dyDescent="0.3">
      <c r="A343" t="s">
        <v>61</v>
      </c>
      <c r="B343" t="s">
        <v>62</v>
      </c>
      <c r="C343" t="s">
        <v>38</v>
      </c>
      <c r="D343" s="1">
        <v>41815</v>
      </c>
      <c r="E343" s="1">
        <v>41818</v>
      </c>
      <c r="F343">
        <v>665.8</v>
      </c>
      <c r="G343">
        <f>E343-D343+1</f>
        <v>4</v>
      </c>
    </row>
    <row r="344" spans="1:7" outlineLevel="2" x14ac:dyDescent="0.3">
      <c r="A344" t="s">
        <v>61</v>
      </c>
      <c r="B344" t="s">
        <v>62</v>
      </c>
      <c r="C344" t="s">
        <v>59</v>
      </c>
      <c r="D344" s="1">
        <v>41827</v>
      </c>
      <c r="E344" s="1">
        <v>41830</v>
      </c>
      <c r="F344">
        <v>919</v>
      </c>
      <c r="G344">
        <f>E344-D344+1</f>
        <v>4</v>
      </c>
    </row>
    <row r="345" spans="1:7" outlineLevel="2" x14ac:dyDescent="0.3">
      <c r="A345" t="s">
        <v>61</v>
      </c>
      <c r="B345" t="s">
        <v>62</v>
      </c>
      <c r="C345" t="s">
        <v>47</v>
      </c>
      <c r="D345" s="1">
        <v>41911</v>
      </c>
      <c r="E345" s="1">
        <v>41913</v>
      </c>
      <c r="F345">
        <v>689.8</v>
      </c>
      <c r="G345">
        <f>E345-D345+1</f>
        <v>3</v>
      </c>
    </row>
    <row r="346" spans="1:7" outlineLevel="2" x14ac:dyDescent="0.3">
      <c r="A346" t="s">
        <v>61</v>
      </c>
      <c r="B346" t="s">
        <v>62</v>
      </c>
      <c r="C346" t="s">
        <v>19</v>
      </c>
      <c r="D346" s="1">
        <v>41963</v>
      </c>
      <c r="E346" s="1">
        <v>41964</v>
      </c>
      <c r="F346">
        <v>654.4</v>
      </c>
      <c r="G346">
        <f>E346-D346+1</f>
        <v>2</v>
      </c>
    </row>
    <row r="347" spans="1:7" outlineLevel="2" x14ac:dyDescent="0.3">
      <c r="A347" t="s">
        <v>61</v>
      </c>
      <c r="B347" t="s">
        <v>62</v>
      </c>
      <c r="C347" t="s">
        <v>8</v>
      </c>
      <c r="D347" s="1">
        <v>41967</v>
      </c>
      <c r="E347" s="1">
        <v>41968</v>
      </c>
      <c r="F347">
        <v>891</v>
      </c>
      <c r="G347">
        <f>E347-D347+1</f>
        <v>2</v>
      </c>
    </row>
    <row r="348" spans="1:7" outlineLevel="2" x14ac:dyDescent="0.3">
      <c r="A348" t="s">
        <v>61</v>
      </c>
      <c r="B348" t="s">
        <v>62</v>
      </c>
      <c r="C348" t="s">
        <v>30</v>
      </c>
      <c r="D348" s="1">
        <v>41982</v>
      </c>
      <c r="E348" s="1">
        <v>41986</v>
      </c>
      <c r="F348">
        <v>688.5</v>
      </c>
      <c r="G348">
        <f>E348-D348+1</f>
        <v>5</v>
      </c>
    </row>
    <row r="349" spans="1:7" outlineLevel="1" x14ac:dyDescent="0.3">
      <c r="B349" s="3" t="s">
        <v>309</v>
      </c>
      <c r="D349" s="1"/>
      <c r="E349" s="1"/>
      <c r="G349">
        <f>SUBTOTAL(9,G340:G348)</f>
        <v>30</v>
      </c>
    </row>
    <row r="350" spans="1:7" outlineLevel="2" x14ac:dyDescent="0.3">
      <c r="A350" t="s">
        <v>82</v>
      </c>
      <c r="B350" t="s">
        <v>125</v>
      </c>
      <c r="C350" t="s">
        <v>8</v>
      </c>
      <c r="D350" s="1">
        <v>41661</v>
      </c>
      <c r="E350" s="1">
        <v>41663</v>
      </c>
      <c r="F350">
        <v>1102</v>
      </c>
      <c r="G350">
        <f>E350-D350+1</f>
        <v>3</v>
      </c>
    </row>
    <row r="351" spans="1:7" outlineLevel="2" x14ac:dyDescent="0.3">
      <c r="A351" t="s">
        <v>82</v>
      </c>
      <c r="B351" t="s">
        <v>125</v>
      </c>
      <c r="C351" t="s">
        <v>47</v>
      </c>
      <c r="D351" s="1">
        <v>41715</v>
      </c>
      <c r="E351" s="1">
        <v>41717</v>
      </c>
      <c r="F351">
        <v>689.8</v>
      </c>
      <c r="G351">
        <f>E351-D351+1</f>
        <v>3</v>
      </c>
    </row>
    <row r="352" spans="1:7" outlineLevel="2" x14ac:dyDescent="0.3">
      <c r="A352" t="s">
        <v>82</v>
      </c>
      <c r="B352" t="s">
        <v>125</v>
      </c>
      <c r="C352" t="s">
        <v>66</v>
      </c>
      <c r="D352" s="1">
        <v>41881</v>
      </c>
      <c r="E352" s="1">
        <v>41882</v>
      </c>
      <c r="F352">
        <v>485.7</v>
      </c>
      <c r="G352">
        <f>E352-D352+1</f>
        <v>2</v>
      </c>
    </row>
    <row r="353" spans="1:7" outlineLevel="2" x14ac:dyDescent="0.3">
      <c r="A353" t="s">
        <v>82</v>
      </c>
      <c r="B353" t="s">
        <v>125</v>
      </c>
      <c r="C353" t="s">
        <v>14</v>
      </c>
      <c r="D353" s="1">
        <v>41886</v>
      </c>
      <c r="E353" s="1">
        <v>41888</v>
      </c>
      <c r="F353">
        <v>426.5</v>
      </c>
      <c r="G353">
        <f>E353-D353+1</f>
        <v>3</v>
      </c>
    </row>
    <row r="354" spans="1:7" outlineLevel="2" x14ac:dyDescent="0.3">
      <c r="A354" t="s">
        <v>82</v>
      </c>
      <c r="B354" t="s">
        <v>125</v>
      </c>
      <c r="C354" t="s">
        <v>66</v>
      </c>
      <c r="D354" s="1">
        <v>41899</v>
      </c>
      <c r="E354" s="1">
        <v>41900</v>
      </c>
      <c r="F354">
        <v>485.7</v>
      </c>
      <c r="G354">
        <f>E354-D354+1</f>
        <v>2</v>
      </c>
    </row>
    <row r="355" spans="1:7" outlineLevel="2" x14ac:dyDescent="0.3">
      <c r="A355" t="s">
        <v>82</v>
      </c>
      <c r="B355" t="s">
        <v>125</v>
      </c>
      <c r="C355" t="s">
        <v>17</v>
      </c>
      <c r="D355" s="1">
        <v>41902</v>
      </c>
      <c r="E355" s="1">
        <v>41902</v>
      </c>
      <c r="F355">
        <v>501.5</v>
      </c>
      <c r="G355">
        <f>E355-D355+1</f>
        <v>1</v>
      </c>
    </row>
    <row r="356" spans="1:7" outlineLevel="2" x14ac:dyDescent="0.3">
      <c r="A356" t="s">
        <v>82</v>
      </c>
      <c r="B356" t="s">
        <v>125</v>
      </c>
      <c r="C356" t="s">
        <v>30</v>
      </c>
      <c r="D356" s="1">
        <v>41910</v>
      </c>
      <c r="E356" s="1">
        <v>41912</v>
      </c>
      <c r="F356">
        <v>450.5</v>
      </c>
      <c r="G356">
        <f>E356-D356+1</f>
        <v>3</v>
      </c>
    </row>
    <row r="357" spans="1:7" outlineLevel="2" x14ac:dyDescent="0.3">
      <c r="A357" t="s">
        <v>82</v>
      </c>
      <c r="B357" t="s">
        <v>125</v>
      </c>
      <c r="C357" t="s">
        <v>11</v>
      </c>
      <c r="D357" s="1">
        <v>41915</v>
      </c>
      <c r="E357" s="1">
        <v>41915</v>
      </c>
      <c r="F357">
        <v>156.4</v>
      </c>
      <c r="G357">
        <f>E357-D357+1</f>
        <v>1</v>
      </c>
    </row>
    <row r="358" spans="1:7" outlineLevel="2" x14ac:dyDescent="0.3">
      <c r="A358" t="s">
        <v>82</v>
      </c>
      <c r="B358" t="s">
        <v>125</v>
      </c>
      <c r="C358" t="s">
        <v>72</v>
      </c>
      <c r="D358" s="1">
        <v>41934</v>
      </c>
      <c r="E358" s="1">
        <v>41934</v>
      </c>
      <c r="F358">
        <v>494.7</v>
      </c>
      <c r="G358">
        <f>E358-D358+1</f>
        <v>1</v>
      </c>
    </row>
    <row r="359" spans="1:7" outlineLevel="2" x14ac:dyDescent="0.3">
      <c r="A359" t="s">
        <v>82</v>
      </c>
      <c r="B359" t="s">
        <v>125</v>
      </c>
      <c r="C359" t="s">
        <v>66</v>
      </c>
      <c r="D359" s="1">
        <v>41937</v>
      </c>
      <c r="E359" s="1">
        <v>41937</v>
      </c>
      <c r="F359">
        <v>307.7</v>
      </c>
      <c r="G359">
        <f>E359-D359+1</f>
        <v>1</v>
      </c>
    </row>
    <row r="360" spans="1:7" outlineLevel="2" x14ac:dyDescent="0.3">
      <c r="A360" t="s">
        <v>82</v>
      </c>
      <c r="B360" t="s">
        <v>125</v>
      </c>
      <c r="C360" t="s">
        <v>72</v>
      </c>
      <c r="D360" s="1">
        <v>41962</v>
      </c>
      <c r="E360" s="1">
        <v>41962</v>
      </c>
      <c r="F360">
        <v>494.7</v>
      </c>
      <c r="G360">
        <f>E360-D360+1</f>
        <v>1</v>
      </c>
    </row>
    <row r="361" spans="1:7" outlineLevel="2" x14ac:dyDescent="0.3">
      <c r="A361" t="s">
        <v>82</v>
      </c>
      <c r="B361" t="s">
        <v>125</v>
      </c>
      <c r="C361" t="s">
        <v>17</v>
      </c>
      <c r="D361" s="1">
        <v>41970</v>
      </c>
      <c r="E361" s="1">
        <v>41970</v>
      </c>
      <c r="F361">
        <v>501.5</v>
      </c>
      <c r="G361">
        <f>E361-D361+1</f>
        <v>1</v>
      </c>
    </row>
    <row r="362" spans="1:7" outlineLevel="2" x14ac:dyDescent="0.3">
      <c r="A362" t="s">
        <v>82</v>
      </c>
      <c r="B362" t="s">
        <v>125</v>
      </c>
      <c r="C362" t="s">
        <v>47</v>
      </c>
      <c r="D362" s="1">
        <v>41983</v>
      </c>
      <c r="E362" s="1">
        <v>41987</v>
      </c>
      <c r="F362">
        <v>1015.8</v>
      </c>
      <c r="G362">
        <f>E362-D362+1</f>
        <v>5</v>
      </c>
    </row>
    <row r="363" spans="1:7" outlineLevel="1" x14ac:dyDescent="0.3">
      <c r="B363" s="3" t="s">
        <v>310</v>
      </c>
      <c r="D363" s="1"/>
      <c r="E363" s="1"/>
      <c r="G363">
        <f>SUBTOTAL(9,G350:G362)</f>
        <v>27</v>
      </c>
    </row>
    <row r="364" spans="1:7" outlineLevel="2" x14ac:dyDescent="0.3">
      <c r="A364" t="s">
        <v>70</v>
      </c>
      <c r="B364" t="s">
        <v>71</v>
      </c>
      <c r="C364" t="s">
        <v>27</v>
      </c>
      <c r="D364" s="1">
        <v>41652</v>
      </c>
      <c r="E364" s="1">
        <v>41652</v>
      </c>
      <c r="F364">
        <v>442</v>
      </c>
      <c r="G364">
        <f>E364-D364+1</f>
        <v>1</v>
      </c>
    </row>
    <row r="365" spans="1:7" outlineLevel="2" x14ac:dyDescent="0.3">
      <c r="A365" t="s">
        <v>70</v>
      </c>
      <c r="B365" t="s">
        <v>71</v>
      </c>
      <c r="C365" t="s">
        <v>38</v>
      </c>
      <c r="D365" s="1">
        <v>41689</v>
      </c>
      <c r="E365" s="1">
        <v>41692</v>
      </c>
      <c r="F365">
        <v>665.8</v>
      </c>
      <c r="G365">
        <f>E365-D365+1</f>
        <v>4</v>
      </c>
    </row>
    <row r="366" spans="1:7" outlineLevel="2" x14ac:dyDescent="0.3">
      <c r="A366" t="s">
        <v>70</v>
      </c>
      <c r="B366" t="s">
        <v>71</v>
      </c>
      <c r="C366" t="s">
        <v>11</v>
      </c>
      <c r="D366" s="1">
        <v>41719</v>
      </c>
      <c r="E366" s="1">
        <v>41720</v>
      </c>
      <c r="F366">
        <v>295.39999999999998</v>
      </c>
      <c r="G366">
        <f>E366-D366+1</f>
        <v>2</v>
      </c>
    </row>
    <row r="367" spans="1:7" outlineLevel="2" x14ac:dyDescent="0.3">
      <c r="A367" t="s">
        <v>70</v>
      </c>
      <c r="B367" t="s">
        <v>71</v>
      </c>
      <c r="C367" t="s">
        <v>11</v>
      </c>
      <c r="D367" s="1">
        <v>41869</v>
      </c>
      <c r="E367" s="1">
        <v>41870</v>
      </c>
      <c r="F367">
        <v>295.39999999999998</v>
      </c>
      <c r="G367">
        <f>E367-D367+1</f>
        <v>2</v>
      </c>
    </row>
    <row r="368" spans="1:7" outlineLevel="2" x14ac:dyDescent="0.3">
      <c r="A368" t="s">
        <v>70</v>
      </c>
      <c r="B368" t="s">
        <v>71</v>
      </c>
      <c r="C368" t="s">
        <v>14</v>
      </c>
      <c r="D368" s="1">
        <v>41887</v>
      </c>
      <c r="E368" s="1">
        <v>41888</v>
      </c>
      <c r="F368">
        <v>302.5</v>
      </c>
      <c r="G368">
        <f>E368-D368+1</f>
        <v>2</v>
      </c>
    </row>
    <row r="369" spans="1:7" outlineLevel="2" x14ac:dyDescent="0.3">
      <c r="A369" t="s">
        <v>70</v>
      </c>
      <c r="B369" t="s">
        <v>71</v>
      </c>
      <c r="C369" t="s">
        <v>14</v>
      </c>
      <c r="D369" s="1">
        <v>41970</v>
      </c>
      <c r="E369" s="1">
        <v>41974</v>
      </c>
      <c r="F369">
        <v>674.5</v>
      </c>
      <c r="G369">
        <f>E369-D369+1</f>
        <v>5</v>
      </c>
    </row>
    <row r="370" spans="1:7" outlineLevel="2" x14ac:dyDescent="0.3">
      <c r="A370" t="s">
        <v>70</v>
      </c>
      <c r="B370" t="s">
        <v>71</v>
      </c>
      <c r="C370" t="s">
        <v>30</v>
      </c>
      <c r="D370" s="1">
        <v>41983</v>
      </c>
      <c r="E370" s="1">
        <v>41984</v>
      </c>
      <c r="F370">
        <v>331.5</v>
      </c>
      <c r="G370">
        <f>E370-D370+1</f>
        <v>2</v>
      </c>
    </row>
    <row r="371" spans="1:7" outlineLevel="1" x14ac:dyDescent="0.3">
      <c r="B371" s="3" t="s">
        <v>311</v>
      </c>
      <c r="D371" s="1"/>
      <c r="E371" s="1"/>
      <c r="G371">
        <f>SUBTOTAL(9,G364:G370)</f>
        <v>18</v>
      </c>
    </row>
    <row r="372" spans="1:7" outlineLevel="2" x14ac:dyDescent="0.3">
      <c r="A372" t="s">
        <v>170</v>
      </c>
      <c r="B372" t="s">
        <v>171</v>
      </c>
      <c r="C372" t="s">
        <v>14</v>
      </c>
      <c r="D372" s="1">
        <v>41793</v>
      </c>
      <c r="E372" s="1">
        <v>41793</v>
      </c>
      <c r="F372">
        <v>178.5</v>
      </c>
      <c r="G372">
        <f>E372-D372+1</f>
        <v>1</v>
      </c>
    </row>
    <row r="373" spans="1:7" outlineLevel="2" x14ac:dyDescent="0.3">
      <c r="A373" t="s">
        <v>170</v>
      </c>
      <c r="B373" t="s">
        <v>171</v>
      </c>
      <c r="C373" t="s">
        <v>38</v>
      </c>
      <c r="D373" s="1">
        <v>41911</v>
      </c>
      <c r="E373" s="1">
        <v>41913</v>
      </c>
      <c r="F373">
        <v>536.79999999999995</v>
      </c>
      <c r="G373">
        <f>E373-D373+1</f>
        <v>3</v>
      </c>
    </row>
    <row r="374" spans="1:7" outlineLevel="2" x14ac:dyDescent="0.3">
      <c r="A374" t="s">
        <v>170</v>
      </c>
      <c r="B374" t="s">
        <v>171</v>
      </c>
      <c r="C374" t="s">
        <v>59</v>
      </c>
      <c r="D374" s="1">
        <v>41922</v>
      </c>
      <c r="E374" s="1">
        <v>41926</v>
      </c>
      <c r="F374">
        <v>1078</v>
      </c>
      <c r="G374">
        <f>E374-D374+1</f>
        <v>5</v>
      </c>
    </row>
    <row r="375" spans="1:7" outlineLevel="2" x14ac:dyDescent="0.3">
      <c r="A375" t="s">
        <v>170</v>
      </c>
      <c r="B375" t="s">
        <v>171</v>
      </c>
      <c r="C375" t="s">
        <v>27</v>
      </c>
      <c r="D375" s="1">
        <v>41934</v>
      </c>
      <c r="E375" s="1">
        <v>41934</v>
      </c>
      <c r="F375">
        <v>442</v>
      </c>
      <c r="G375">
        <f>E375-D375+1</f>
        <v>1</v>
      </c>
    </row>
    <row r="376" spans="1:7" outlineLevel="2" x14ac:dyDescent="0.3">
      <c r="A376" t="s">
        <v>170</v>
      </c>
      <c r="B376" t="s">
        <v>171</v>
      </c>
      <c r="C376" t="s">
        <v>66</v>
      </c>
      <c r="D376" s="1">
        <v>41936</v>
      </c>
      <c r="E376" s="1">
        <v>41936</v>
      </c>
      <c r="F376">
        <v>307.7</v>
      </c>
      <c r="G376">
        <f>E376-D376+1</f>
        <v>1</v>
      </c>
    </row>
    <row r="377" spans="1:7" outlineLevel="2" x14ac:dyDescent="0.3">
      <c r="A377" t="s">
        <v>170</v>
      </c>
      <c r="B377" t="s">
        <v>171</v>
      </c>
      <c r="C377" t="s">
        <v>66</v>
      </c>
      <c r="D377" s="1">
        <v>41939</v>
      </c>
      <c r="E377" s="1">
        <v>41939</v>
      </c>
      <c r="F377">
        <v>307.7</v>
      </c>
      <c r="G377">
        <f>E377-D377+1</f>
        <v>1</v>
      </c>
    </row>
    <row r="378" spans="1:7" outlineLevel="2" x14ac:dyDescent="0.3">
      <c r="A378" t="s">
        <v>170</v>
      </c>
      <c r="B378" t="s">
        <v>171</v>
      </c>
      <c r="C378" t="s">
        <v>24</v>
      </c>
      <c r="D378" s="1">
        <v>41972</v>
      </c>
      <c r="E378" s="1">
        <v>41973</v>
      </c>
      <c r="F378">
        <v>439.7</v>
      </c>
      <c r="G378">
        <f>E378-D378+1</f>
        <v>2</v>
      </c>
    </row>
    <row r="379" spans="1:7" outlineLevel="2" x14ac:dyDescent="0.3">
      <c r="A379" t="s">
        <v>170</v>
      </c>
      <c r="B379" t="s">
        <v>171</v>
      </c>
      <c r="C379" t="s">
        <v>38</v>
      </c>
      <c r="D379" s="1">
        <v>41976</v>
      </c>
      <c r="E379" s="1">
        <v>41976</v>
      </c>
      <c r="F379">
        <v>278.8</v>
      </c>
      <c r="G379">
        <f>E379-D379+1</f>
        <v>1</v>
      </c>
    </row>
    <row r="380" spans="1:7" outlineLevel="2" x14ac:dyDescent="0.3">
      <c r="A380" t="s">
        <v>170</v>
      </c>
      <c r="B380" t="s">
        <v>171</v>
      </c>
      <c r="C380" t="s">
        <v>27</v>
      </c>
      <c r="D380" s="1">
        <v>41982</v>
      </c>
      <c r="E380" s="1">
        <v>41983</v>
      </c>
      <c r="F380">
        <v>570</v>
      </c>
      <c r="G380">
        <f>E380-D380+1</f>
        <v>2</v>
      </c>
    </row>
    <row r="381" spans="1:7" outlineLevel="2" x14ac:dyDescent="0.3">
      <c r="A381" t="s">
        <v>170</v>
      </c>
      <c r="B381" t="s">
        <v>171</v>
      </c>
      <c r="C381" t="s">
        <v>11</v>
      </c>
      <c r="D381" s="1">
        <v>41988</v>
      </c>
      <c r="E381" s="1">
        <v>41988</v>
      </c>
      <c r="F381">
        <v>156.4</v>
      </c>
      <c r="G381">
        <f>E381-D381+1</f>
        <v>1</v>
      </c>
    </row>
    <row r="382" spans="1:7" outlineLevel="1" x14ac:dyDescent="0.3">
      <c r="B382" s="3" t="s">
        <v>312</v>
      </c>
      <c r="D382" s="1"/>
      <c r="E382" s="1"/>
      <c r="G382">
        <f>SUBTOTAL(9,G372:G381)</f>
        <v>18</v>
      </c>
    </row>
    <row r="383" spans="1:7" outlineLevel="2" x14ac:dyDescent="0.3">
      <c r="A383" t="s">
        <v>6</v>
      </c>
      <c r="B383" t="s">
        <v>56</v>
      </c>
      <c r="C383" t="s">
        <v>19</v>
      </c>
      <c r="D383" s="1">
        <v>41647</v>
      </c>
      <c r="E383" s="1">
        <v>41647</v>
      </c>
      <c r="F383">
        <v>513.4</v>
      </c>
      <c r="G383">
        <f>E383-D383+1</f>
        <v>1</v>
      </c>
    </row>
    <row r="384" spans="1:7" outlineLevel="2" x14ac:dyDescent="0.3">
      <c r="A384" t="s">
        <v>6</v>
      </c>
      <c r="B384" t="s">
        <v>56</v>
      </c>
      <c r="C384" t="s">
        <v>30</v>
      </c>
      <c r="D384" s="1">
        <v>41653</v>
      </c>
      <c r="E384" s="1">
        <v>41657</v>
      </c>
      <c r="F384">
        <v>688.5</v>
      </c>
      <c r="G384">
        <f>E384-D384+1</f>
        <v>5</v>
      </c>
    </row>
    <row r="385" spans="1:7" outlineLevel="2" x14ac:dyDescent="0.3">
      <c r="A385" t="s">
        <v>6</v>
      </c>
      <c r="B385" t="s">
        <v>56</v>
      </c>
      <c r="C385" t="s">
        <v>72</v>
      </c>
      <c r="D385" s="1">
        <v>41660</v>
      </c>
      <c r="E385" s="1">
        <v>41662</v>
      </c>
      <c r="F385">
        <v>892.7</v>
      </c>
      <c r="G385">
        <f>E385-D385+1</f>
        <v>3</v>
      </c>
    </row>
    <row r="386" spans="1:7" outlineLevel="2" x14ac:dyDescent="0.3">
      <c r="A386" t="s">
        <v>6</v>
      </c>
      <c r="B386" t="s">
        <v>56</v>
      </c>
      <c r="C386" t="s">
        <v>19</v>
      </c>
      <c r="D386" s="1">
        <v>41677</v>
      </c>
      <c r="E386" s="1">
        <v>41680</v>
      </c>
      <c r="F386">
        <v>936.4</v>
      </c>
      <c r="G386">
        <f>E386-D386+1</f>
        <v>4</v>
      </c>
    </row>
    <row r="387" spans="1:7" outlineLevel="2" x14ac:dyDescent="0.3">
      <c r="A387" t="s">
        <v>6</v>
      </c>
      <c r="B387" t="s">
        <v>56</v>
      </c>
      <c r="C387" t="s">
        <v>11</v>
      </c>
      <c r="D387" s="1">
        <v>41725</v>
      </c>
      <c r="E387" s="1">
        <v>41726</v>
      </c>
      <c r="F387">
        <v>295.39999999999998</v>
      </c>
      <c r="G387">
        <f>E387-D387+1</f>
        <v>2</v>
      </c>
    </row>
    <row r="388" spans="1:7" outlineLevel="2" x14ac:dyDescent="0.3">
      <c r="A388" t="s">
        <v>6</v>
      </c>
      <c r="B388" t="s">
        <v>56</v>
      </c>
      <c r="C388" t="s">
        <v>72</v>
      </c>
      <c r="D388" s="1">
        <v>41803</v>
      </c>
      <c r="E388" s="1">
        <v>41806</v>
      </c>
      <c r="F388">
        <v>1091.7</v>
      </c>
      <c r="G388">
        <f>E388-D388+1</f>
        <v>4</v>
      </c>
    </row>
    <row r="389" spans="1:7" outlineLevel="2" x14ac:dyDescent="0.3">
      <c r="A389" t="s">
        <v>6</v>
      </c>
      <c r="B389" t="s">
        <v>56</v>
      </c>
      <c r="C389" t="s">
        <v>24</v>
      </c>
      <c r="D389" s="1">
        <v>41851</v>
      </c>
      <c r="E389" s="1">
        <v>41854</v>
      </c>
      <c r="F389">
        <v>737.7</v>
      </c>
      <c r="G389">
        <f>E389-D389+1</f>
        <v>4</v>
      </c>
    </row>
    <row r="390" spans="1:7" outlineLevel="2" x14ac:dyDescent="0.3">
      <c r="A390" t="s">
        <v>6</v>
      </c>
      <c r="B390" t="s">
        <v>56</v>
      </c>
      <c r="C390" t="s">
        <v>14</v>
      </c>
      <c r="D390" s="1">
        <v>41958</v>
      </c>
      <c r="E390" s="1">
        <v>41958</v>
      </c>
      <c r="F390">
        <v>178.5</v>
      </c>
      <c r="G390">
        <f>E390-D390+1</f>
        <v>1</v>
      </c>
    </row>
    <row r="391" spans="1:7" outlineLevel="2" x14ac:dyDescent="0.3">
      <c r="A391" t="s">
        <v>6</v>
      </c>
      <c r="B391" t="s">
        <v>56</v>
      </c>
      <c r="C391" t="s">
        <v>59</v>
      </c>
      <c r="D391" s="1">
        <v>41963</v>
      </c>
      <c r="E391" s="1">
        <v>41963</v>
      </c>
      <c r="F391">
        <v>442</v>
      </c>
      <c r="G391">
        <f>E391-D391+1</f>
        <v>1</v>
      </c>
    </row>
    <row r="392" spans="1:7" outlineLevel="2" x14ac:dyDescent="0.3">
      <c r="A392" t="s">
        <v>6</v>
      </c>
      <c r="B392" t="s">
        <v>56</v>
      </c>
      <c r="C392" t="s">
        <v>27</v>
      </c>
      <c r="D392" s="1">
        <v>41983</v>
      </c>
      <c r="E392" s="1">
        <v>41987</v>
      </c>
      <c r="F392">
        <v>954</v>
      </c>
      <c r="G392">
        <f>E392-D392+1</f>
        <v>5</v>
      </c>
    </row>
    <row r="393" spans="1:7" outlineLevel="2" x14ac:dyDescent="0.3">
      <c r="A393" t="s">
        <v>6</v>
      </c>
      <c r="B393" t="s">
        <v>56</v>
      </c>
      <c r="C393" t="s">
        <v>59</v>
      </c>
      <c r="D393" s="1">
        <v>41994</v>
      </c>
      <c r="E393" s="1">
        <v>41995</v>
      </c>
      <c r="F393">
        <v>601</v>
      </c>
      <c r="G393">
        <f>E393-D393+1</f>
        <v>2</v>
      </c>
    </row>
    <row r="394" spans="1:7" outlineLevel="2" x14ac:dyDescent="0.3">
      <c r="A394" t="s">
        <v>6</v>
      </c>
      <c r="B394" t="s">
        <v>56</v>
      </c>
      <c r="C394" t="s">
        <v>72</v>
      </c>
      <c r="D394" s="1">
        <v>42002</v>
      </c>
      <c r="E394" s="1">
        <v>42002</v>
      </c>
      <c r="F394">
        <v>494.7</v>
      </c>
      <c r="G394">
        <f>E394-D394+1</f>
        <v>1</v>
      </c>
    </row>
    <row r="395" spans="1:7" outlineLevel="1" x14ac:dyDescent="0.3">
      <c r="B395" s="3" t="s">
        <v>313</v>
      </c>
      <c r="D395" s="1"/>
      <c r="E395" s="1"/>
      <c r="G395">
        <f>SUBTOTAL(9,G383:G394)</f>
        <v>33</v>
      </c>
    </row>
    <row r="396" spans="1:7" outlineLevel="2" x14ac:dyDescent="0.3">
      <c r="A396" t="s">
        <v>168</v>
      </c>
      <c r="B396" t="s">
        <v>169</v>
      </c>
      <c r="C396" t="s">
        <v>11</v>
      </c>
      <c r="D396" s="1">
        <v>41755</v>
      </c>
      <c r="E396" s="1">
        <v>41756</v>
      </c>
      <c r="F396">
        <v>295.39999999999998</v>
      </c>
      <c r="G396">
        <f>E396-D396+1</f>
        <v>2</v>
      </c>
    </row>
    <row r="397" spans="1:7" outlineLevel="2" x14ac:dyDescent="0.3">
      <c r="A397" t="s">
        <v>168</v>
      </c>
      <c r="B397" t="s">
        <v>169</v>
      </c>
      <c r="C397" t="s">
        <v>24</v>
      </c>
      <c r="D397" s="1">
        <v>41827</v>
      </c>
      <c r="E397" s="1">
        <v>41828</v>
      </c>
      <c r="F397">
        <v>439.7</v>
      </c>
      <c r="G397">
        <f>E397-D397+1</f>
        <v>2</v>
      </c>
    </row>
    <row r="398" spans="1:7" outlineLevel="2" x14ac:dyDescent="0.3">
      <c r="A398" t="s">
        <v>168</v>
      </c>
      <c r="B398" t="s">
        <v>169</v>
      </c>
      <c r="C398" t="s">
        <v>11</v>
      </c>
      <c r="D398" s="1">
        <v>41835</v>
      </c>
      <c r="E398" s="1">
        <v>41836</v>
      </c>
      <c r="F398">
        <v>295.39999999999998</v>
      </c>
      <c r="G398">
        <f>E398-D398+1</f>
        <v>2</v>
      </c>
    </row>
    <row r="399" spans="1:7" outlineLevel="2" x14ac:dyDescent="0.3">
      <c r="A399" t="s">
        <v>168</v>
      </c>
      <c r="B399" t="s">
        <v>169</v>
      </c>
      <c r="C399" t="s">
        <v>8</v>
      </c>
      <c r="D399" s="1">
        <v>41841</v>
      </c>
      <c r="E399" s="1">
        <v>41841</v>
      </c>
      <c r="F399">
        <v>680</v>
      </c>
      <c r="G399">
        <f>E399-D399+1</f>
        <v>1</v>
      </c>
    </row>
    <row r="400" spans="1:7" outlineLevel="2" x14ac:dyDescent="0.3">
      <c r="A400" t="s">
        <v>168</v>
      </c>
      <c r="B400" t="s">
        <v>169</v>
      </c>
      <c r="C400" t="s">
        <v>17</v>
      </c>
      <c r="D400" s="1">
        <v>41922</v>
      </c>
      <c r="E400" s="1">
        <v>41922</v>
      </c>
      <c r="F400">
        <v>501.5</v>
      </c>
      <c r="G400">
        <f>E400-D400+1</f>
        <v>1</v>
      </c>
    </row>
    <row r="401" spans="1:7" outlineLevel="2" x14ac:dyDescent="0.3">
      <c r="A401" t="s">
        <v>168</v>
      </c>
      <c r="B401" t="s">
        <v>169</v>
      </c>
      <c r="C401" t="s">
        <v>19</v>
      </c>
      <c r="D401" s="1">
        <v>41925</v>
      </c>
      <c r="E401" s="1">
        <v>41925</v>
      </c>
      <c r="F401">
        <v>513.4</v>
      </c>
      <c r="G401">
        <f>E401-D401+1</f>
        <v>1</v>
      </c>
    </row>
    <row r="402" spans="1:7" outlineLevel="2" x14ac:dyDescent="0.3">
      <c r="A402" t="s">
        <v>168</v>
      </c>
      <c r="B402" t="s">
        <v>169</v>
      </c>
      <c r="C402" t="s">
        <v>27</v>
      </c>
      <c r="D402" s="1">
        <v>41935</v>
      </c>
      <c r="E402" s="1">
        <v>41936</v>
      </c>
      <c r="F402">
        <v>570</v>
      </c>
      <c r="G402">
        <f>E402-D402+1</f>
        <v>2</v>
      </c>
    </row>
    <row r="403" spans="1:7" outlineLevel="2" x14ac:dyDescent="0.3">
      <c r="A403" t="s">
        <v>168</v>
      </c>
      <c r="B403" t="s">
        <v>169</v>
      </c>
      <c r="C403" t="s">
        <v>11</v>
      </c>
      <c r="D403" s="1">
        <v>41962</v>
      </c>
      <c r="E403" s="1">
        <v>41962</v>
      </c>
      <c r="F403">
        <v>156.4</v>
      </c>
      <c r="G403">
        <f>E403-D403+1</f>
        <v>1</v>
      </c>
    </row>
    <row r="404" spans="1:7" outlineLevel="2" x14ac:dyDescent="0.3">
      <c r="A404" t="s">
        <v>168</v>
      </c>
      <c r="B404" t="s">
        <v>169</v>
      </c>
      <c r="C404" t="s">
        <v>59</v>
      </c>
      <c r="D404" s="1">
        <v>41971</v>
      </c>
      <c r="E404" s="1">
        <v>41975</v>
      </c>
      <c r="F404">
        <v>1078</v>
      </c>
      <c r="G404">
        <f>E404-D404+1</f>
        <v>5</v>
      </c>
    </row>
    <row r="405" spans="1:7" outlineLevel="2" x14ac:dyDescent="0.3">
      <c r="A405" t="s">
        <v>168</v>
      </c>
      <c r="B405" t="s">
        <v>169</v>
      </c>
      <c r="C405" t="s">
        <v>59</v>
      </c>
      <c r="D405" s="1">
        <v>41982</v>
      </c>
      <c r="E405" s="1">
        <v>41984</v>
      </c>
      <c r="F405">
        <v>760</v>
      </c>
      <c r="G405">
        <f>E405-D405+1</f>
        <v>3</v>
      </c>
    </row>
    <row r="406" spans="1:7" outlineLevel="2" x14ac:dyDescent="0.3">
      <c r="A406" t="s">
        <v>168</v>
      </c>
      <c r="B406" t="s">
        <v>169</v>
      </c>
      <c r="C406" t="s">
        <v>66</v>
      </c>
      <c r="D406" s="1">
        <v>41995</v>
      </c>
      <c r="E406" s="1">
        <v>41996</v>
      </c>
      <c r="F406">
        <v>485.7</v>
      </c>
      <c r="G406">
        <f>E406-D406+1</f>
        <v>2</v>
      </c>
    </row>
    <row r="407" spans="1:7" outlineLevel="1" x14ac:dyDescent="0.3">
      <c r="B407" s="3" t="s">
        <v>314</v>
      </c>
      <c r="D407" s="1"/>
      <c r="E407" s="1"/>
      <c r="G407">
        <f>SUBTOTAL(9,G396:G406)</f>
        <v>22</v>
      </c>
    </row>
    <row r="408" spans="1:7" outlineLevel="2" x14ac:dyDescent="0.3">
      <c r="A408" t="s">
        <v>25</v>
      </c>
      <c r="B408" t="s">
        <v>68</v>
      </c>
      <c r="C408" t="s">
        <v>59</v>
      </c>
      <c r="D408" s="1">
        <v>41649</v>
      </c>
      <c r="E408" s="1">
        <v>41649</v>
      </c>
      <c r="F408">
        <v>442</v>
      </c>
      <c r="G408">
        <f>E408-D408+1</f>
        <v>1</v>
      </c>
    </row>
    <row r="409" spans="1:7" outlineLevel="2" x14ac:dyDescent="0.3">
      <c r="A409" t="s">
        <v>25</v>
      </c>
      <c r="B409" t="s">
        <v>68</v>
      </c>
      <c r="C409" t="s">
        <v>72</v>
      </c>
      <c r="D409" s="1">
        <v>41652</v>
      </c>
      <c r="E409" s="1">
        <v>41652</v>
      </c>
      <c r="F409">
        <v>494.7</v>
      </c>
      <c r="G409">
        <f>E409-D409+1</f>
        <v>1</v>
      </c>
    </row>
    <row r="410" spans="1:7" outlineLevel="2" x14ac:dyDescent="0.3">
      <c r="A410" t="s">
        <v>25</v>
      </c>
      <c r="B410" t="s">
        <v>68</v>
      </c>
      <c r="C410" t="s">
        <v>66</v>
      </c>
      <c r="D410" s="1">
        <v>41662</v>
      </c>
      <c r="E410" s="1">
        <v>41663</v>
      </c>
      <c r="F410">
        <v>485.7</v>
      </c>
      <c r="G410">
        <f>E410-D410+1</f>
        <v>2</v>
      </c>
    </row>
    <row r="411" spans="1:7" outlineLevel="2" x14ac:dyDescent="0.3">
      <c r="A411" t="s">
        <v>25</v>
      </c>
      <c r="B411" t="s">
        <v>68</v>
      </c>
      <c r="C411" t="s">
        <v>27</v>
      </c>
      <c r="D411" s="1">
        <v>41696</v>
      </c>
      <c r="E411" s="1">
        <v>41700</v>
      </c>
      <c r="F411">
        <v>954</v>
      </c>
      <c r="G411">
        <f>E411-D411+1</f>
        <v>5</v>
      </c>
    </row>
    <row r="412" spans="1:7" outlineLevel="2" x14ac:dyDescent="0.3">
      <c r="A412" t="s">
        <v>25</v>
      </c>
      <c r="B412" t="s">
        <v>68</v>
      </c>
      <c r="C412" t="s">
        <v>38</v>
      </c>
      <c r="D412" s="1">
        <v>41713</v>
      </c>
      <c r="E412" s="1">
        <v>41714</v>
      </c>
      <c r="F412">
        <v>407.8</v>
      </c>
      <c r="G412">
        <f>E412-D412+1</f>
        <v>2</v>
      </c>
    </row>
    <row r="413" spans="1:7" outlineLevel="2" x14ac:dyDescent="0.3">
      <c r="A413" t="s">
        <v>25</v>
      </c>
      <c r="B413" t="s">
        <v>68</v>
      </c>
      <c r="C413" t="s">
        <v>59</v>
      </c>
      <c r="D413" s="1">
        <v>41970</v>
      </c>
      <c r="E413" s="1">
        <v>41974</v>
      </c>
      <c r="F413">
        <v>1078</v>
      </c>
      <c r="G413">
        <f>E413-D413+1</f>
        <v>5</v>
      </c>
    </row>
    <row r="414" spans="1:7" outlineLevel="1" x14ac:dyDescent="0.3">
      <c r="B414" s="3" t="s">
        <v>315</v>
      </c>
      <c r="D414" s="1"/>
      <c r="E414" s="1"/>
      <c r="G414">
        <f>SUBTOTAL(9,G408:G413)</f>
        <v>16</v>
      </c>
    </row>
    <row r="415" spans="1:7" outlineLevel="2" x14ac:dyDescent="0.3">
      <c r="A415" t="s">
        <v>97</v>
      </c>
      <c r="B415" t="s">
        <v>98</v>
      </c>
      <c r="C415" t="s">
        <v>8</v>
      </c>
      <c r="D415" s="1">
        <v>41654</v>
      </c>
      <c r="E415" s="1">
        <v>41656</v>
      </c>
      <c r="F415">
        <v>1102</v>
      </c>
      <c r="G415">
        <f>E415-D415+1</f>
        <v>3</v>
      </c>
    </row>
    <row r="416" spans="1:7" outlineLevel="2" x14ac:dyDescent="0.3">
      <c r="A416" t="s">
        <v>97</v>
      </c>
      <c r="B416" t="s">
        <v>98</v>
      </c>
      <c r="C416" t="s">
        <v>17</v>
      </c>
      <c r="D416" s="1">
        <v>41761</v>
      </c>
      <c r="E416" s="1">
        <v>41762</v>
      </c>
      <c r="F416">
        <v>706.5</v>
      </c>
      <c r="G416">
        <f>E416-D416+1</f>
        <v>2</v>
      </c>
    </row>
    <row r="417" spans="1:7" outlineLevel="2" x14ac:dyDescent="0.3">
      <c r="A417" t="s">
        <v>97</v>
      </c>
      <c r="B417" t="s">
        <v>98</v>
      </c>
      <c r="C417" t="s">
        <v>8</v>
      </c>
      <c r="D417" s="1">
        <v>41875</v>
      </c>
      <c r="E417" s="1">
        <v>41876</v>
      </c>
      <c r="F417">
        <v>891</v>
      </c>
      <c r="G417">
        <f>E417-D417+1</f>
        <v>2</v>
      </c>
    </row>
    <row r="418" spans="1:7" outlineLevel="2" x14ac:dyDescent="0.3">
      <c r="A418" t="s">
        <v>97</v>
      </c>
      <c r="B418" t="s">
        <v>98</v>
      </c>
      <c r="C418" t="s">
        <v>14</v>
      </c>
      <c r="D418" s="1">
        <v>41977</v>
      </c>
      <c r="E418" s="1">
        <v>41978</v>
      </c>
      <c r="F418">
        <v>302.5</v>
      </c>
      <c r="G418">
        <f>E418-D418+1</f>
        <v>2</v>
      </c>
    </row>
    <row r="419" spans="1:7" outlineLevel="2" x14ac:dyDescent="0.3">
      <c r="A419" t="s">
        <v>97</v>
      </c>
      <c r="B419" t="s">
        <v>98</v>
      </c>
      <c r="C419" t="s">
        <v>24</v>
      </c>
      <c r="D419" s="1">
        <v>41995</v>
      </c>
      <c r="E419" s="1">
        <v>41995</v>
      </c>
      <c r="F419">
        <v>290.7</v>
      </c>
      <c r="G419">
        <f>E419-D419+1</f>
        <v>1</v>
      </c>
    </row>
    <row r="420" spans="1:7" outlineLevel="1" x14ac:dyDescent="0.3">
      <c r="B420" s="3" t="s">
        <v>316</v>
      </c>
      <c r="D420" s="1"/>
      <c r="E420" s="1"/>
      <c r="G420">
        <f>SUBTOTAL(9,G415:G419)</f>
        <v>10</v>
      </c>
    </row>
    <row r="421" spans="1:7" outlineLevel="2" x14ac:dyDescent="0.3">
      <c r="A421" t="s">
        <v>115</v>
      </c>
      <c r="B421" t="s">
        <v>140</v>
      </c>
      <c r="C421" t="s">
        <v>66</v>
      </c>
      <c r="D421" s="1">
        <v>41673</v>
      </c>
      <c r="E421" s="1">
        <v>41673</v>
      </c>
      <c r="F421">
        <v>307.7</v>
      </c>
      <c r="G421">
        <f>E421-D421+1</f>
        <v>1</v>
      </c>
    </row>
    <row r="422" spans="1:7" outlineLevel="2" x14ac:dyDescent="0.3">
      <c r="A422" t="s">
        <v>115</v>
      </c>
      <c r="B422" t="s">
        <v>140</v>
      </c>
      <c r="C422" t="s">
        <v>59</v>
      </c>
      <c r="D422" s="1">
        <v>41677</v>
      </c>
      <c r="E422" s="1">
        <v>41677</v>
      </c>
      <c r="F422">
        <v>442</v>
      </c>
      <c r="G422">
        <f>E422-D422+1</f>
        <v>1</v>
      </c>
    </row>
    <row r="423" spans="1:7" outlineLevel="2" x14ac:dyDescent="0.3">
      <c r="A423" t="s">
        <v>115</v>
      </c>
      <c r="B423" t="s">
        <v>140</v>
      </c>
      <c r="C423" t="s">
        <v>38</v>
      </c>
      <c r="D423" s="1">
        <v>41731</v>
      </c>
      <c r="E423" s="1">
        <v>41733</v>
      </c>
      <c r="F423">
        <v>536.79999999999995</v>
      </c>
      <c r="G423">
        <f>E423-D423+1</f>
        <v>3</v>
      </c>
    </row>
    <row r="424" spans="1:7" outlineLevel="2" x14ac:dyDescent="0.3">
      <c r="A424" t="s">
        <v>115</v>
      </c>
      <c r="B424" t="s">
        <v>140</v>
      </c>
      <c r="C424" t="s">
        <v>27</v>
      </c>
      <c r="D424" s="1">
        <v>41887</v>
      </c>
      <c r="E424" s="1">
        <v>41887</v>
      </c>
      <c r="F424">
        <v>442</v>
      </c>
      <c r="G424">
        <f>E424-D424+1</f>
        <v>1</v>
      </c>
    </row>
    <row r="425" spans="1:7" outlineLevel="2" x14ac:dyDescent="0.3">
      <c r="A425" t="s">
        <v>115</v>
      </c>
      <c r="B425" t="s">
        <v>140</v>
      </c>
      <c r="C425" t="s">
        <v>8</v>
      </c>
      <c r="D425" s="1">
        <v>41893</v>
      </c>
      <c r="E425" s="1">
        <v>41896</v>
      </c>
      <c r="F425">
        <v>1313</v>
      </c>
      <c r="G425">
        <f>E425-D425+1</f>
        <v>4</v>
      </c>
    </row>
    <row r="426" spans="1:7" outlineLevel="2" x14ac:dyDescent="0.3">
      <c r="A426" t="s">
        <v>115</v>
      </c>
      <c r="B426" t="s">
        <v>140</v>
      </c>
      <c r="C426" t="s">
        <v>72</v>
      </c>
      <c r="D426" s="1">
        <v>41898</v>
      </c>
      <c r="E426" s="1">
        <v>41899</v>
      </c>
      <c r="F426">
        <v>693.7</v>
      </c>
      <c r="G426">
        <f>E426-D426+1</f>
        <v>2</v>
      </c>
    </row>
    <row r="427" spans="1:7" outlineLevel="2" x14ac:dyDescent="0.3">
      <c r="A427" t="s">
        <v>115</v>
      </c>
      <c r="B427" t="s">
        <v>140</v>
      </c>
      <c r="C427" t="s">
        <v>11</v>
      </c>
      <c r="D427" s="1">
        <v>41922</v>
      </c>
      <c r="E427" s="1">
        <v>41922</v>
      </c>
      <c r="F427">
        <v>156.4</v>
      </c>
      <c r="G427">
        <f>E427-D427+1</f>
        <v>1</v>
      </c>
    </row>
    <row r="428" spans="1:7" outlineLevel="2" x14ac:dyDescent="0.3">
      <c r="A428" t="s">
        <v>115</v>
      </c>
      <c r="B428" t="s">
        <v>140</v>
      </c>
      <c r="C428" t="s">
        <v>24</v>
      </c>
      <c r="D428" s="1">
        <v>41935</v>
      </c>
      <c r="E428" s="1">
        <v>41935</v>
      </c>
      <c r="F428">
        <v>290.7</v>
      </c>
      <c r="G428">
        <f>E428-D428+1</f>
        <v>1</v>
      </c>
    </row>
    <row r="429" spans="1:7" outlineLevel="2" x14ac:dyDescent="0.3">
      <c r="A429" t="s">
        <v>115</v>
      </c>
      <c r="B429" t="s">
        <v>140</v>
      </c>
      <c r="C429" t="s">
        <v>47</v>
      </c>
      <c r="D429" s="1">
        <v>41946</v>
      </c>
      <c r="E429" s="1">
        <v>41950</v>
      </c>
      <c r="F429">
        <v>1015.8</v>
      </c>
      <c r="G429">
        <f>E429-D429+1</f>
        <v>5</v>
      </c>
    </row>
    <row r="430" spans="1:7" outlineLevel="2" x14ac:dyDescent="0.3">
      <c r="A430" t="s">
        <v>115</v>
      </c>
      <c r="B430" t="s">
        <v>140</v>
      </c>
      <c r="C430" t="s">
        <v>66</v>
      </c>
      <c r="D430" s="1">
        <v>41960</v>
      </c>
      <c r="E430" s="1">
        <v>41960</v>
      </c>
      <c r="F430">
        <v>307.7</v>
      </c>
      <c r="G430">
        <f>E430-D430+1</f>
        <v>1</v>
      </c>
    </row>
    <row r="431" spans="1:7" outlineLevel="2" x14ac:dyDescent="0.3">
      <c r="A431" t="s">
        <v>115</v>
      </c>
      <c r="B431" t="s">
        <v>140</v>
      </c>
      <c r="C431" t="s">
        <v>47</v>
      </c>
      <c r="D431" s="1">
        <v>41971</v>
      </c>
      <c r="E431" s="1">
        <v>41971</v>
      </c>
      <c r="F431">
        <v>363.8</v>
      </c>
      <c r="G431">
        <f>E431-D431+1</f>
        <v>1</v>
      </c>
    </row>
    <row r="432" spans="1:7" outlineLevel="2" x14ac:dyDescent="0.3">
      <c r="A432" t="s">
        <v>115</v>
      </c>
      <c r="B432" t="s">
        <v>140</v>
      </c>
      <c r="C432" t="s">
        <v>8</v>
      </c>
      <c r="D432" s="1">
        <v>41974</v>
      </c>
      <c r="E432" s="1">
        <v>41974</v>
      </c>
      <c r="F432">
        <v>680</v>
      </c>
      <c r="G432">
        <f>E432-D432+1</f>
        <v>1</v>
      </c>
    </row>
    <row r="433" spans="1:7" outlineLevel="2" x14ac:dyDescent="0.3">
      <c r="A433" t="s">
        <v>115</v>
      </c>
      <c r="B433" t="s">
        <v>140</v>
      </c>
      <c r="C433" t="s">
        <v>17</v>
      </c>
      <c r="D433" s="1">
        <v>41984</v>
      </c>
      <c r="E433" s="1">
        <v>41985</v>
      </c>
      <c r="F433">
        <v>706.5</v>
      </c>
      <c r="G433">
        <f>E433-D433+1</f>
        <v>2</v>
      </c>
    </row>
    <row r="434" spans="1:7" outlineLevel="2" x14ac:dyDescent="0.3">
      <c r="A434" t="s">
        <v>115</v>
      </c>
      <c r="B434" t="s">
        <v>140</v>
      </c>
      <c r="C434" t="s">
        <v>11</v>
      </c>
      <c r="D434" s="1">
        <v>41995</v>
      </c>
      <c r="E434" s="1">
        <v>41996</v>
      </c>
      <c r="F434">
        <v>295.39999999999998</v>
      </c>
      <c r="G434">
        <f>E434-D434+1</f>
        <v>2</v>
      </c>
    </row>
    <row r="435" spans="1:7" outlineLevel="2" x14ac:dyDescent="0.3">
      <c r="A435" t="s">
        <v>115</v>
      </c>
      <c r="B435" t="s">
        <v>140</v>
      </c>
      <c r="C435" t="s">
        <v>19</v>
      </c>
      <c r="D435" s="1">
        <v>42002</v>
      </c>
      <c r="E435" s="1">
        <v>42002</v>
      </c>
      <c r="F435">
        <v>513.4</v>
      </c>
      <c r="G435">
        <f>E435-D435+1</f>
        <v>1</v>
      </c>
    </row>
    <row r="436" spans="1:7" outlineLevel="1" x14ac:dyDescent="0.3">
      <c r="B436" s="3" t="s">
        <v>317</v>
      </c>
      <c r="D436" s="1"/>
      <c r="E436" s="1"/>
      <c r="G436">
        <f>SUBTOTAL(9,G421:G435)</f>
        <v>27</v>
      </c>
    </row>
    <row r="437" spans="1:7" outlineLevel="2" x14ac:dyDescent="0.3">
      <c r="A437" t="s">
        <v>33</v>
      </c>
      <c r="B437" t="s">
        <v>34</v>
      </c>
      <c r="C437" t="s">
        <v>30</v>
      </c>
      <c r="D437" s="1">
        <v>41642</v>
      </c>
      <c r="E437" s="1">
        <v>41644</v>
      </c>
      <c r="F437">
        <v>450.5</v>
      </c>
      <c r="G437">
        <f>E437-D437+1</f>
        <v>3</v>
      </c>
    </row>
    <row r="438" spans="1:7" outlineLevel="2" x14ac:dyDescent="0.3">
      <c r="A438" t="s">
        <v>33</v>
      </c>
      <c r="B438" t="s">
        <v>34</v>
      </c>
      <c r="C438" t="s">
        <v>72</v>
      </c>
      <c r="D438" s="1">
        <v>41725</v>
      </c>
      <c r="E438" s="1">
        <v>41729</v>
      </c>
      <c r="F438">
        <v>1290.7</v>
      </c>
      <c r="G438">
        <f>E438-D438+1</f>
        <v>5</v>
      </c>
    </row>
    <row r="439" spans="1:7" outlineLevel="2" x14ac:dyDescent="0.3">
      <c r="A439" t="s">
        <v>33</v>
      </c>
      <c r="B439" t="s">
        <v>34</v>
      </c>
      <c r="C439" t="s">
        <v>27</v>
      </c>
      <c r="D439" s="1">
        <v>41886</v>
      </c>
      <c r="E439" s="1">
        <v>41887</v>
      </c>
      <c r="F439">
        <v>570</v>
      </c>
      <c r="G439">
        <f>E439-D439+1</f>
        <v>2</v>
      </c>
    </row>
    <row r="440" spans="1:7" outlineLevel="2" x14ac:dyDescent="0.3">
      <c r="A440" t="s">
        <v>33</v>
      </c>
      <c r="B440" t="s">
        <v>34</v>
      </c>
      <c r="C440" t="s">
        <v>72</v>
      </c>
      <c r="D440" s="1">
        <v>41898</v>
      </c>
      <c r="E440" s="1">
        <v>41900</v>
      </c>
      <c r="F440">
        <v>892.7</v>
      </c>
      <c r="G440">
        <f>E440-D440+1</f>
        <v>3</v>
      </c>
    </row>
    <row r="441" spans="1:7" outlineLevel="2" x14ac:dyDescent="0.3">
      <c r="A441" t="s">
        <v>33</v>
      </c>
      <c r="B441" t="s">
        <v>34</v>
      </c>
      <c r="C441" t="s">
        <v>17</v>
      </c>
      <c r="D441" s="1">
        <v>41922</v>
      </c>
      <c r="E441" s="1">
        <v>41922</v>
      </c>
      <c r="F441">
        <v>501.5</v>
      </c>
      <c r="G441">
        <f>E441-D441+1</f>
        <v>1</v>
      </c>
    </row>
    <row r="442" spans="1:7" outlineLevel="2" x14ac:dyDescent="0.3">
      <c r="A442" t="s">
        <v>33</v>
      </c>
      <c r="B442" t="s">
        <v>34</v>
      </c>
      <c r="C442" t="s">
        <v>72</v>
      </c>
      <c r="D442" s="1">
        <v>41925</v>
      </c>
      <c r="E442" s="1">
        <v>41925</v>
      </c>
      <c r="F442">
        <v>494.7</v>
      </c>
      <c r="G442">
        <f>E442-D442+1</f>
        <v>1</v>
      </c>
    </row>
    <row r="443" spans="1:7" outlineLevel="2" x14ac:dyDescent="0.3">
      <c r="A443" t="s">
        <v>33</v>
      </c>
      <c r="B443" t="s">
        <v>34</v>
      </c>
      <c r="C443" t="s">
        <v>59</v>
      </c>
      <c r="D443" s="1">
        <v>41929</v>
      </c>
      <c r="E443" s="1">
        <v>41932</v>
      </c>
      <c r="F443">
        <v>919</v>
      </c>
      <c r="G443">
        <f>E443-D443+1</f>
        <v>4</v>
      </c>
    </row>
    <row r="444" spans="1:7" outlineLevel="2" x14ac:dyDescent="0.3">
      <c r="A444" t="s">
        <v>33</v>
      </c>
      <c r="B444" t="s">
        <v>34</v>
      </c>
      <c r="C444" t="s">
        <v>14</v>
      </c>
      <c r="D444" s="1">
        <v>41947</v>
      </c>
      <c r="E444" s="1">
        <v>41951</v>
      </c>
      <c r="F444">
        <v>674.5</v>
      </c>
      <c r="G444">
        <f>E444-D444+1</f>
        <v>5</v>
      </c>
    </row>
    <row r="445" spans="1:7" outlineLevel="2" x14ac:dyDescent="0.3">
      <c r="A445" t="s">
        <v>33</v>
      </c>
      <c r="B445" t="s">
        <v>34</v>
      </c>
      <c r="C445" t="s">
        <v>59</v>
      </c>
      <c r="D445" s="1">
        <v>41970</v>
      </c>
      <c r="E445" s="1">
        <v>41970</v>
      </c>
      <c r="F445">
        <v>442</v>
      </c>
      <c r="G445">
        <f>E445-D445+1</f>
        <v>1</v>
      </c>
    </row>
    <row r="446" spans="1:7" outlineLevel="2" x14ac:dyDescent="0.3">
      <c r="A446" t="s">
        <v>33</v>
      </c>
      <c r="B446" t="s">
        <v>34</v>
      </c>
      <c r="C446" t="s">
        <v>59</v>
      </c>
      <c r="D446" s="1">
        <v>41974</v>
      </c>
      <c r="E446" s="1">
        <v>41974</v>
      </c>
      <c r="F446">
        <v>442</v>
      </c>
      <c r="G446">
        <f>E446-D446+1</f>
        <v>1</v>
      </c>
    </row>
    <row r="447" spans="1:7" outlineLevel="2" x14ac:dyDescent="0.3">
      <c r="A447" t="s">
        <v>33</v>
      </c>
      <c r="B447" t="s">
        <v>34</v>
      </c>
      <c r="C447" t="s">
        <v>8</v>
      </c>
      <c r="D447" s="1">
        <v>41982</v>
      </c>
      <c r="E447" s="1">
        <v>41983</v>
      </c>
      <c r="F447">
        <v>891</v>
      </c>
      <c r="G447">
        <f>E447-D447+1</f>
        <v>2</v>
      </c>
    </row>
    <row r="448" spans="1:7" outlineLevel="2" x14ac:dyDescent="0.3">
      <c r="A448" t="s">
        <v>33</v>
      </c>
      <c r="B448" t="s">
        <v>34</v>
      </c>
      <c r="C448" t="s">
        <v>24</v>
      </c>
      <c r="D448" s="1">
        <v>41984</v>
      </c>
      <c r="E448" s="1">
        <v>41984</v>
      </c>
      <c r="F448">
        <v>290.7</v>
      </c>
      <c r="G448">
        <f>E448-D448+1</f>
        <v>1</v>
      </c>
    </row>
    <row r="449" spans="1:7" outlineLevel="2" x14ac:dyDescent="0.3">
      <c r="A449" t="s">
        <v>33</v>
      </c>
      <c r="B449" t="s">
        <v>34</v>
      </c>
      <c r="C449" t="s">
        <v>17</v>
      </c>
      <c r="D449" s="1">
        <v>41986</v>
      </c>
      <c r="E449" s="1">
        <v>41986</v>
      </c>
      <c r="F449">
        <v>501.5</v>
      </c>
      <c r="G449">
        <f>E449-D449+1</f>
        <v>1</v>
      </c>
    </row>
    <row r="450" spans="1:7" outlineLevel="1" x14ac:dyDescent="0.3">
      <c r="B450" s="3" t="s">
        <v>318</v>
      </c>
      <c r="D450" s="1"/>
      <c r="E450" s="1"/>
      <c r="G450">
        <f>SUBTOTAL(9,G437:G449)</f>
        <v>30</v>
      </c>
    </row>
    <row r="451" spans="1:7" outlineLevel="2" x14ac:dyDescent="0.3">
      <c r="A451" t="s">
        <v>33</v>
      </c>
      <c r="B451" t="s">
        <v>41</v>
      </c>
      <c r="C451" t="s">
        <v>30</v>
      </c>
      <c r="D451" s="1">
        <v>41643</v>
      </c>
      <c r="E451" s="1">
        <v>41644</v>
      </c>
      <c r="F451">
        <v>331.5</v>
      </c>
      <c r="G451">
        <f>E451-D451+1</f>
        <v>2</v>
      </c>
    </row>
    <row r="452" spans="1:7" outlineLevel="2" x14ac:dyDescent="0.3">
      <c r="A452" t="s">
        <v>33</v>
      </c>
      <c r="B452" t="s">
        <v>41</v>
      </c>
      <c r="C452" t="s">
        <v>14</v>
      </c>
      <c r="D452" s="1">
        <v>41646</v>
      </c>
      <c r="E452" s="1">
        <v>41646</v>
      </c>
      <c r="F452">
        <v>178.5</v>
      </c>
      <c r="G452">
        <f>E452-D452+1</f>
        <v>1</v>
      </c>
    </row>
    <row r="453" spans="1:7" outlineLevel="2" x14ac:dyDescent="0.3">
      <c r="A453" t="s">
        <v>33</v>
      </c>
      <c r="B453" t="s">
        <v>41</v>
      </c>
      <c r="C453" t="s">
        <v>19</v>
      </c>
      <c r="D453" s="1">
        <v>41680</v>
      </c>
      <c r="E453" s="1">
        <v>41680</v>
      </c>
      <c r="F453">
        <v>513.4</v>
      </c>
      <c r="G453">
        <f>E453-D453+1</f>
        <v>1</v>
      </c>
    </row>
    <row r="454" spans="1:7" outlineLevel="2" x14ac:dyDescent="0.3">
      <c r="A454" t="s">
        <v>33</v>
      </c>
      <c r="B454" t="s">
        <v>41</v>
      </c>
      <c r="C454" t="s">
        <v>11</v>
      </c>
      <c r="D454" s="1">
        <v>41689</v>
      </c>
      <c r="E454" s="1">
        <v>41691</v>
      </c>
      <c r="F454">
        <v>434.4</v>
      </c>
      <c r="G454">
        <f>E454-D454+1</f>
        <v>3</v>
      </c>
    </row>
    <row r="455" spans="1:7" outlineLevel="2" x14ac:dyDescent="0.3">
      <c r="A455" t="s">
        <v>33</v>
      </c>
      <c r="B455" t="s">
        <v>41</v>
      </c>
      <c r="C455" t="s">
        <v>72</v>
      </c>
      <c r="D455" s="1">
        <v>41713</v>
      </c>
      <c r="E455" s="1">
        <v>41717</v>
      </c>
      <c r="F455">
        <v>1290.7</v>
      </c>
      <c r="G455">
        <f>E455-D455+1</f>
        <v>5</v>
      </c>
    </row>
    <row r="456" spans="1:7" outlineLevel="2" x14ac:dyDescent="0.3">
      <c r="A456" t="s">
        <v>33</v>
      </c>
      <c r="B456" t="s">
        <v>41</v>
      </c>
      <c r="C456" t="s">
        <v>8</v>
      </c>
      <c r="D456" s="1">
        <v>41743</v>
      </c>
      <c r="E456" s="1">
        <v>41744</v>
      </c>
      <c r="F456">
        <v>891</v>
      </c>
      <c r="G456">
        <f>E456-D456+1</f>
        <v>2</v>
      </c>
    </row>
    <row r="457" spans="1:7" outlineLevel="2" x14ac:dyDescent="0.3">
      <c r="A457" t="s">
        <v>33</v>
      </c>
      <c r="B457" t="s">
        <v>41</v>
      </c>
      <c r="C457" t="s">
        <v>72</v>
      </c>
      <c r="D457" s="1">
        <v>41779</v>
      </c>
      <c r="E457" s="1">
        <v>41780</v>
      </c>
      <c r="F457">
        <v>693.7</v>
      </c>
      <c r="G457">
        <f>E457-D457+1</f>
        <v>2</v>
      </c>
    </row>
    <row r="458" spans="1:7" outlineLevel="2" x14ac:dyDescent="0.3">
      <c r="A458" t="s">
        <v>33</v>
      </c>
      <c r="B458" t="s">
        <v>41</v>
      </c>
      <c r="C458" t="s">
        <v>72</v>
      </c>
      <c r="D458" s="1">
        <v>41803</v>
      </c>
      <c r="E458" s="1">
        <v>41806</v>
      </c>
      <c r="F458">
        <v>1091.7</v>
      </c>
      <c r="G458">
        <f>E458-D458+1</f>
        <v>4</v>
      </c>
    </row>
    <row r="459" spans="1:7" outlineLevel="2" x14ac:dyDescent="0.3">
      <c r="A459" t="s">
        <v>33</v>
      </c>
      <c r="B459" t="s">
        <v>41</v>
      </c>
      <c r="C459" t="s">
        <v>19</v>
      </c>
      <c r="D459" s="1">
        <v>41821</v>
      </c>
      <c r="E459" s="1">
        <v>41825</v>
      </c>
      <c r="F459">
        <v>1077.4000000000001</v>
      </c>
      <c r="G459">
        <f>E459-D459+1</f>
        <v>5</v>
      </c>
    </row>
    <row r="460" spans="1:7" outlineLevel="2" x14ac:dyDescent="0.3">
      <c r="A460" t="s">
        <v>33</v>
      </c>
      <c r="B460" t="s">
        <v>41</v>
      </c>
      <c r="C460" t="s">
        <v>19</v>
      </c>
      <c r="D460" s="1">
        <v>41827</v>
      </c>
      <c r="E460" s="1">
        <v>41829</v>
      </c>
      <c r="F460">
        <v>795.4</v>
      </c>
      <c r="G460">
        <f>E460-D460+1</f>
        <v>3</v>
      </c>
    </row>
    <row r="461" spans="1:7" outlineLevel="2" x14ac:dyDescent="0.3">
      <c r="A461" t="s">
        <v>33</v>
      </c>
      <c r="B461" t="s">
        <v>41</v>
      </c>
      <c r="C461" t="s">
        <v>30</v>
      </c>
      <c r="D461" s="1">
        <v>41851</v>
      </c>
      <c r="E461" s="1">
        <v>41855</v>
      </c>
      <c r="F461">
        <v>688.5</v>
      </c>
      <c r="G461">
        <f>E461-D461+1</f>
        <v>5</v>
      </c>
    </row>
    <row r="462" spans="1:7" outlineLevel="2" x14ac:dyDescent="0.3">
      <c r="A462" t="s">
        <v>33</v>
      </c>
      <c r="B462" t="s">
        <v>41</v>
      </c>
      <c r="C462" t="s">
        <v>17</v>
      </c>
      <c r="D462" s="1">
        <v>41898</v>
      </c>
      <c r="E462" s="1">
        <v>41898</v>
      </c>
      <c r="F462">
        <v>501.5</v>
      </c>
      <c r="G462">
        <f>E462-D462+1</f>
        <v>1</v>
      </c>
    </row>
    <row r="463" spans="1:7" outlineLevel="2" x14ac:dyDescent="0.3">
      <c r="A463" t="s">
        <v>33</v>
      </c>
      <c r="B463" t="s">
        <v>41</v>
      </c>
      <c r="C463" t="s">
        <v>11</v>
      </c>
      <c r="D463" s="1">
        <v>41900</v>
      </c>
      <c r="E463" s="1">
        <v>41902</v>
      </c>
      <c r="F463">
        <v>434.4</v>
      </c>
      <c r="G463">
        <f>E463-D463+1</f>
        <v>3</v>
      </c>
    </row>
    <row r="464" spans="1:7" outlineLevel="2" x14ac:dyDescent="0.3">
      <c r="A464" t="s">
        <v>33</v>
      </c>
      <c r="B464" t="s">
        <v>41</v>
      </c>
      <c r="C464" t="s">
        <v>11</v>
      </c>
      <c r="D464" s="1">
        <v>41922</v>
      </c>
      <c r="E464" s="1">
        <v>41925</v>
      </c>
      <c r="F464">
        <v>573.4</v>
      </c>
      <c r="G464">
        <f>E464-D464+1</f>
        <v>4</v>
      </c>
    </row>
    <row r="465" spans="1:7" outlineLevel="1" x14ac:dyDescent="0.3">
      <c r="B465" s="3" t="s">
        <v>319</v>
      </c>
      <c r="D465" s="1"/>
      <c r="E465" s="1"/>
      <c r="G465">
        <f>SUBTOTAL(9,G451:G464)</f>
        <v>41</v>
      </c>
    </row>
    <row r="466" spans="1:7" outlineLevel="2" x14ac:dyDescent="0.3">
      <c r="A466" t="s">
        <v>9</v>
      </c>
      <c r="B466" t="s">
        <v>10</v>
      </c>
      <c r="C466" t="s">
        <v>11</v>
      </c>
      <c r="D466" s="1">
        <v>41641</v>
      </c>
      <c r="E466" s="1">
        <v>41642</v>
      </c>
      <c r="F466">
        <v>295.39999999999998</v>
      </c>
      <c r="G466">
        <f>E466-D466+1</f>
        <v>2</v>
      </c>
    </row>
    <row r="467" spans="1:7" outlineLevel="2" x14ac:dyDescent="0.3">
      <c r="A467" t="s">
        <v>9</v>
      </c>
      <c r="B467" t="s">
        <v>10</v>
      </c>
      <c r="C467" t="s">
        <v>24</v>
      </c>
      <c r="D467" s="1">
        <v>41689</v>
      </c>
      <c r="E467" s="1">
        <v>41691</v>
      </c>
      <c r="F467">
        <v>588.70000000000005</v>
      </c>
      <c r="G467">
        <f>E467-D467+1</f>
        <v>3</v>
      </c>
    </row>
    <row r="468" spans="1:7" outlineLevel="2" x14ac:dyDescent="0.3">
      <c r="A468" t="s">
        <v>9</v>
      </c>
      <c r="B468" t="s">
        <v>10</v>
      </c>
      <c r="C468" t="s">
        <v>66</v>
      </c>
      <c r="D468" s="1">
        <v>41708</v>
      </c>
      <c r="E468" s="1">
        <v>41711</v>
      </c>
      <c r="F468">
        <v>841.7</v>
      </c>
      <c r="G468">
        <f>E468-D468+1</f>
        <v>4</v>
      </c>
    </row>
    <row r="469" spans="1:7" outlineLevel="2" x14ac:dyDescent="0.3">
      <c r="A469" t="s">
        <v>9</v>
      </c>
      <c r="B469" t="s">
        <v>10</v>
      </c>
      <c r="C469" t="s">
        <v>47</v>
      </c>
      <c r="D469" s="1">
        <v>41863</v>
      </c>
      <c r="E469" s="1">
        <v>41864</v>
      </c>
      <c r="F469">
        <v>526.79999999999995</v>
      </c>
      <c r="G469">
        <f>E469-D469+1</f>
        <v>2</v>
      </c>
    </row>
    <row r="470" spans="1:7" outlineLevel="2" x14ac:dyDescent="0.3">
      <c r="A470" t="s">
        <v>9</v>
      </c>
      <c r="B470" t="s">
        <v>10</v>
      </c>
      <c r="C470" t="s">
        <v>59</v>
      </c>
      <c r="D470" s="1">
        <v>41934</v>
      </c>
      <c r="E470" s="1">
        <v>41937</v>
      </c>
      <c r="F470">
        <v>919</v>
      </c>
      <c r="G470">
        <f>E470-D470+1</f>
        <v>4</v>
      </c>
    </row>
    <row r="471" spans="1:7" outlineLevel="2" x14ac:dyDescent="0.3">
      <c r="A471" t="s">
        <v>9</v>
      </c>
      <c r="B471" t="s">
        <v>10</v>
      </c>
      <c r="C471" t="s">
        <v>24</v>
      </c>
      <c r="D471" s="1">
        <v>41946</v>
      </c>
      <c r="E471" s="1">
        <v>41947</v>
      </c>
      <c r="F471">
        <v>439.7</v>
      </c>
      <c r="G471">
        <f>E471-D471+1</f>
        <v>2</v>
      </c>
    </row>
    <row r="472" spans="1:7" outlineLevel="2" x14ac:dyDescent="0.3">
      <c r="A472" t="s">
        <v>9</v>
      </c>
      <c r="B472" t="s">
        <v>10</v>
      </c>
      <c r="C472" t="s">
        <v>30</v>
      </c>
      <c r="D472" s="1">
        <v>41959</v>
      </c>
      <c r="E472" s="1">
        <v>41961</v>
      </c>
      <c r="F472">
        <v>450.5</v>
      </c>
      <c r="G472">
        <f>E472-D472+1</f>
        <v>3</v>
      </c>
    </row>
    <row r="473" spans="1:7" outlineLevel="2" x14ac:dyDescent="0.3">
      <c r="A473" t="s">
        <v>9</v>
      </c>
      <c r="B473" t="s">
        <v>10</v>
      </c>
      <c r="C473" t="s">
        <v>72</v>
      </c>
      <c r="D473" s="1">
        <v>41982</v>
      </c>
      <c r="E473" s="1">
        <v>41984</v>
      </c>
      <c r="F473">
        <v>892.7</v>
      </c>
      <c r="G473">
        <f>E473-D473+1</f>
        <v>3</v>
      </c>
    </row>
    <row r="474" spans="1:7" outlineLevel="1" x14ac:dyDescent="0.3">
      <c r="B474" s="3" t="s">
        <v>320</v>
      </c>
      <c r="D474" s="1"/>
      <c r="E474" s="1"/>
      <c r="G474">
        <f>SUBTOTAL(9,G466:G473)</f>
        <v>23</v>
      </c>
    </row>
    <row r="475" spans="1:7" outlineLevel="2" x14ac:dyDescent="0.3">
      <c r="A475" t="s">
        <v>134</v>
      </c>
      <c r="B475" t="s">
        <v>135</v>
      </c>
      <c r="C475" t="s">
        <v>47</v>
      </c>
      <c r="D475" s="1">
        <v>41665</v>
      </c>
      <c r="E475" s="1">
        <v>41667</v>
      </c>
      <c r="F475">
        <v>689.8</v>
      </c>
      <c r="G475">
        <f>E475-D475+1</f>
        <v>3</v>
      </c>
    </row>
    <row r="476" spans="1:7" outlineLevel="2" x14ac:dyDescent="0.3">
      <c r="A476" t="s">
        <v>134</v>
      </c>
      <c r="B476" t="s">
        <v>135</v>
      </c>
      <c r="C476" t="s">
        <v>38</v>
      </c>
      <c r="D476" s="1">
        <v>41725</v>
      </c>
      <c r="E476" s="1">
        <v>41729</v>
      </c>
      <c r="F476">
        <v>794.8</v>
      </c>
      <c r="G476">
        <f>E476-D476+1</f>
        <v>5</v>
      </c>
    </row>
    <row r="477" spans="1:7" outlineLevel="2" x14ac:dyDescent="0.3">
      <c r="A477" t="s">
        <v>134</v>
      </c>
      <c r="B477" t="s">
        <v>135</v>
      </c>
      <c r="C477" t="s">
        <v>38</v>
      </c>
      <c r="D477" s="1">
        <v>41803</v>
      </c>
      <c r="E477" s="1">
        <v>41807</v>
      </c>
      <c r="F477">
        <v>794.8</v>
      </c>
      <c r="G477">
        <f>E477-D477+1</f>
        <v>5</v>
      </c>
    </row>
    <row r="478" spans="1:7" outlineLevel="2" x14ac:dyDescent="0.3">
      <c r="A478" t="s">
        <v>134</v>
      </c>
      <c r="B478" t="s">
        <v>135</v>
      </c>
      <c r="C478" t="s">
        <v>19</v>
      </c>
      <c r="D478" s="1">
        <v>41887</v>
      </c>
      <c r="E478" s="1">
        <v>41890</v>
      </c>
      <c r="F478">
        <v>936.4</v>
      </c>
      <c r="G478">
        <f>E478-D478+1</f>
        <v>4</v>
      </c>
    </row>
    <row r="479" spans="1:7" outlineLevel="2" x14ac:dyDescent="0.3">
      <c r="A479" t="s">
        <v>134</v>
      </c>
      <c r="B479" t="s">
        <v>135</v>
      </c>
      <c r="C479" t="s">
        <v>38</v>
      </c>
      <c r="D479" s="1">
        <v>41910</v>
      </c>
      <c r="E479" s="1">
        <v>41911</v>
      </c>
      <c r="F479">
        <v>407.8</v>
      </c>
      <c r="G479">
        <f>E479-D479+1</f>
        <v>2</v>
      </c>
    </row>
    <row r="480" spans="1:7" outlineLevel="2" x14ac:dyDescent="0.3">
      <c r="A480" t="s">
        <v>134</v>
      </c>
      <c r="B480" t="s">
        <v>135</v>
      </c>
      <c r="C480" t="s">
        <v>27</v>
      </c>
      <c r="D480" s="1">
        <v>41958</v>
      </c>
      <c r="E480" s="1">
        <v>41960</v>
      </c>
      <c r="F480">
        <v>698</v>
      </c>
      <c r="G480">
        <f>E480-D480+1</f>
        <v>3</v>
      </c>
    </row>
    <row r="481" spans="1:7" outlineLevel="2" x14ac:dyDescent="0.3">
      <c r="A481" t="s">
        <v>134</v>
      </c>
      <c r="B481" t="s">
        <v>135</v>
      </c>
      <c r="C481" t="s">
        <v>27</v>
      </c>
      <c r="D481" s="1">
        <v>41962</v>
      </c>
      <c r="E481" s="1">
        <v>41962</v>
      </c>
      <c r="F481">
        <v>442</v>
      </c>
      <c r="G481">
        <f>E481-D481+1</f>
        <v>1</v>
      </c>
    </row>
    <row r="482" spans="1:7" outlineLevel="2" x14ac:dyDescent="0.3">
      <c r="A482" t="s">
        <v>134</v>
      </c>
      <c r="B482" t="s">
        <v>135</v>
      </c>
      <c r="C482" t="s">
        <v>47</v>
      </c>
      <c r="D482" s="1">
        <v>41970</v>
      </c>
      <c r="E482" s="1">
        <v>41971</v>
      </c>
      <c r="F482">
        <v>526.79999999999995</v>
      </c>
      <c r="G482">
        <f>E482-D482+1</f>
        <v>2</v>
      </c>
    </row>
    <row r="483" spans="1:7" outlineLevel="1" x14ac:dyDescent="0.3">
      <c r="B483" s="3" t="s">
        <v>321</v>
      </c>
      <c r="D483" s="1"/>
      <c r="E483" s="1"/>
      <c r="G483">
        <f>SUBTOTAL(9,G475:G482)</f>
        <v>25</v>
      </c>
    </row>
    <row r="484" spans="1:7" outlineLevel="2" x14ac:dyDescent="0.3">
      <c r="A484" t="s">
        <v>126</v>
      </c>
      <c r="B484" t="s">
        <v>127</v>
      </c>
      <c r="C484" t="s">
        <v>14</v>
      </c>
      <c r="D484" s="1">
        <v>41661</v>
      </c>
      <c r="E484" s="1">
        <v>41663</v>
      </c>
      <c r="F484">
        <v>426.5</v>
      </c>
      <c r="G484">
        <f>E484-D484+1</f>
        <v>3</v>
      </c>
    </row>
    <row r="485" spans="1:7" outlineLevel="2" x14ac:dyDescent="0.3">
      <c r="A485" t="s">
        <v>126</v>
      </c>
      <c r="B485" t="s">
        <v>127</v>
      </c>
      <c r="C485" t="s">
        <v>38</v>
      </c>
      <c r="D485" s="1">
        <v>41677</v>
      </c>
      <c r="E485" s="1">
        <v>41679</v>
      </c>
      <c r="F485">
        <v>536.79999999999995</v>
      </c>
      <c r="G485">
        <f>E485-D485+1</f>
        <v>3</v>
      </c>
    </row>
    <row r="486" spans="1:7" outlineLevel="2" x14ac:dyDescent="0.3">
      <c r="A486" t="s">
        <v>126</v>
      </c>
      <c r="B486" t="s">
        <v>127</v>
      </c>
      <c r="C486" t="s">
        <v>14</v>
      </c>
      <c r="D486" s="1">
        <v>41716</v>
      </c>
      <c r="E486" s="1">
        <v>41716</v>
      </c>
      <c r="F486">
        <v>178.5</v>
      </c>
      <c r="G486">
        <f>E486-D486+1</f>
        <v>1</v>
      </c>
    </row>
    <row r="487" spans="1:7" outlineLevel="2" x14ac:dyDescent="0.3">
      <c r="A487" t="s">
        <v>126</v>
      </c>
      <c r="B487" t="s">
        <v>127</v>
      </c>
      <c r="C487" t="s">
        <v>30</v>
      </c>
      <c r="D487" s="1">
        <v>41809</v>
      </c>
      <c r="E487" s="1">
        <v>41812</v>
      </c>
      <c r="F487">
        <v>569.5</v>
      </c>
      <c r="G487">
        <f>E487-D487+1</f>
        <v>4</v>
      </c>
    </row>
    <row r="488" spans="1:7" outlineLevel="2" x14ac:dyDescent="0.3">
      <c r="A488" t="s">
        <v>126</v>
      </c>
      <c r="B488" t="s">
        <v>127</v>
      </c>
      <c r="C488" t="s">
        <v>19</v>
      </c>
      <c r="D488" s="1">
        <v>41815</v>
      </c>
      <c r="E488" s="1">
        <v>41817</v>
      </c>
      <c r="F488">
        <v>795.4</v>
      </c>
      <c r="G488">
        <f>E488-D488+1</f>
        <v>3</v>
      </c>
    </row>
    <row r="489" spans="1:7" outlineLevel="2" x14ac:dyDescent="0.3">
      <c r="A489" t="s">
        <v>126</v>
      </c>
      <c r="B489" t="s">
        <v>127</v>
      </c>
      <c r="C489" t="s">
        <v>17</v>
      </c>
      <c r="D489" s="1">
        <v>41875</v>
      </c>
      <c r="E489" s="1">
        <v>41878</v>
      </c>
      <c r="F489">
        <v>1116.5</v>
      </c>
      <c r="G489">
        <f>E489-D489+1</f>
        <v>4</v>
      </c>
    </row>
    <row r="490" spans="1:7" outlineLevel="2" x14ac:dyDescent="0.3">
      <c r="A490" t="s">
        <v>126</v>
      </c>
      <c r="B490" t="s">
        <v>127</v>
      </c>
      <c r="C490" t="s">
        <v>47</v>
      </c>
      <c r="D490" s="1">
        <v>41911</v>
      </c>
      <c r="E490" s="1">
        <v>41913</v>
      </c>
      <c r="F490">
        <v>689.8</v>
      </c>
      <c r="G490">
        <f>E490-D490+1</f>
        <v>3</v>
      </c>
    </row>
    <row r="491" spans="1:7" outlineLevel="2" x14ac:dyDescent="0.3">
      <c r="A491" t="s">
        <v>126</v>
      </c>
      <c r="B491" t="s">
        <v>127</v>
      </c>
      <c r="C491" t="s">
        <v>19</v>
      </c>
      <c r="D491" s="1">
        <v>41971</v>
      </c>
      <c r="E491" s="1">
        <v>41971</v>
      </c>
      <c r="F491">
        <v>513.4</v>
      </c>
      <c r="G491">
        <f>E491-D491+1</f>
        <v>1</v>
      </c>
    </row>
    <row r="492" spans="1:7" outlineLevel="2" x14ac:dyDescent="0.3">
      <c r="A492" t="s">
        <v>126</v>
      </c>
      <c r="B492" t="s">
        <v>127</v>
      </c>
      <c r="C492" t="s">
        <v>14</v>
      </c>
      <c r="D492" s="1">
        <v>41974</v>
      </c>
      <c r="E492" s="1">
        <v>41975</v>
      </c>
      <c r="F492">
        <v>302.5</v>
      </c>
      <c r="G492">
        <f>E492-D492+1</f>
        <v>2</v>
      </c>
    </row>
    <row r="493" spans="1:7" outlineLevel="2" x14ac:dyDescent="0.3">
      <c r="A493" t="s">
        <v>126</v>
      </c>
      <c r="B493" t="s">
        <v>127</v>
      </c>
      <c r="C493" t="s">
        <v>47</v>
      </c>
      <c r="D493" s="1">
        <v>41991</v>
      </c>
      <c r="E493" s="1">
        <v>41991</v>
      </c>
      <c r="F493">
        <v>363.8</v>
      </c>
      <c r="G493">
        <f>E493-D493+1</f>
        <v>1</v>
      </c>
    </row>
    <row r="494" spans="1:7" outlineLevel="1" x14ac:dyDescent="0.3">
      <c r="B494" s="3" t="s">
        <v>322</v>
      </c>
      <c r="D494" s="1"/>
      <c r="E494" s="1"/>
      <c r="G494">
        <f>SUBTOTAL(9,G484:G493)</f>
        <v>25</v>
      </c>
    </row>
    <row r="495" spans="1:7" outlineLevel="2" x14ac:dyDescent="0.3">
      <c r="A495" t="s">
        <v>73</v>
      </c>
      <c r="B495" t="s">
        <v>74</v>
      </c>
      <c r="C495" t="s">
        <v>27</v>
      </c>
      <c r="D495" s="1">
        <v>41652</v>
      </c>
      <c r="E495" s="1">
        <v>41653</v>
      </c>
      <c r="F495">
        <v>570</v>
      </c>
      <c r="G495">
        <f>E495-D495+1</f>
        <v>2</v>
      </c>
    </row>
    <row r="496" spans="1:7" outlineLevel="2" x14ac:dyDescent="0.3">
      <c r="A496" t="s">
        <v>73</v>
      </c>
      <c r="B496" t="s">
        <v>74</v>
      </c>
      <c r="C496" t="s">
        <v>30</v>
      </c>
      <c r="D496" s="1">
        <v>41677</v>
      </c>
      <c r="E496" s="1">
        <v>41677</v>
      </c>
      <c r="F496">
        <v>212.5</v>
      </c>
      <c r="G496">
        <f>E496-D496+1</f>
        <v>1</v>
      </c>
    </row>
    <row r="497" spans="1:7" outlineLevel="2" x14ac:dyDescent="0.3">
      <c r="A497" t="s">
        <v>73</v>
      </c>
      <c r="B497" t="s">
        <v>74</v>
      </c>
      <c r="C497" t="s">
        <v>11</v>
      </c>
      <c r="D497" s="1">
        <v>41767</v>
      </c>
      <c r="E497" s="1">
        <v>41770</v>
      </c>
      <c r="F497">
        <v>573.4</v>
      </c>
      <c r="G497">
        <f>E497-D497+1</f>
        <v>4</v>
      </c>
    </row>
    <row r="498" spans="1:7" outlineLevel="2" x14ac:dyDescent="0.3">
      <c r="A498" t="s">
        <v>73</v>
      </c>
      <c r="B498" t="s">
        <v>74</v>
      </c>
      <c r="C498" t="s">
        <v>8</v>
      </c>
      <c r="D498" s="1">
        <v>41863</v>
      </c>
      <c r="E498" s="1">
        <v>41864</v>
      </c>
      <c r="F498">
        <v>891</v>
      </c>
      <c r="G498">
        <f>E498-D498+1</f>
        <v>2</v>
      </c>
    </row>
    <row r="499" spans="1:7" outlineLevel="2" x14ac:dyDescent="0.3">
      <c r="A499" t="s">
        <v>73</v>
      </c>
      <c r="B499" t="s">
        <v>74</v>
      </c>
      <c r="C499" t="s">
        <v>59</v>
      </c>
      <c r="D499" s="1">
        <v>41934</v>
      </c>
      <c r="E499" s="1">
        <v>41938</v>
      </c>
      <c r="F499">
        <v>1078</v>
      </c>
      <c r="G499">
        <f>E499-D499+1</f>
        <v>5</v>
      </c>
    </row>
    <row r="500" spans="1:7" outlineLevel="2" x14ac:dyDescent="0.3">
      <c r="A500" t="s">
        <v>73</v>
      </c>
      <c r="B500" t="s">
        <v>74</v>
      </c>
      <c r="C500" t="s">
        <v>17</v>
      </c>
      <c r="D500" s="1">
        <v>41935</v>
      </c>
      <c r="E500" s="1">
        <v>41936</v>
      </c>
      <c r="F500">
        <v>706.5</v>
      </c>
      <c r="G500">
        <f>E500-D500+1</f>
        <v>2</v>
      </c>
    </row>
    <row r="501" spans="1:7" outlineLevel="2" x14ac:dyDescent="0.3">
      <c r="A501" t="s">
        <v>73</v>
      </c>
      <c r="B501" t="s">
        <v>74</v>
      </c>
      <c r="C501" t="s">
        <v>47</v>
      </c>
      <c r="D501" s="1">
        <v>41947</v>
      </c>
      <c r="E501" s="1">
        <v>41950</v>
      </c>
      <c r="F501">
        <v>852.8</v>
      </c>
      <c r="G501">
        <f>E501-D501+1</f>
        <v>4</v>
      </c>
    </row>
    <row r="502" spans="1:7" outlineLevel="2" x14ac:dyDescent="0.3">
      <c r="A502" t="s">
        <v>73</v>
      </c>
      <c r="B502" t="s">
        <v>74</v>
      </c>
      <c r="C502" t="s">
        <v>59</v>
      </c>
      <c r="D502" s="1">
        <v>41970</v>
      </c>
      <c r="E502" s="1">
        <v>41970</v>
      </c>
      <c r="F502">
        <v>442</v>
      </c>
      <c r="G502">
        <f>E502-D502+1</f>
        <v>1</v>
      </c>
    </row>
    <row r="503" spans="1:7" outlineLevel="2" x14ac:dyDescent="0.3">
      <c r="A503" t="s">
        <v>73</v>
      </c>
      <c r="B503" t="s">
        <v>74</v>
      </c>
      <c r="C503" t="s">
        <v>19</v>
      </c>
      <c r="D503" s="1">
        <v>41974</v>
      </c>
      <c r="E503" s="1">
        <v>41974</v>
      </c>
      <c r="F503">
        <v>513.4</v>
      </c>
      <c r="G503">
        <f>E503-D503+1</f>
        <v>1</v>
      </c>
    </row>
    <row r="504" spans="1:7" outlineLevel="2" x14ac:dyDescent="0.3">
      <c r="A504" t="s">
        <v>73</v>
      </c>
      <c r="B504" t="s">
        <v>74</v>
      </c>
      <c r="C504" t="s">
        <v>11</v>
      </c>
      <c r="D504" s="1">
        <v>41982</v>
      </c>
      <c r="E504" s="1">
        <v>41985</v>
      </c>
      <c r="F504">
        <v>573.4</v>
      </c>
      <c r="G504">
        <f>E504-D504+1</f>
        <v>4</v>
      </c>
    </row>
    <row r="505" spans="1:7" outlineLevel="1" x14ac:dyDescent="0.3">
      <c r="B505" s="3" t="s">
        <v>323</v>
      </c>
      <c r="D505" s="1"/>
      <c r="E505" s="1"/>
      <c r="G505">
        <f>SUBTOTAL(9,G495:G504)</f>
        <v>26</v>
      </c>
    </row>
    <row r="506" spans="1:7" outlineLevel="2" x14ac:dyDescent="0.3">
      <c r="A506" t="s">
        <v>9</v>
      </c>
      <c r="B506" t="s">
        <v>69</v>
      </c>
      <c r="C506" t="s">
        <v>8</v>
      </c>
      <c r="D506" s="1">
        <v>41649</v>
      </c>
      <c r="E506" s="1">
        <v>41649</v>
      </c>
      <c r="F506">
        <v>680</v>
      </c>
      <c r="G506">
        <f>E506-D506+1</f>
        <v>1</v>
      </c>
    </row>
    <row r="507" spans="1:7" outlineLevel="2" x14ac:dyDescent="0.3">
      <c r="A507" t="s">
        <v>9</v>
      </c>
      <c r="B507" t="s">
        <v>69</v>
      </c>
      <c r="C507" t="s">
        <v>19</v>
      </c>
      <c r="D507" s="1">
        <v>41654</v>
      </c>
      <c r="E507" s="1">
        <v>41657</v>
      </c>
      <c r="F507">
        <v>936.4</v>
      </c>
      <c r="G507">
        <f>E507-D507+1</f>
        <v>4</v>
      </c>
    </row>
    <row r="508" spans="1:7" outlineLevel="2" x14ac:dyDescent="0.3">
      <c r="A508" t="s">
        <v>9</v>
      </c>
      <c r="B508" t="s">
        <v>69</v>
      </c>
      <c r="C508" t="s">
        <v>66</v>
      </c>
      <c r="D508" s="1">
        <v>41719</v>
      </c>
      <c r="E508" s="1">
        <v>41721</v>
      </c>
      <c r="F508">
        <v>663.7</v>
      </c>
      <c r="G508">
        <f>E508-D508+1</f>
        <v>3</v>
      </c>
    </row>
    <row r="509" spans="1:7" outlineLevel="2" x14ac:dyDescent="0.3">
      <c r="A509" t="s">
        <v>9</v>
      </c>
      <c r="B509" t="s">
        <v>69</v>
      </c>
      <c r="C509" t="s">
        <v>72</v>
      </c>
      <c r="D509" s="1">
        <v>41803</v>
      </c>
      <c r="E509" s="1">
        <v>41804</v>
      </c>
      <c r="F509">
        <v>693.7</v>
      </c>
      <c r="G509">
        <f>E509-D509+1</f>
        <v>2</v>
      </c>
    </row>
    <row r="510" spans="1:7" outlineLevel="2" x14ac:dyDescent="0.3">
      <c r="A510" t="s">
        <v>9</v>
      </c>
      <c r="B510" t="s">
        <v>69</v>
      </c>
      <c r="C510" t="s">
        <v>24</v>
      </c>
      <c r="D510" s="1">
        <v>41886</v>
      </c>
      <c r="E510" s="1">
        <v>41886</v>
      </c>
      <c r="F510">
        <v>290.7</v>
      </c>
      <c r="G510">
        <f>E510-D510+1</f>
        <v>1</v>
      </c>
    </row>
    <row r="511" spans="1:7" outlineLevel="2" x14ac:dyDescent="0.3">
      <c r="A511" t="s">
        <v>9</v>
      </c>
      <c r="B511" t="s">
        <v>69</v>
      </c>
      <c r="C511" t="s">
        <v>38</v>
      </c>
      <c r="D511" s="1">
        <v>41890</v>
      </c>
      <c r="E511" s="1">
        <v>41890</v>
      </c>
      <c r="F511">
        <v>278.8</v>
      </c>
      <c r="G511">
        <f>E511-D511+1</f>
        <v>1</v>
      </c>
    </row>
    <row r="512" spans="1:7" outlineLevel="2" x14ac:dyDescent="0.3">
      <c r="A512" t="s">
        <v>9</v>
      </c>
      <c r="B512" t="s">
        <v>69</v>
      </c>
      <c r="C512" t="s">
        <v>14</v>
      </c>
      <c r="D512" s="1">
        <v>41923</v>
      </c>
      <c r="E512" s="1">
        <v>41925</v>
      </c>
      <c r="F512">
        <v>426.5</v>
      </c>
      <c r="G512">
        <f>E512-D512+1</f>
        <v>3</v>
      </c>
    </row>
    <row r="513" spans="1:7" outlineLevel="2" x14ac:dyDescent="0.3">
      <c r="A513" t="s">
        <v>9</v>
      </c>
      <c r="B513" t="s">
        <v>69</v>
      </c>
      <c r="C513" t="s">
        <v>47</v>
      </c>
      <c r="D513" s="1">
        <v>41946</v>
      </c>
      <c r="E513" s="1">
        <v>41946</v>
      </c>
      <c r="F513">
        <v>363.8</v>
      </c>
      <c r="G513">
        <f>E513-D513+1</f>
        <v>1</v>
      </c>
    </row>
    <row r="514" spans="1:7" outlineLevel="2" x14ac:dyDescent="0.3">
      <c r="A514" t="s">
        <v>9</v>
      </c>
      <c r="B514" t="s">
        <v>69</v>
      </c>
      <c r="C514" t="s">
        <v>30</v>
      </c>
      <c r="D514" s="1">
        <v>41950</v>
      </c>
      <c r="E514" s="1">
        <v>41951</v>
      </c>
      <c r="F514">
        <v>331.5</v>
      </c>
      <c r="G514">
        <f>E514-D514+1</f>
        <v>2</v>
      </c>
    </row>
    <row r="515" spans="1:7" outlineLevel="2" x14ac:dyDescent="0.3">
      <c r="A515" t="s">
        <v>9</v>
      </c>
      <c r="B515" t="s">
        <v>69</v>
      </c>
      <c r="C515" t="s">
        <v>59</v>
      </c>
      <c r="D515" s="1">
        <v>41958</v>
      </c>
      <c r="E515" s="1">
        <v>41958</v>
      </c>
      <c r="F515">
        <v>442</v>
      </c>
      <c r="G515">
        <f>E515-D515+1</f>
        <v>1</v>
      </c>
    </row>
    <row r="516" spans="1:7" outlineLevel="2" x14ac:dyDescent="0.3">
      <c r="A516" t="s">
        <v>9</v>
      </c>
      <c r="B516" t="s">
        <v>69</v>
      </c>
      <c r="C516" t="s">
        <v>27</v>
      </c>
      <c r="D516" s="1">
        <v>41961</v>
      </c>
      <c r="E516" s="1">
        <v>41961</v>
      </c>
      <c r="F516">
        <v>442</v>
      </c>
      <c r="G516">
        <f>E516-D516+1</f>
        <v>1</v>
      </c>
    </row>
    <row r="517" spans="1:7" outlineLevel="2" x14ac:dyDescent="0.3">
      <c r="A517" t="s">
        <v>9</v>
      </c>
      <c r="B517" t="s">
        <v>69</v>
      </c>
      <c r="C517" t="s">
        <v>38</v>
      </c>
      <c r="D517" s="1">
        <v>41971</v>
      </c>
      <c r="E517" s="1">
        <v>41972</v>
      </c>
      <c r="F517">
        <v>407.8</v>
      </c>
      <c r="G517">
        <f>E517-D517+1</f>
        <v>2</v>
      </c>
    </row>
    <row r="518" spans="1:7" outlineLevel="2" x14ac:dyDescent="0.3">
      <c r="A518" t="s">
        <v>9</v>
      </c>
      <c r="B518" t="s">
        <v>69</v>
      </c>
      <c r="C518" t="s">
        <v>8</v>
      </c>
      <c r="D518" s="1">
        <v>41983</v>
      </c>
      <c r="E518" s="1">
        <v>41985</v>
      </c>
      <c r="F518">
        <v>1102</v>
      </c>
      <c r="G518">
        <f>E518-D518+1</f>
        <v>3</v>
      </c>
    </row>
    <row r="519" spans="1:7" outlineLevel="1" x14ac:dyDescent="0.3">
      <c r="B519" s="3" t="s">
        <v>324</v>
      </c>
      <c r="D519" s="1"/>
      <c r="E519" s="1"/>
      <c r="G519">
        <f>SUBTOTAL(9,G506:G518)</f>
        <v>25</v>
      </c>
    </row>
    <row r="520" spans="1:7" outlineLevel="2" x14ac:dyDescent="0.3">
      <c r="A520" t="s">
        <v>99</v>
      </c>
      <c r="B520" t="s">
        <v>100</v>
      </c>
      <c r="C520" t="s">
        <v>66</v>
      </c>
      <c r="D520" s="1">
        <v>41654</v>
      </c>
      <c r="E520" s="1">
        <v>41658</v>
      </c>
      <c r="F520">
        <v>1019.7</v>
      </c>
      <c r="G520">
        <f>E520-D520+1</f>
        <v>5</v>
      </c>
    </row>
    <row r="521" spans="1:7" outlineLevel="2" x14ac:dyDescent="0.3">
      <c r="A521" t="s">
        <v>99</v>
      </c>
      <c r="B521" t="s">
        <v>100</v>
      </c>
      <c r="C521" t="s">
        <v>27</v>
      </c>
      <c r="D521" s="1">
        <v>41660</v>
      </c>
      <c r="E521" s="1">
        <v>41663</v>
      </c>
      <c r="F521">
        <v>826</v>
      </c>
      <c r="G521">
        <f>E521-D521+1</f>
        <v>4</v>
      </c>
    </row>
    <row r="522" spans="1:7" outlineLevel="2" x14ac:dyDescent="0.3">
      <c r="A522" t="s">
        <v>99</v>
      </c>
      <c r="B522" t="s">
        <v>100</v>
      </c>
      <c r="C522" t="s">
        <v>19</v>
      </c>
      <c r="D522" s="1">
        <v>41684</v>
      </c>
      <c r="E522" s="1">
        <v>41686</v>
      </c>
      <c r="F522">
        <v>795.4</v>
      </c>
      <c r="G522">
        <f>E522-D522+1</f>
        <v>3</v>
      </c>
    </row>
    <row r="523" spans="1:7" outlineLevel="2" x14ac:dyDescent="0.3">
      <c r="A523" t="s">
        <v>99</v>
      </c>
      <c r="B523" t="s">
        <v>100</v>
      </c>
      <c r="C523" t="s">
        <v>72</v>
      </c>
      <c r="D523" s="1">
        <v>41803</v>
      </c>
      <c r="E523" s="1">
        <v>41805</v>
      </c>
      <c r="F523">
        <v>892.7</v>
      </c>
      <c r="G523">
        <f>E523-D523+1</f>
        <v>3</v>
      </c>
    </row>
    <row r="524" spans="1:7" outlineLevel="2" x14ac:dyDescent="0.3">
      <c r="A524" t="s">
        <v>99</v>
      </c>
      <c r="B524" t="s">
        <v>100</v>
      </c>
      <c r="C524" t="s">
        <v>19</v>
      </c>
      <c r="D524" s="1">
        <v>41887</v>
      </c>
      <c r="E524" s="1">
        <v>41887</v>
      </c>
      <c r="F524">
        <v>513.4</v>
      </c>
      <c r="G524">
        <f>E524-D524+1</f>
        <v>1</v>
      </c>
    </row>
    <row r="525" spans="1:7" outlineLevel="2" x14ac:dyDescent="0.3">
      <c r="A525" t="s">
        <v>99</v>
      </c>
      <c r="B525" t="s">
        <v>100</v>
      </c>
      <c r="C525" t="s">
        <v>11</v>
      </c>
      <c r="D525" s="1">
        <v>41899</v>
      </c>
      <c r="E525" s="1">
        <v>41903</v>
      </c>
      <c r="F525">
        <v>712.4</v>
      </c>
      <c r="G525">
        <f>E525-D525+1</f>
        <v>5</v>
      </c>
    </row>
    <row r="526" spans="1:7" outlineLevel="2" x14ac:dyDescent="0.3">
      <c r="A526" t="s">
        <v>99</v>
      </c>
      <c r="B526" t="s">
        <v>100</v>
      </c>
      <c r="C526" t="s">
        <v>17</v>
      </c>
      <c r="D526" s="1">
        <v>41923</v>
      </c>
      <c r="E526" s="1">
        <v>41926</v>
      </c>
      <c r="F526">
        <v>1116.5</v>
      </c>
      <c r="G526">
        <f>E526-D526+1</f>
        <v>4</v>
      </c>
    </row>
    <row r="527" spans="1:7" outlineLevel="2" x14ac:dyDescent="0.3">
      <c r="A527" t="s">
        <v>99</v>
      </c>
      <c r="B527" t="s">
        <v>100</v>
      </c>
      <c r="C527" t="s">
        <v>72</v>
      </c>
      <c r="D527" s="1">
        <v>41971</v>
      </c>
      <c r="E527" s="1">
        <v>41974</v>
      </c>
      <c r="F527">
        <v>1091.7</v>
      </c>
      <c r="G527">
        <f>E527-D527+1</f>
        <v>4</v>
      </c>
    </row>
    <row r="528" spans="1:7" outlineLevel="1" x14ac:dyDescent="0.3">
      <c r="B528" s="3" t="s">
        <v>325</v>
      </c>
      <c r="D528" s="1"/>
      <c r="E528" s="1"/>
      <c r="G528">
        <f>SUBTOTAL(9,G520:G527)</f>
        <v>29</v>
      </c>
    </row>
    <row r="529" spans="1:7" outlineLevel="2" x14ac:dyDescent="0.3">
      <c r="A529" t="s">
        <v>101</v>
      </c>
      <c r="B529" t="s">
        <v>102</v>
      </c>
      <c r="C529" t="s">
        <v>72</v>
      </c>
      <c r="D529" s="1">
        <v>41654</v>
      </c>
      <c r="E529" s="1">
        <v>41657</v>
      </c>
      <c r="F529">
        <v>1091.7</v>
      </c>
      <c r="G529">
        <f>E529-D529+1</f>
        <v>4</v>
      </c>
    </row>
    <row r="530" spans="1:7" outlineLevel="2" x14ac:dyDescent="0.3">
      <c r="A530" t="s">
        <v>101</v>
      </c>
      <c r="B530" t="s">
        <v>102</v>
      </c>
      <c r="C530" t="s">
        <v>59</v>
      </c>
      <c r="D530" s="1">
        <v>41677</v>
      </c>
      <c r="E530" s="1">
        <v>41679</v>
      </c>
      <c r="F530">
        <v>760</v>
      </c>
      <c r="G530">
        <f>E530-D530+1</f>
        <v>3</v>
      </c>
    </row>
    <row r="531" spans="1:7" outlineLevel="2" x14ac:dyDescent="0.3">
      <c r="A531" t="s">
        <v>101</v>
      </c>
      <c r="B531" t="s">
        <v>102</v>
      </c>
      <c r="C531" t="s">
        <v>66</v>
      </c>
      <c r="D531" s="1">
        <v>41821</v>
      </c>
      <c r="E531" s="1">
        <v>41823</v>
      </c>
      <c r="F531">
        <v>663.7</v>
      </c>
      <c r="G531">
        <f>E531-D531+1</f>
        <v>3</v>
      </c>
    </row>
    <row r="532" spans="1:7" outlineLevel="2" x14ac:dyDescent="0.3">
      <c r="A532" t="s">
        <v>101</v>
      </c>
      <c r="B532" t="s">
        <v>102</v>
      </c>
      <c r="C532" t="s">
        <v>38</v>
      </c>
      <c r="D532" s="1">
        <v>41851</v>
      </c>
      <c r="E532" s="1">
        <v>41853</v>
      </c>
      <c r="F532">
        <v>536.79999999999995</v>
      </c>
      <c r="G532">
        <f>E532-D532+1</f>
        <v>3</v>
      </c>
    </row>
    <row r="533" spans="1:7" outlineLevel="2" x14ac:dyDescent="0.3">
      <c r="A533" t="s">
        <v>101</v>
      </c>
      <c r="B533" t="s">
        <v>102</v>
      </c>
      <c r="C533" t="s">
        <v>11</v>
      </c>
      <c r="D533" s="1">
        <v>41887</v>
      </c>
      <c r="E533" s="1">
        <v>41888</v>
      </c>
      <c r="F533">
        <v>295.39999999999998</v>
      </c>
      <c r="G533">
        <f>E533-D533+1</f>
        <v>2</v>
      </c>
    </row>
    <row r="534" spans="1:7" outlineLevel="2" x14ac:dyDescent="0.3">
      <c r="A534" t="s">
        <v>101</v>
      </c>
      <c r="B534" t="s">
        <v>102</v>
      </c>
      <c r="C534" t="s">
        <v>27</v>
      </c>
      <c r="D534" s="1">
        <v>41899</v>
      </c>
      <c r="E534" s="1">
        <v>41902</v>
      </c>
      <c r="F534">
        <v>826</v>
      </c>
      <c r="G534">
        <f>E534-D534+1</f>
        <v>4</v>
      </c>
    </row>
    <row r="535" spans="1:7" outlineLevel="2" x14ac:dyDescent="0.3">
      <c r="A535" t="s">
        <v>101</v>
      </c>
      <c r="B535" t="s">
        <v>102</v>
      </c>
      <c r="C535" t="s">
        <v>59</v>
      </c>
      <c r="D535" s="1">
        <v>41946</v>
      </c>
      <c r="E535" s="1">
        <v>41947</v>
      </c>
      <c r="F535">
        <v>601</v>
      </c>
      <c r="G535">
        <f>E535-D535+1</f>
        <v>2</v>
      </c>
    </row>
    <row r="536" spans="1:7" outlineLevel="2" x14ac:dyDescent="0.3">
      <c r="A536" t="s">
        <v>101</v>
      </c>
      <c r="B536" t="s">
        <v>102</v>
      </c>
      <c r="C536" t="s">
        <v>30</v>
      </c>
      <c r="D536" s="1">
        <v>41982</v>
      </c>
      <c r="E536" s="1">
        <v>41985</v>
      </c>
      <c r="F536">
        <v>569.5</v>
      </c>
      <c r="G536">
        <f>E536-D536+1</f>
        <v>4</v>
      </c>
    </row>
    <row r="537" spans="1:7" outlineLevel="2" x14ac:dyDescent="0.3">
      <c r="A537" t="s">
        <v>101</v>
      </c>
      <c r="B537" t="s">
        <v>102</v>
      </c>
      <c r="C537" t="s">
        <v>11</v>
      </c>
      <c r="D537" s="1">
        <v>41995</v>
      </c>
      <c r="E537" s="1">
        <v>41995</v>
      </c>
      <c r="F537">
        <v>156.4</v>
      </c>
      <c r="G537">
        <f>E537-D537+1</f>
        <v>1</v>
      </c>
    </row>
    <row r="538" spans="1:7" outlineLevel="1" x14ac:dyDescent="0.3">
      <c r="B538" s="3" t="s">
        <v>326</v>
      </c>
      <c r="D538" s="1"/>
      <c r="E538" s="1"/>
      <c r="G538">
        <f>SUBTOTAL(9,G529:G537)</f>
        <v>26</v>
      </c>
    </row>
    <row r="539" spans="1:7" outlineLevel="2" x14ac:dyDescent="0.3">
      <c r="A539" t="s">
        <v>9</v>
      </c>
      <c r="B539" t="s">
        <v>103</v>
      </c>
      <c r="C539" t="s">
        <v>47</v>
      </c>
      <c r="D539" s="1">
        <v>41654</v>
      </c>
      <c r="E539" s="1">
        <v>41658</v>
      </c>
      <c r="F539">
        <v>1015.8</v>
      </c>
      <c r="G539">
        <f>E539-D539+1</f>
        <v>5</v>
      </c>
    </row>
    <row r="540" spans="1:7" outlineLevel="2" x14ac:dyDescent="0.3">
      <c r="A540" t="s">
        <v>9</v>
      </c>
      <c r="B540" t="s">
        <v>103</v>
      </c>
      <c r="C540" t="s">
        <v>27</v>
      </c>
      <c r="D540" s="1">
        <v>41713</v>
      </c>
      <c r="E540" s="1">
        <v>41717</v>
      </c>
      <c r="F540">
        <v>954</v>
      </c>
      <c r="G540">
        <f>E540-D540+1</f>
        <v>5</v>
      </c>
    </row>
    <row r="541" spans="1:7" outlineLevel="2" x14ac:dyDescent="0.3">
      <c r="A541" t="s">
        <v>9</v>
      </c>
      <c r="B541" t="s">
        <v>103</v>
      </c>
      <c r="C541" t="s">
        <v>47</v>
      </c>
      <c r="D541" s="1">
        <v>41731</v>
      </c>
      <c r="E541" s="1">
        <v>41735</v>
      </c>
      <c r="F541">
        <v>1015.8</v>
      </c>
      <c r="G541">
        <f>E541-D541+1</f>
        <v>5</v>
      </c>
    </row>
    <row r="542" spans="1:7" outlineLevel="2" x14ac:dyDescent="0.3">
      <c r="A542" t="s">
        <v>9</v>
      </c>
      <c r="B542" t="s">
        <v>103</v>
      </c>
      <c r="C542" t="s">
        <v>19</v>
      </c>
      <c r="D542" s="1">
        <v>41747</v>
      </c>
      <c r="E542" s="1">
        <v>41747</v>
      </c>
      <c r="F542">
        <v>513.4</v>
      </c>
      <c r="G542">
        <f>E542-D542+1</f>
        <v>1</v>
      </c>
    </row>
    <row r="543" spans="1:7" outlineLevel="2" x14ac:dyDescent="0.3">
      <c r="A543" t="s">
        <v>9</v>
      </c>
      <c r="B543" t="s">
        <v>103</v>
      </c>
      <c r="C543" t="s">
        <v>59</v>
      </c>
      <c r="D543" s="1">
        <v>41752</v>
      </c>
      <c r="E543" s="1">
        <v>41753</v>
      </c>
      <c r="F543">
        <v>601</v>
      </c>
      <c r="G543">
        <f>E543-D543+1</f>
        <v>2</v>
      </c>
    </row>
    <row r="544" spans="1:7" outlineLevel="2" x14ac:dyDescent="0.3">
      <c r="A544" t="s">
        <v>9</v>
      </c>
      <c r="B544" t="s">
        <v>103</v>
      </c>
      <c r="C544" t="s">
        <v>19</v>
      </c>
      <c r="D544" s="1">
        <v>41815</v>
      </c>
      <c r="E544" s="1">
        <v>41816</v>
      </c>
      <c r="F544">
        <v>654.4</v>
      </c>
      <c r="G544">
        <f>E544-D544+1</f>
        <v>2</v>
      </c>
    </row>
    <row r="545" spans="1:7" outlineLevel="2" x14ac:dyDescent="0.3">
      <c r="A545" t="s">
        <v>9</v>
      </c>
      <c r="B545" t="s">
        <v>103</v>
      </c>
      <c r="C545" t="s">
        <v>47</v>
      </c>
      <c r="D545" s="1">
        <v>41818</v>
      </c>
      <c r="E545" s="1">
        <v>41818</v>
      </c>
      <c r="F545">
        <v>363.8</v>
      </c>
      <c r="G545">
        <f>E545-D545+1</f>
        <v>1</v>
      </c>
    </row>
    <row r="546" spans="1:7" outlineLevel="2" x14ac:dyDescent="0.3">
      <c r="A546" t="s">
        <v>9</v>
      </c>
      <c r="B546" t="s">
        <v>103</v>
      </c>
      <c r="C546" t="s">
        <v>24</v>
      </c>
      <c r="D546" s="1">
        <v>41839</v>
      </c>
      <c r="E546" s="1">
        <v>41840</v>
      </c>
      <c r="F546">
        <v>439.7</v>
      </c>
      <c r="G546">
        <f>E546-D546+1</f>
        <v>2</v>
      </c>
    </row>
    <row r="547" spans="1:7" outlineLevel="2" x14ac:dyDescent="0.3">
      <c r="A547" t="s">
        <v>9</v>
      </c>
      <c r="B547" t="s">
        <v>103</v>
      </c>
      <c r="C547" t="s">
        <v>30</v>
      </c>
      <c r="D547" s="1">
        <v>41875</v>
      </c>
      <c r="E547" s="1">
        <v>41879</v>
      </c>
      <c r="F547">
        <v>688.5</v>
      </c>
      <c r="G547">
        <f>E547-D547+1</f>
        <v>5</v>
      </c>
    </row>
    <row r="548" spans="1:7" outlineLevel="2" x14ac:dyDescent="0.3">
      <c r="A548" t="s">
        <v>9</v>
      </c>
      <c r="B548" t="s">
        <v>103</v>
      </c>
      <c r="C548" t="s">
        <v>38</v>
      </c>
      <c r="D548" s="1">
        <v>41911</v>
      </c>
      <c r="E548" s="1">
        <v>41911</v>
      </c>
      <c r="F548">
        <v>278.8</v>
      </c>
      <c r="G548">
        <f>E548-D548+1</f>
        <v>1</v>
      </c>
    </row>
    <row r="549" spans="1:7" outlineLevel="2" x14ac:dyDescent="0.3">
      <c r="A549" t="s">
        <v>9</v>
      </c>
      <c r="B549" t="s">
        <v>103</v>
      </c>
      <c r="C549" t="s">
        <v>24</v>
      </c>
      <c r="D549" s="1">
        <v>41915</v>
      </c>
      <c r="E549" s="1">
        <v>41915</v>
      </c>
      <c r="F549">
        <v>290.7</v>
      </c>
      <c r="G549">
        <f>E549-D549+1</f>
        <v>1</v>
      </c>
    </row>
    <row r="550" spans="1:7" outlineLevel="2" x14ac:dyDescent="0.3">
      <c r="A550" t="s">
        <v>9</v>
      </c>
      <c r="B550" t="s">
        <v>103</v>
      </c>
      <c r="C550" t="s">
        <v>24</v>
      </c>
      <c r="D550" s="1">
        <v>41929</v>
      </c>
      <c r="E550" s="1">
        <v>41932</v>
      </c>
      <c r="F550">
        <v>737.7</v>
      </c>
      <c r="G550">
        <f>E550-D550+1</f>
        <v>4</v>
      </c>
    </row>
    <row r="551" spans="1:7" outlineLevel="2" x14ac:dyDescent="0.3">
      <c r="A551" t="s">
        <v>9</v>
      </c>
      <c r="B551" t="s">
        <v>103</v>
      </c>
      <c r="C551" t="s">
        <v>17</v>
      </c>
      <c r="D551" s="1">
        <v>41959</v>
      </c>
      <c r="E551" s="1">
        <v>41961</v>
      </c>
      <c r="F551">
        <v>911.5</v>
      </c>
      <c r="G551">
        <f>E551-D551+1</f>
        <v>3</v>
      </c>
    </row>
    <row r="552" spans="1:7" outlineLevel="2" x14ac:dyDescent="0.3">
      <c r="A552" t="s">
        <v>9</v>
      </c>
      <c r="B552" t="s">
        <v>103</v>
      </c>
      <c r="C552" t="s">
        <v>11</v>
      </c>
      <c r="D552" s="1">
        <v>41965</v>
      </c>
      <c r="E552" s="1">
        <v>41965</v>
      </c>
      <c r="F552">
        <v>156.4</v>
      </c>
      <c r="G552">
        <f>E552-D552+1</f>
        <v>1</v>
      </c>
    </row>
    <row r="553" spans="1:7" outlineLevel="2" x14ac:dyDescent="0.3">
      <c r="A553" t="s">
        <v>9</v>
      </c>
      <c r="B553" t="s">
        <v>103</v>
      </c>
      <c r="C553" t="s">
        <v>24</v>
      </c>
      <c r="D553" s="1">
        <v>42001</v>
      </c>
      <c r="E553" s="1">
        <v>42003</v>
      </c>
      <c r="F553">
        <v>588.70000000000005</v>
      </c>
      <c r="G553">
        <f>E553-D553+1</f>
        <v>3</v>
      </c>
    </row>
    <row r="554" spans="1:7" outlineLevel="1" x14ac:dyDescent="0.3">
      <c r="B554" s="3" t="s">
        <v>327</v>
      </c>
      <c r="D554" s="1"/>
      <c r="E554" s="1"/>
      <c r="G554">
        <f>SUBTOTAL(9,G539:G553)</f>
        <v>41</v>
      </c>
    </row>
    <row r="555" spans="1:7" outlineLevel="2" x14ac:dyDescent="0.3">
      <c r="A555" t="s">
        <v>143</v>
      </c>
      <c r="B555" t="s">
        <v>144</v>
      </c>
      <c r="C555" t="s">
        <v>27</v>
      </c>
      <c r="D555" s="1">
        <v>41677</v>
      </c>
      <c r="E555" s="1">
        <v>41678</v>
      </c>
      <c r="F555">
        <v>570</v>
      </c>
      <c r="G555">
        <f>E555-D555+1</f>
        <v>2</v>
      </c>
    </row>
    <row r="556" spans="1:7" outlineLevel="2" x14ac:dyDescent="0.3">
      <c r="A556" t="s">
        <v>143</v>
      </c>
      <c r="B556" t="s">
        <v>144</v>
      </c>
      <c r="C556" t="s">
        <v>27</v>
      </c>
      <c r="D556" s="1">
        <v>41731</v>
      </c>
      <c r="E556" s="1">
        <v>41734</v>
      </c>
      <c r="F556">
        <v>826</v>
      </c>
      <c r="G556">
        <f>E556-D556+1</f>
        <v>4</v>
      </c>
    </row>
    <row r="557" spans="1:7" outlineLevel="2" x14ac:dyDescent="0.3">
      <c r="A557" t="s">
        <v>143</v>
      </c>
      <c r="B557" t="s">
        <v>144</v>
      </c>
      <c r="C557" t="s">
        <v>14</v>
      </c>
      <c r="D557" s="1">
        <v>41821</v>
      </c>
      <c r="E557" s="1">
        <v>41825</v>
      </c>
      <c r="F557">
        <v>674.5</v>
      </c>
      <c r="G557">
        <f>E557-D557+1</f>
        <v>5</v>
      </c>
    </row>
    <row r="558" spans="1:7" outlineLevel="2" x14ac:dyDescent="0.3">
      <c r="A558" t="s">
        <v>143</v>
      </c>
      <c r="B558" t="s">
        <v>144</v>
      </c>
      <c r="C558" t="s">
        <v>14</v>
      </c>
      <c r="D558" s="1">
        <v>41827</v>
      </c>
      <c r="E558" s="1">
        <v>41828</v>
      </c>
      <c r="F558">
        <v>302.5</v>
      </c>
      <c r="G558">
        <f>E558-D558+1</f>
        <v>2</v>
      </c>
    </row>
    <row r="559" spans="1:7" outlineLevel="2" x14ac:dyDescent="0.3">
      <c r="A559" t="s">
        <v>143</v>
      </c>
      <c r="B559" t="s">
        <v>144</v>
      </c>
      <c r="C559" t="s">
        <v>17</v>
      </c>
      <c r="D559" s="1">
        <v>41857</v>
      </c>
      <c r="E559" s="1">
        <v>41858</v>
      </c>
      <c r="F559">
        <v>706.5</v>
      </c>
      <c r="G559">
        <f>E559-D559+1</f>
        <v>2</v>
      </c>
    </row>
    <row r="560" spans="1:7" outlineLevel="2" x14ac:dyDescent="0.3">
      <c r="A560" t="s">
        <v>143</v>
      </c>
      <c r="B560" t="s">
        <v>144</v>
      </c>
      <c r="C560" t="s">
        <v>66</v>
      </c>
      <c r="D560" s="1">
        <v>41860</v>
      </c>
      <c r="E560" s="1">
        <v>41860</v>
      </c>
      <c r="F560">
        <v>307.7</v>
      </c>
      <c r="G560">
        <f>E560-D560+1</f>
        <v>1</v>
      </c>
    </row>
    <row r="561" spans="1:7" outlineLevel="2" x14ac:dyDescent="0.3">
      <c r="A561" t="s">
        <v>143</v>
      </c>
      <c r="B561" t="s">
        <v>144</v>
      </c>
      <c r="C561" t="s">
        <v>19</v>
      </c>
      <c r="D561" s="1">
        <v>41886</v>
      </c>
      <c r="E561" s="1">
        <v>41887</v>
      </c>
      <c r="F561">
        <v>654.4</v>
      </c>
      <c r="G561">
        <f>E561-D561+1</f>
        <v>2</v>
      </c>
    </row>
    <row r="562" spans="1:7" outlineLevel="2" x14ac:dyDescent="0.3">
      <c r="A562" t="s">
        <v>143</v>
      </c>
      <c r="B562" t="s">
        <v>144</v>
      </c>
      <c r="C562" t="s">
        <v>30</v>
      </c>
      <c r="D562" s="1">
        <v>41887</v>
      </c>
      <c r="E562" s="1">
        <v>41891</v>
      </c>
      <c r="F562">
        <v>688.5</v>
      </c>
      <c r="G562">
        <f>E562-D562+1</f>
        <v>5</v>
      </c>
    </row>
    <row r="563" spans="1:7" outlineLevel="2" x14ac:dyDescent="0.3">
      <c r="A563" t="s">
        <v>143</v>
      </c>
      <c r="B563" t="s">
        <v>144</v>
      </c>
      <c r="C563" t="s">
        <v>66</v>
      </c>
      <c r="D563" s="1">
        <v>41914</v>
      </c>
      <c r="E563" s="1">
        <v>41914</v>
      </c>
      <c r="F563">
        <v>307.7</v>
      </c>
      <c r="G563">
        <f>E563-D563+1</f>
        <v>1</v>
      </c>
    </row>
    <row r="564" spans="1:7" outlineLevel="2" x14ac:dyDescent="0.3">
      <c r="A564" t="s">
        <v>143</v>
      </c>
      <c r="B564" t="s">
        <v>144</v>
      </c>
      <c r="C564" t="s">
        <v>59</v>
      </c>
      <c r="D564" s="1">
        <v>41946</v>
      </c>
      <c r="E564" s="1">
        <v>41947</v>
      </c>
      <c r="F564">
        <v>601</v>
      </c>
      <c r="G564">
        <f>E564-D564+1</f>
        <v>2</v>
      </c>
    </row>
    <row r="565" spans="1:7" outlineLevel="2" x14ac:dyDescent="0.3">
      <c r="A565" t="s">
        <v>143</v>
      </c>
      <c r="B565" t="s">
        <v>144</v>
      </c>
      <c r="C565" t="s">
        <v>72</v>
      </c>
      <c r="D565" s="1">
        <v>41965</v>
      </c>
      <c r="E565" s="1">
        <v>41966</v>
      </c>
      <c r="F565">
        <v>693.7</v>
      </c>
      <c r="G565">
        <f>E565-D565+1</f>
        <v>2</v>
      </c>
    </row>
    <row r="566" spans="1:7" outlineLevel="2" x14ac:dyDescent="0.3">
      <c r="A566" t="s">
        <v>143</v>
      </c>
      <c r="B566" t="s">
        <v>144</v>
      </c>
      <c r="C566" t="s">
        <v>27</v>
      </c>
      <c r="D566" s="1">
        <v>41994</v>
      </c>
      <c r="E566" s="1">
        <v>41995</v>
      </c>
      <c r="F566">
        <v>570</v>
      </c>
      <c r="G566">
        <f>E566-D566+1</f>
        <v>2</v>
      </c>
    </row>
    <row r="567" spans="1:7" outlineLevel="1" x14ac:dyDescent="0.3">
      <c r="B567" s="3" t="s">
        <v>328</v>
      </c>
      <c r="D567" s="1"/>
      <c r="E567" s="1"/>
      <c r="G567">
        <f>SUBTOTAL(9,G555:G566)</f>
        <v>30</v>
      </c>
    </row>
    <row r="568" spans="1:7" outlineLevel="2" x14ac:dyDescent="0.3">
      <c r="A568" t="s">
        <v>73</v>
      </c>
      <c r="B568" t="s">
        <v>104</v>
      </c>
      <c r="C568" t="s">
        <v>47</v>
      </c>
      <c r="D568" s="1">
        <v>41654</v>
      </c>
      <c r="E568" s="1">
        <v>41655</v>
      </c>
      <c r="F568">
        <v>526.79999999999995</v>
      </c>
      <c r="G568">
        <f>E568-D568+1</f>
        <v>2</v>
      </c>
    </row>
    <row r="569" spans="1:7" outlineLevel="2" x14ac:dyDescent="0.3">
      <c r="A569" t="s">
        <v>73</v>
      </c>
      <c r="B569" t="s">
        <v>104</v>
      </c>
      <c r="C569" t="s">
        <v>47</v>
      </c>
      <c r="D569" s="1">
        <v>41677</v>
      </c>
      <c r="E569" s="1">
        <v>41679</v>
      </c>
      <c r="F569">
        <v>689.8</v>
      </c>
      <c r="G569">
        <f>E569-D569+1</f>
        <v>3</v>
      </c>
    </row>
    <row r="570" spans="1:7" outlineLevel="2" x14ac:dyDescent="0.3">
      <c r="A570" t="s">
        <v>73</v>
      </c>
      <c r="B570" t="s">
        <v>104</v>
      </c>
      <c r="C570" t="s">
        <v>11</v>
      </c>
      <c r="D570" s="1">
        <v>41701</v>
      </c>
      <c r="E570" s="1">
        <v>41705</v>
      </c>
      <c r="F570">
        <v>712.4</v>
      </c>
      <c r="G570">
        <f>E570-D570+1</f>
        <v>5</v>
      </c>
    </row>
    <row r="571" spans="1:7" outlineLevel="2" x14ac:dyDescent="0.3">
      <c r="A571" t="s">
        <v>73</v>
      </c>
      <c r="B571" t="s">
        <v>104</v>
      </c>
      <c r="C571" t="s">
        <v>19</v>
      </c>
      <c r="D571" s="1">
        <v>41713</v>
      </c>
      <c r="E571" s="1">
        <v>41714</v>
      </c>
      <c r="F571">
        <v>654.4</v>
      </c>
      <c r="G571">
        <f>E571-D571+1</f>
        <v>2</v>
      </c>
    </row>
    <row r="572" spans="1:7" outlineLevel="2" x14ac:dyDescent="0.3">
      <c r="A572" t="s">
        <v>73</v>
      </c>
      <c r="B572" t="s">
        <v>104</v>
      </c>
      <c r="C572" t="s">
        <v>19</v>
      </c>
      <c r="D572" s="1">
        <v>41835</v>
      </c>
      <c r="E572" s="1">
        <v>41835</v>
      </c>
      <c r="F572">
        <v>513.4</v>
      </c>
      <c r="G572">
        <f>E572-D572+1</f>
        <v>1</v>
      </c>
    </row>
    <row r="573" spans="1:7" outlineLevel="2" x14ac:dyDescent="0.3">
      <c r="A573" t="s">
        <v>73</v>
      </c>
      <c r="B573" t="s">
        <v>104</v>
      </c>
      <c r="C573" t="s">
        <v>17</v>
      </c>
      <c r="D573" s="1">
        <v>41863</v>
      </c>
      <c r="E573" s="1">
        <v>41867</v>
      </c>
      <c r="F573">
        <v>1321.5</v>
      </c>
      <c r="G573">
        <f>E573-D573+1</f>
        <v>5</v>
      </c>
    </row>
    <row r="574" spans="1:7" outlineLevel="2" x14ac:dyDescent="0.3">
      <c r="A574" t="s">
        <v>73</v>
      </c>
      <c r="B574" t="s">
        <v>104</v>
      </c>
      <c r="C574" t="s">
        <v>72</v>
      </c>
      <c r="D574" s="1">
        <v>41922</v>
      </c>
      <c r="E574" s="1">
        <v>41926</v>
      </c>
      <c r="F574">
        <v>1290.7</v>
      </c>
      <c r="G574">
        <f>E574-D574+1</f>
        <v>5</v>
      </c>
    </row>
    <row r="575" spans="1:7" outlineLevel="2" x14ac:dyDescent="0.3">
      <c r="A575" t="s">
        <v>73</v>
      </c>
      <c r="B575" t="s">
        <v>104</v>
      </c>
      <c r="C575" t="s">
        <v>30</v>
      </c>
      <c r="D575" s="1">
        <v>41958</v>
      </c>
      <c r="E575" s="1">
        <v>41962</v>
      </c>
      <c r="F575">
        <v>688.5</v>
      </c>
      <c r="G575">
        <f>E575-D575+1</f>
        <v>5</v>
      </c>
    </row>
    <row r="576" spans="1:7" outlineLevel="1" x14ac:dyDescent="0.3">
      <c r="B576" s="3" t="s">
        <v>329</v>
      </c>
      <c r="D576" s="1"/>
      <c r="E576" s="1"/>
      <c r="G576">
        <f>SUBTOTAL(9,G568:G575)</f>
        <v>28</v>
      </c>
    </row>
    <row r="577" spans="1:7" outlineLevel="2" x14ac:dyDescent="0.3">
      <c r="A577" t="s">
        <v>15</v>
      </c>
      <c r="B577" t="s">
        <v>105</v>
      </c>
      <c r="C577" t="s">
        <v>14</v>
      </c>
      <c r="D577" s="1">
        <v>41654</v>
      </c>
      <c r="E577" s="1">
        <v>41655</v>
      </c>
      <c r="F577">
        <v>302.5</v>
      </c>
      <c r="G577">
        <f>E577-D577+1</f>
        <v>2</v>
      </c>
    </row>
    <row r="578" spans="1:7" outlineLevel="2" x14ac:dyDescent="0.3">
      <c r="A578" t="s">
        <v>15</v>
      </c>
      <c r="B578" t="s">
        <v>105</v>
      </c>
      <c r="C578" t="s">
        <v>66</v>
      </c>
      <c r="D578" s="1">
        <v>41689</v>
      </c>
      <c r="E578" s="1">
        <v>41692</v>
      </c>
      <c r="F578">
        <v>841.7</v>
      </c>
      <c r="G578">
        <f>E578-D578+1</f>
        <v>4</v>
      </c>
    </row>
    <row r="579" spans="1:7" outlineLevel="2" x14ac:dyDescent="0.3">
      <c r="A579" t="s">
        <v>15</v>
      </c>
      <c r="B579" t="s">
        <v>105</v>
      </c>
      <c r="C579" t="s">
        <v>47</v>
      </c>
      <c r="D579" s="1">
        <v>41749</v>
      </c>
      <c r="E579" s="1">
        <v>41750</v>
      </c>
      <c r="F579">
        <v>526.79999999999995</v>
      </c>
      <c r="G579">
        <f>E579-D579+1</f>
        <v>2</v>
      </c>
    </row>
    <row r="580" spans="1:7" outlineLevel="2" x14ac:dyDescent="0.3">
      <c r="A580" t="s">
        <v>15</v>
      </c>
      <c r="B580" t="s">
        <v>105</v>
      </c>
      <c r="C580" t="s">
        <v>14</v>
      </c>
      <c r="D580" s="1">
        <v>41779</v>
      </c>
      <c r="E580" s="1">
        <v>41783</v>
      </c>
      <c r="F580">
        <v>674.5</v>
      </c>
      <c r="G580">
        <f>E580-D580+1</f>
        <v>5</v>
      </c>
    </row>
    <row r="581" spans="1:7" outlineLevel="2" x14ac:dyDescent="0.3">
      <c r="A581" t="s">
        <v>15</v>
      </c>
      <c r="B581" t="s">
        <v>105</v>
      </c>
      <c r="C581" t="s">
        <v>66</v>
      </c>
      <c r="D581" s="1">
        <v>41958</v>
      </c>
      <c r="E581" s="1">
        <v>41961</v>
      </c>
      <c r="F581">
        <v>841.7</v>
      </c>
      <c r="G581">
        <f>E581-D581+1</f>
        <v>4</v>
      </c>
    </row>
    <row r="582" spans="1:7" outlineLevel="1" x14ac:dyDescent="0.3">
      <c r="B582" s="3" t="s">
        <v>330</v>
      </c>
      <c r="D582" s="1"/>
      <c r="E582" s="1"/>
      <c r="G582">
        <f>SUBTOTAL(9,G577:G581)</f>
        <v>17</v>
      </c>
    </row>
    <row r="583" spans="1:7" outlineLevel="2" x14ac:dyDescent="0.3">
      <c r="A583" t="s">
        <v>164</v>
      </c>
      <c r="B583" t="s">
        <v>165</v>
      </c>
      <c r="C583" t="s">
        <v>14</v>
      </c>
      <c r="D583" s="1">
        <v>41708</v>
      </c>
      <c r="E583" s="1">
        <v>41710</v>
      </c>
      <c r="F583">
        <v>426.5</v>
      </c>
      <c r="G583">
        <f>E583-D583+1</f>
        <v>3</v>
      </c>
    </row>
    <row r="584" spans="1:7" outlineLevel="2" x14ac:dyDescent="0.3">
      <c r="A584" t="s">
        <v>164</v>
      </c>
      <c r="B584" t="s">
        <v>165</v>
      </c>
      <c r="C584" t="s">
        <v>27</v>
      </c>
      <c r="D584" s="1">
        <v>41794</v>
      </c>
      <c r="E584" s="1">
        <v>41795</v>
      </c>
      <c r="F584">
        <v>570</v>
      </c>
      <c r="G584">
        <f>E584-D584+1</f>
        <v>2</v>
      </c>
    </row>
    <row r="585" spans="1:7" outlineLevel="2" x14ac:dyDescent="0.3">
      <c r="A585" t="s">
        <v>164</v>
      </c>
      <c r="B585" t="s">
        <v>165</v>
      </c>
      <c r="C585" t="s">
        <v>59</v>
      </c>
      <c r="D585" s="1">
        <v>41806</v>
      </c>
      <c r="E585" s="1">
        <v>41807</v>
      </c>
      <c r="F585">
        <v>601</v>
      </c>
      <c r="G585">
        <f>E585-D585+1</f>
        <v>2</v>
      </c>
    </row>
    <row r="586" spans="1:7" outlineLevel="2" x14ac:dyDescent="0.3">
      <c r="A586" t="s">
        <v>164</v>
      </c>
      <c r="B586" t="s">
        <v>165</v>
      </c>
      <c r="C586" t="s">
        <v>47</v>
      </c>
      <c r="D586" s="1">
        <v>41827</v>
      </c>
      <c r="E586" s="1">
        <v>41827</v>
      </c>
      <c r="F586">
        <v>363.8</v>
      </c>
      <c r="G586">
        <f>E586-D586+1</f>
        <v>1</v>
      </c>
    </row>
    <row r="587" spans="1:7" outlineLevel="2" x14ac:dyDescent="0.3">
      <c r="A587" t="s">
        <v>164</v>
      </c>
      <c r="B587" t="s">
        <v>165</v>
      </c>
      <c r="C587" t="s">
        <v>59</v>
      </c>
      <c r="D587" s="1">
        <v>41830</v>
      </c>
      <c r="E587" s="1">
        <v>41830</v>
      </c>
      <c r="F587">
        <v>442</v>
      </c>
      <c r="G587">
        <f>E587-D587+1</f>
        <v>1</v>
      </c>
    </row>
    <row r="588" spans="1:7" outlineLevel="2" x14ac:dyDescent="0.3">
      <c r="A588" t="s">
        <v>164</v>
      </c>
      <c r="B588" t="s">
        <v>165</v>
      </c>
      <c r="C588" t="s">
        <v>47</v>
      </c>
      <c r="D588" s="1">
        <v>41851</v>
      </c>
      <c r="E588" s="1">
        <v>41852</v>
      </c>
      <c r="F588">
        <v>526.79999999999995</v>
      </c>
      <c r="G588">
        <f>E588-D588+1</f>
        <v>2</v>
      </c>
    </row>
    <row r="589" spans="1:7" outlineLevel="2" x14ac:dyDescent="0.3">
      <c r="A589" t="s">
        <v>164</v>
      </c>
      <c r="B589" t="s">
        <v>165</v>
      </c>
      <c r="C589" t="s">
        <v>72</v>
      </c>
      <c r="D589" s="1">
        <v>41946</v>
      </c>
      <c r="E589" s="1">
        <v>41946</v>
      </c>
      <c r="F589">
        <v>494.7</v>
      </c>
      <c r="G589">
        <f>E589-D589+1</f>
        <v>1</v>
      </c>
    </row>
    <row r="590" spans="1:7" outlineLevel="2" x14ac:dyDescent="0.3">
      <c r="A590" t="s">
        <v>164</v>
      </c>
      <c r="B590" t="s">
        <v>165</v>
      </c>
      <c r="C590" t="s">
        <v>66</v>
      </c>
      <c r="D590" s="1">
        <v>41950</v>
      </c>
      <c r="E590" s="1">
        <v>41950</v>
      </c>
      <c r="F590">
        <v>307.7</v>
      </c>
      <c r="G590">
        <f>E590-D590+1</f>
        <v>1</v>
      </c>
    </row>
    <row r="591" spans="1:7" outlineLevel="2" x14ac:dyDescent="0.3">
      <c r="A591" t="s">
        <v>164</v>
      </c>
      <c r="B591" t="s">
        <v>165</v>
      </c>
      <c r="C591" t="s">
        <v>38</v>
      </c>
      <c r="D591" s="1">
        <v>41960</v>
      </c>
      <c r="E591" s="1">
        <v>41960</v>
      </c>
      <c r="F591">
        <v>278.8</v>
      </c>
      <c r="G591">
        <f>E591-D591+1</f>
        <v>1</v>
      </c>
    </row>
    <row r="592" spans="1:7" outlineLevel="2" x14ac:dyDescent="0.3">
      <c r="A592" t="s">
        <v>164</v>
      </c>
      <c r="B592" t="s">
        <v>165</v>
      </c>
      <c r="C592" t="s">
        <v>17</v>
      </c>
      <c r="D592" s="1">
        <v>41962</v>
      </c>
      <c r="E592" s="1">
        <v>41962</v>
      </c>
      <c r="F592">
        <v>501.5</v>
      </c>
      <c r="G592">
        <f>E592-D592+1</f>
        <v>1</v>
      </c>
    </row>
    <row r="593" spans="1:7" outlineLevel="2" x14ac:dyDescent="0.3">
      <c r="A593" t="s">
        <v>164</v>
      </c>
      <c r="B593" t="s">
        <v>165</v>
      </c>
      <c r="C593" t="s">
        <v>72</v>
      </c>
      <c r="D593" s="1">
        <v>41965</v>
      </c>
      <c r="E593" s="1">
        <v>41965</v>
      </c>
      <c r="F593">
        <v>494.7</v>
      </c>
      <c r="G593">
        <f>E593-D593+1</f>
        <v>1</v>
      </c>
    </row>
    <row r="594" spans="1:7" outlineLevel="2" x14ac:dyDescent="0.3">
      <c r="A594" t="s">
        <v>164</v>
      </c>
      <c r="B594" t="s">
        <v>165</v>
      </c>
      <c r="C594" t="s">
        <v>14</v>
      </c>
      <c r="D594" s="1">
        <v>41968</v>
      </c>
      <c r="E594" s="1">
        <v>41968</v>
      </c>
      <c r="F594">
        <v>178.5</v>
      </c>
      <c r="G594">
        <f>E594-D594+1</f>
        <v>1</v>
      </c>
    </row>
    <row r="595" spans="1:7" outlineLevel="2" x14ac:dyDescent="0.3">
      <c r="A595" t="s">
        <v>164</v>
      </c>
      <c r="B595" t="s">
        <v>165</v>
      </c>
      <c r="C595" t="s">
        <v>17</v>
      </c>
      <c r="D595" s="1">
        <v>41970</v>
      </c>
      <c r="E595" s="1">
        <v>41973</v>
      </c>
      <c r="F595">
        <v>1116.5</v>
      </c>
      <c r="G595">
        <f>E595-D595+1</f>
        <v>4</v>
      </c>
    </row>
    <row r="596" spans="1:7" outlineLevel="2" x14ac:dyDescent="0.3">
      <c r="A596" t="s">
        <v>164</v>
      </c>
      <c r="B596" t="s">
        <v>165</v>
      </c>
      <c r="C596" t="s">
        <v>17</v>
      </c>
      <c r="D596" s="1">
        <v>41995</v>
      </c>
      <c r="E596" s="1">
        <v>41995</v>
      </c>
      <c r="F596">
        <v>501.5</v>
      </c>
      <c r="G596">
        <f>E596-D596+1</f>
        <v>1</v>
      </c>
    </row>
    <row r="597" spans="1:7" outlineLevel="1" x14ac:dyDescent="0.3">
      <c r="B597" s="3" t="s">
        <v>331</v>
      </c>
      <c r="D597" s="1"/>
      <c r="E597" s="1"/>
      <c r="G597">
        <f>SUBTOTAL(9,G583:G596)</f>
        <v>22</v>
      </c>
    </row>
    <row r="598" spans="1:7" outlineLevel="2" x14ac:dyDescent="0.3">
      <c r="A598" t="s">
        <v>86</v>
      </c>
      <c r="B598" t="s">
        <v>87</v>
      </c>
      <c r="C598" t="s">
        <v>72</v>
      </c>
      <c r="D598" s="1">
        <v>41653</v>
      </c>
      <c r="E598" s="1">
        <v>41654</v>
      </c>
      <c r="F598">
        <v>693.7</v>
      </c>
      <c r="G598">
        <f>E598-D598+1</f>
        <v>2</v>
      </c>
    </row>
    <row r="599" spans="1:7" outlineLevel="2" x14ac:dyDescent="0.3">
      <c r="A599" t="s">
        <v>86</v>
      </c>
      <c r="B599" t="s">
        <v>87</v>
      </c>
      <c r="C599" t="s">
        <v>17</v>
      </c>
      <c r="D599" s="1">
        <v>41657</v>
      </c>
      <c r="E599" s="1">
        <v>41657</v>
      </c>
      <c r="F599">
        <v>501.5</v>
      </c>
      <c r="G599">
        <f>E599-D599+1</f>
        <v>1</v>
      </c>
    </row>
    <row r="600" spans="1:7" outlineLevel="2" x14ac:dyDescent="0.3">
      <c r="A600" t="s">
        <v>86</v>
      </c>
      <c r="B600" t="s">
        <v>87</v>
      </c>
      <c r="C600" t="s">
        <v>72</v>
      </c>
      <c r="D600" s="1">
        <v>41660</v>
      </c>
      <c r="E600" s="1">
        <v>41662</v>
      </c>
      <c r="F600">
        <v>892.7</v>
      </c>
      <c r="G600">
        <f>E600-D600+1</f>
        <v>3</v>
      </c>
    </row>
    <row r="601" spans="1:7" outlineLevel="2" x14ac:dyDescent="0.3">
      <c r="A601" t="s">
        <v>86</v>
      </c>
      <c r="B601" t="s">
        <v>87</v>
      </c>
      <c r="C601" t="s">
        <v>72</v>
      </c>
      <c r="D601" s="1">
        <v>41863</v>
      </c>
      <c r="E601" s="1">
        <v>41863</v>
      </c>
      <c r="F601">
        <v>494.7</v>
      </c>
      <c r="G601">
        <f>E601-D601+1</f>
        <v>1</v>
      </c>
    </row>
    <row r="602" spans="1:7" outlineLevel="2" x14ac:dyDescent="0.3">
      <c r="A602" t="s">
        <v>86</v>
      </c>
      <c r="B602" t="s">
        <v>87</v>
      </c>
      <c r="C602" t="s">
        <v>8</v>
      </c>
      <c r="D602" s="1">
        <v>41869</v>
      </c>
      <c r="E602" s="1">
        <v>41870</v>
      </c>
      <c r="F602">
        <v>891</v>
      </c>
      <c r="G602">
        <f>E602-D602+1</f>
        <v>2</v>
      </c>
    </row>
    <row r="603" spans="1:7" outlineLevel="2" x14ac:dyDescent="0.3">
      <c r="A603" t="s">
        <v>86</v>
      </c>
      <c r="B603" t="s">
        <v>87</v>
      </c>
      <c r="C603" t="s">
        <v>24</v>
      </c>
      <c r="D603" s="1">
        <v>41911</v>
      </c>
      <c r="E603" s="1">
        <v>41912</v>
      </c>
      <c r="F603">
        <v>439.7</v>
      </c>
      <c r="G603">
        <f>E603-D603+1</f>
        <v>2</v>
      </c>
    </row>
    <row r="604" spans="1:7" outlineLevel="2" x14ac:dyDescent="0.3">
      <c r="A604" t="s">
        <v>86</v>
      </c>
      <c r="B604" t="s">
        <v>87</v>
      </c>
      <c r="C604" t="s">
        <v>14</v>
      </c>
      <c r="D604" s="1">
        <v>41982</v>
      </c>
      <c r="E604" s="1">
        <v>41986</v>
      </c>
      <c r="F604">
        <v>674.5</v>
      </c>
      <c r="G604">
        <f>E604-D604+1</f>
        <v>5</v>
      </c>
    </row>
    <row r="605" spans="1:7" outlineLevel="2" x14ac:dyDescent="0.3">
      <c r="A605" t="s">
        <v>86</v>
      </c>
      <c r="B605" t="s">
        <v>87</v>
      </c>
      <c r="C605" t="s">
        <v>30</v>
      </c>
      <c r="D605" s="1">
        <v>41988</v>
      </c>
      <c r="E605" s="1">
        <v>41988</v>
      </c>
      <c r="F605">
        <v>212.5</v>
      </c>
      <c r="G605">
        <f>E605-D605+1</f>
        <v>1</v>
      </c>
    </row>
    <row r="606" spans="1:7" outlineLevel="1" x14ac:dyDescent="0.3">
      <c r="B606" s="3" t="s">
        <v>332</v>
      </c>
      <c r="D606" s="1"/>
      <c r="E606" s="1"/>
      <c r="G606">
        <f>SUBTOTAL(9,G598:G605)</f>
        <v>17</v>
      </c>
    </row>
    <row r="607" spans="1:7" outlineLevel="2" x14ac:dyDescent="0.3">
      <c r="A607" t="s">
        <v>93</v>
      </c>
      <c r="B607" t="s">
        <v>106</v>
      </c>
      <c r="C607" t="s">
        <v>47</v>
      </c>
      <c r="D607" s="1">
        <v>41654</v>
      </c>
      <c r="E607" s="1">
        <v>41654</v>
      </c>
      <c r="F607">
        <v>363.8</v>
      </c>
      <c r="G607">
        <f>E607-D607+1</f>
        <v>1</v>
      </c>
    </row>
    <row r="608" spans="1:7" outlineLevel="2" x14ac:dyDescent="0.3">
      <c r="A608" t="s">
        <v>93</v>
      </c>
      <c r="B608" t="s">
        <v>106</v>
      </c>
      <c r="C608" t="s">
        <v>14</v>
      </c>
      <c r="D608" s="1">
        <v>41654</v>
      </c>
      <c r="E608" s="1">
        <v>41654</v>
      </c>
      <c r="F608">
        <v>178.5</v>
      </c>
      <c r="G608">
        <f>E608-D608+1</f>
        <v>1</v>
      </c>
    </row>
    <row r="609" spans="1:7" outlineLevel="2" x14ac:dyDescent="0.3">
      <c r="A609" t="s">
        <v>93</v>
      </c>
      <c r="B609" t="s">
        <v>106</v>
      </c>
      <c r="C609" t="s">
        <v>17</v>
      </c>
      <c r="D609" s="1">
        <v>41665</v>
      </c>
      <c r="E609" s="1">
        <v>41669</v>
      </c>
      <c r="F609">
        <v>1321.5</v>
      </c>
      <c r="G609">
        <f>E609-D609+1</f>
        <v>5</v>
      </c>
    </row>
    <row r="610" spans="1:7" outlineLevel="2" x14ac:dyDescent="0.3">
      <c r="A610" t="s">
        <v>93</v>
      </c>
      <c r="B610" t="s">
        <v>106</v>
      </c>
      <c r="C610" t="s">
        <v>66</v>
      </c>
      <c r="D610" s="1">
        <v>41677</v>
      </c>
      <c r="E610" s="1">
        <v>41681</v>
      </c>
      <c r="F610">
        <v>1019.7</v>
      </c>
      <c r="G610">
        <f>E610-D610+1</f>
        <v>5</v>
      </c>
    </row>
    <row r="611" spans="1:7" outlineLevel="2" x14ac:dyDescent="0.3">
      <c r="A611" t="s">
        <v>93</v>
      </c>
      <c r="B611" t="s">
        <v>106</v>
      </c>
      <c r="C611" t="s">
        <v>72</v>
      </c>
      <c r="D611" s="1">
        <v>41878</v>
      </c>
      <c r="E611" s="1">
        <v>41878</v>
      </c>
      <c r="F611">
        <v>494.7</v>
      </c>
      <c r="G611">
        <f>E611-D611+1</f>
        <v>1</v>
      </c>
    </row>
    <row r="612" spans="1:7" outlineLevel="2" x14ac:dyDescent="0.3">
      <c r="A612" t="s">
        <v>93</v>
      </c>
      <c r="B612" t="s">
        <v>106</v>
      </c>
      <c r="C612" t="s">
        <v>17</v>
      </c>
      <c r="D612" s="1">
        <v>41887</v>
      </c>
      <c r="E612" s="1">
        <v>41890</v>
      </c>
      <c r="F612">
        <v>1116.5</v>
      </c>
      <c r="G612">
        <f>E612-D612+1</f>
        <v>4</v>
      </c>
    </row>
    <row r="613" spans="1:7" outlineLevel="2" x14ac:dyDescent="0.3">
      <c r="A613" t="s">
        <v>93</v>
      </c>
      <c r="B613" t="s">
        <v>106</v>
      </c>
      <c r="C613" t="s">
        <v>27</v>
      </c>
      <c r="D613" s="1">
        <v>41898</v>
      </c>
      <c r="E613" s="1">
        <v>41899</v>
      </c>
      <c r="F613">
        <v>570</v>
      </c>
      <c r="G613">
        <f>E613-D613+1</f>
        <v>2</v>
      </c>
    </row>
    <row r="614" spans="1:7" outlineLevel="2" x14ac:dyDescent="0.3">
      <c r="A614" t="s">
        <v>93</v>
      </c>
      <c r="B614" t="s">
        <v>106</v>
      </c>
      <c r="C614" t="s">
        <v>17</v>
      </c>
      <c r="D614" s="1">
        <v>41922</v>
      </c>
      <c r="E614" s="1">
        <v>41923</v>
      </c>
      <c r="F614">
        <v>706.5</v>
      </c>
      <c r="G614">
        <f>E614-D614+1</f>
        <v>2</v>
      </c>
    </row>
    <row r="615" spans="1:7" outlineLevel="2" x14ac:dyDescent="0.3">
      <c r="A615" t="s">
        <v>93</v>
      </c>
      <c r="B615" t="s">
        <v>106</v>
      </c>
      <c r="C615" t="s">
        <v>27</v>
      </c>
      <c r="D615" s="1">
        <v>41958</v>
      </c>
      <c r="E615" s="1">
        <v>41958</v>
      </c>
      <c r="F615">
        <v>442</v>
      </c>
      <c r="G615">
        <f>E615-D615+1</f>
        <v>1</v>
      </c>
    </row>
    <row r="616" spans="1:7" outlineLevel="2" x14ac:dyDescent="0.3">
      <c r="A616" t="s">
        <v>93</v>
      </c>
      <c r="B616" t="s">
        <v>106</v>
      </c>
      <c r="C616" t="s">
        <v>66</v>
      </c>
      <c r="D616" s="1">
        <v>41983</v>
      </c>
      <c r="E616" s="1">
        <v>41984</v>
      </c>
      <c r="F616">
        <v>485.7</v>
      </c>
      <c r="G616">
        <f>E616-D616+1</f>
        <v>2</v>
      </c>
    </row>
    <row r="617" spans="1:7" outlineLevel="2" x14ac:dyDescent="0.3">
      <c r="A617" t="s">
        <v>93</v>
      </c>
      <c r="B617" t="s">
        <v>106</v>
      </c>
      <c r="C617" t="s">
        <v>30</v>
      </c>
      <c r="D617" s="1">
        <v>41995</v>
      </c>
      <c r="E617" s="1">
        <v>41995</v>
      </c>
      <c r="F617">
        <v>212.5</v>
      </c>
      <c r="G617">
        <f>E617-D617+1</f>
        <v>1</v>
      </c>
    </row>
    <row r="618" spans="1:7" outlineLevel="1" x14ac:dyDescent="0.3">
      <c r="B618" s="3" t="s">
        <v>333</v>
      </c>
      <c r="D618" s="1"/>
      <c r="E618" s="1"/>
      <c r="G618">
        <f>SUBTOTAL(9,G607:G617)</f>
        <v>25</v>
      </c>
    </row>
    <row r="619" spans="1:7" outlineLevel="2" x14ac:dyDescent="0.3">
      <c r="A619" t="s">
        <v>54</v>
      </c>
      <c r="B619" t="s">
        <v>121</v>
      </c>
      <c r="C619" t="s">
        <v>19</v>
      </c>
      <c r="D619" s="1">
        <v>41660</v>
      </c>
      <c r="E619" s="1">
        <v>41662</v>
      </c>
      <c r="F619">
        <v>795.4</v>
      </c>
      <c r="G619">
        <f>E619-D619+1</f>
        <v>3</v>
      </c>
    </row>
    <row r="620" spans="1:7" outlineLevel="2" x14ac:dyDescent="0.3">
      <c r="A620" t="s">
        <v>54</v>
      </c>
      <c r="B620" t="s">
        <v>121</v>
      </c>
      <c r="C620" t="s">
        <v>30</v>
      </c>
      <c r="D620" s="1">
        <v>41701</v>
      </c>
      <c r="E620" s="1">
        <v>41703</v>
      </c>
      <c r="F620">
        <v>450.5</v>
      </c>
      <c r="G620">
        <f>E620-D620+1</f>
        <v>3</v>
      </c>
    </row>
    <row r="621" spans="1:7" outlineLevel="2" x14ac:dyDescent="0.3">
      <c r="A621" t="s">
        <v>54</v>
      </c>
      <c r="B621" t="s">
        <v>121</v>
      </c>
      <c r="C621" t="s">
        <v>47</v>
      </c>
      <c r="D621" s="1">
        <v>41709</v>
      </c>
      <c r="E621" s="1">
        <v>41709</v>
      </c>
      <c r="F621">
        <v>363.8</v>
      </c>
      <c r="G621">
        <f>E621-D621+1</f>
        <v>1</v>
      </c>
    </row>
    <row r="622" spans="1:7" outlineLevel="2" x14ac:dyDescent="0.3">
      <c r="A622" t="s">
        <v>54</v>
      </c>
      <c r="B622" t="s">
        <v>121</v>
      </c>
      <c r="C622" t="s">
        <v>8</v>
      </c>
      <c r="D622" s="1">
        <v>41743</v>
      </c>
      <c r="E622" s="1">
        <v>41746</v>
      </c>
      <c r="F622">
        <v>1313</v>
      </c>
      <c r="G622">
        <f>E622-D622+1</f>
        <v>4</v>
      </c>
    </row>
    <row r="623" spans="1:7" outlineLevel="2" x14ac:dyDescent="0.3">
      <c r="A623" t="s">
        <v>54</v>
      </c>
      <c r="B623" t="s">
        <v>121</v>
      </c>
      <c r="C623" t="s">
        <v>11</v>
      </c>
      <c r="D623" s="1">
        <v>41845</v>
      </c>
      <c r="E623" s="1">
        <v>41849</v>
      </c>
      <c r="F623">
        <v>712.4</v>
      </c>
      <c r="G623">
        <f>E623-D623+1</f>
        <v>5</v>
      </c>
    </row>
    <row r="624" spans="1:7" outlineLevel="2" x14ac:dyDescent="0.3">
      <c r="A624" t="s">
        <v>54</v>
      </c>
      <c r="B624" t="s">
        <v>121</v>
      </c>
      <c r="C624" t="s">
        <v>27</v>
      </c>
      <c r="D624" s="1">
        <v>41922</v>
      </c>
      <c r="E624" s="1">
        <v>41925</v>
      </c>
      <c r="F624">
        <v>826</v>
      </c>
      <c r="G624">
        <f>E624-D624+1</f>
        <v>4</v>
      </c>
    </row>
    <row r="625" spans="1:7" outlineLevel="2" x14ac:dyDescent="0.3">
      <c r="A625" t="s">
        <v>54</v>
      </c>
      <c r="B625" t="s">
        <v>121</v>
      </c>
      <c r="C625" t="s">
        <v>38</v>
      </c>
      <c r="D625" s="1">
        <v>41934</v>
      </c>
      <c r="E625" s="1">
        <v>41934</v>
      </c>
      <c r="F625">
        <v>278.8</v>
      </c>
      <c r="G625">
        <f>E625-D625+1</f>
        <v>1</v>
      </c>
    </row>
    <row r="626" spans="1:7" outlineLevel="2" x14ac:dyDescent="0.3">
      <c r="A626" t="s">
        <v>54</v>
      </c>
      <c r="B626" t="s">
        <v>121</v>
      </c>
      <c r="C626" t="s">
        <v>38</v>
      </c>
      <c r="D626" s="1">
        <v>41937</v>
      </c>
      <c r="E626" s="1">
        <v>41937</v>
      </c>
      <c r="F626">
        <v>278.8</v>
      </c>
      <c r="G626">
        <f>E626-D626+1</f>
        <v>1</v>
      </c>
    </row>
    <row r="627" spans="1:7" outlineLevel="2" x14ac:dyDescent="0.3">
      <c r="A627" t="s">
        <v>54</v>
      </c>
      <c r="B627" t="s">
        <v>121</v>
      </c>
      <c r="C627" t="s">
        <v>24</v>
      </c>
      <c r="D627" s="1">
        <v>41946</v>
      </c>
      <c r="E627" s="1">
        <v>41950</v>
      </c>
      <c r="F627">
        <v>886.7</v>
      </c>
      <c r="G627">
        <f>E627-D627+1</f>
        <v>5</v>
      </c>
    </row>
    <row r="628" spans="1:7" outlineLevel="2" x14ac:dyDescent="0.3">
      <c r="A628" t="s">
        <v>54</v>
      </c>
      <c r="B628" t="s">
        <v>121</v>
      </c>
      <c r="C628" t="s">
        <v>17</v>
      </c>
      <c r="D628" s="1">
        <v>41958</v>
      </c>
      <c r="E628" s="1">
        <v>41961</v>
      </c>
      <c r="F628">
        <v>1116.5</v>
      </c>
      <c r="G628">
        <f>E628-D628+1</f>
        <v>4</v>
      </c>
    </row>
    <row r="629" spans="1:7" outlineLevel="2" x14ac:dyDescent="0.3">
      <c r="A629" t="s">
        <v>54</v>
      </c>
      <c r="B629" t="s">
        <v>121</v>
      </c>
      <c r="C629" t="s">
        <v>72</v>
      </c>
      <c r="D629" s="1">
        <v>41970</v>
      </c>
      <c r="E629" s="1">
        <v>41974</v>
      </c>
      <c r="F629">
        <v>1290.7</v>
      </c>
      <c r="G629">
        <f>E629-D629+1</f>
        <v>5</v>
      </c>
    </row>
    <row r="630" spans="1:7" outlineLevel="2" x14ac:dyDescent="0.3">
      <c r="A630" t="s">
        <v>54</v>
      </c>
      <c r="B630" t="s">
        <v>121</v>
      </c>
      <c r="C630" t="s">
        <v>38</v>
      </c>
      <c r="D630" s="1">
        <v>41983</v>
      </c>
      <c r="E630" s="1">
        <v>41986</v>
      </c>
      <c r="F630">
        <v>665.8</v>
      </c>
      <c r="G630">
        <f>E630-D630+1</f>
        <v>4</v>
      </c>
    </row>
    <row r="631" spans="1:7" outlineLevel="2" x14ac:dyDescent="0.3">
      <c r="A631" t="s">
        <v>54</v>
      </c>
      <c r="B631" t="s">
        <v>121</v>
      </c>
      <c r="C631" t="s">
        <v>17</v>
      </c>
      <c r="D631" s="1">
        <v>41990</v>
      </c>
      <c r="E631" s="1">
        <v>41990</v>
      </c>
      <c r="F631">
        <v>501.5</v>
      </c>
      <c r="G631">
        <f>E631-D631+1</f>
        <v>1</v>
      </c>
    </row>
    <row r="632" spans="1:7" outlineLevel="1" x14ac:dyDescent="0.3">
      <c r="B632" s="3" t="s">
        <v>334</v>
      </c>
      <c r="D632" s="1"/>
      <c r="E632" s="1"/>
      <c r="G632">
        <f>SUBTOTAL(9,G619:G631)</f>
        <v>41</v>
      </c>
    </row>
    <row r="633" spans="1:7" outlineLevel="2" x14ac:dyDescent="0.3">
      <c r="A633" t="s">
        <v>73</v>
      </c>
      <c r="B633" t="s">
        <v>155</v>
      </c>
      <c r="C633" t="s">
        <v>19</v>
      </c>
      <c r="D633" s="1">
        <v>41689</v>
      </c>
      <c r="E633" s="1">
        <v>41690</v>
      </c>
      <c r="F633">
        <v>654.4</v>
      </c>
      <c r="G633">
        <f>E633-D633+1</f>
        <v>2</v>
      </c>
    </row>
    <row r="634" spans="1:7" outlineLevel="2" x14ac:dyDescent="0.3">
      <c r="A634" t="s">
        <v>73</v>
      </c>
      <c r="B634" t="s">
        <v>155</v>
      </c>
      <c r="C634" t="s">
        <v>19</v>
      </c>
      <c r="D634" s="1">
        <v>41696</v>
      </c>
      <c r="E634" s="1">
        <v>41698</v>
      </c>
      <c r="F634">
        <v>795.4</v>
      </c>
      <c r="G634">
        <f>E634-D634+1</f>
        <v>3</v>
      </c>
    </row>
    <row r="635" spans="1:7" outlineLevel="2" x14ac:dyDescent="0.3">
      <c r="A635" t="s">
        <v>73</v>
      </c>
      <c r="B635" t="s">
        <v>155</v>
      </c>
      <c r="C635" t="s">
        <v>14</v>
      </c>
      <c r="D635" s="1">
        <v>41701</v>
      </c>
      <c r="E635" s="1">
        <v>41704</v>
      </c>
      <c r="F635">
        <v>550.5</v>
      </c>
      <c r="G635">
        <f>E635-D635+1</f>
        <v>4</v>
      </c>
    </row>
    <row r="636" spans="1:7" outlineLevel="2" x14ac:dyDescent="0.3">
      <c r="A636" t="s">
        <v>73</v>
      </c>
      <c r="B636" t="s">
        <v>155</v>
      </c>
      <c r="C636" t="s">
        <v>27</v>
      </c>
      <c r="D636" s="1">
        <v>41713</v>
      </c>
      <c r="E636" s="1">
        <v>41713</v>
      </c>
      <c r="F636">
        <v>442</v>
      </c>
      <c r="G636">
        <f>E636-D636+1</f>
        <v>1</v>
      </c>
    </row>
    <row r="637" spans="1:7" outlineLevel="2" x14ac:dyDescent="0.3">
      <c r="A637" t="s">
        <v>73</v>
      </c>
      <c r="B637" t="s">
        <v>155</v>
      </c>
      <c r="C637" t="s">
        <v>17</v>
      </c>
      <c r="D637" s="1">
        <v>41899</v>
      </c>
      <c r="E637" s="1">
        <v>41900</v>
      </c>
      <c r="F637">
        <v>706.5</v>
      </c>
      <c r="G637">
        <f>E637-D637+1</f>
        <v>2</v>
      </c>
    </row>
    <row r="638" spans="1:7" outlineLevel="2" x14ac:dyDescent="0.3">
      <c r="A638" t="s">
        <v>73</v>
      </c>
      <c r="B638" t="s">
        <v>155</v>
      </c>
      <c r="C638" t="s">
        <v>11</v>
      </c>
      <c r="D638" s="1">
        <v>41977</v>
      </c>
      <c r="E638" s="1">
        <v>41978</v>
      </c>
      <c r="F638">
        <v>295.39999999999998</v>
      </c>
      <c r="G638">
        <f>E638-D638+1</f>
        <v>2</v>
      </c>
    </row>
    <row r="639" spans="1:7" outlineLevel="2" x14ac:dyDescent="0.3">
      <c r="A639" t="s">
        <v>73</v>
      </c>
      <c r="B639" t="s">
        <v>155</v>
      </c>
      <c r="C639" t="s">
        <v>11</v>
      </c>
      <c r="D639" s="1">
        <v>41988</v>
      </c>
      <c r="E639" s="1">
        <v>41988</v>
      </c>
      <c r="F639">
        <v>156.4</v>
      </c>
      <c r="G639">
        <f>E639-D639+1</f>
        <v>1</v>
      </c>
    </row>
    <row r="640" spans="1:7" outlineLevel="1" x14ac:dyDescent="0.3">
      <c r="B640" s="3" t="s">
        <v>335</v>
      </c>
      <c r="D640" s="1"/>
      <c r="E640" s="1"/>
      <c r="G640">
        <f>SUBTOTAL(9,G633:G639)</f>
        <v>15</v>
      </c>
    </row>
    <row r="641" spans="1:7" outlineLevel="2" x14ac:dyDescent="0.3">
      <c r="A641" t="s">
        <v>145</v>
      </c>
      <c r="B641" t="s">
        <v>146</v>
      </c>
      <c r="C641" t="s">
        <v>8</v>
      </c>
      <c r="D641" s="1">
        <v>41677</v>
      </c>
      <c r="E641" s="1">
        <v>41678</v>
      </c>
      <c r="F641">
        <v>891</v>
      </c>
      <c r="G641">
        <f>E641-D641+1</f>
        <v>2</v>
      </c>
    </row>
    <row r="642" spans="1:7" outlineLevel="2" x14ac:dyDescent="0.3">
      <c r="A642" t="s">
        <v>145</v>
      </c>
      <c r="B642" t="s">
        <v>146</v>
      </c>
      <c r="C642" t="s">
        <v>47</v>
      </c>
      <c r="D642" s="1">
        <v>41803</v>
      </c>
      <c r="E642" s="1">
        <v>41806</v>
      </c>
      <c r="F642">
        <v>852.8</v>
      </c>
      <c r="G642">
        <f>E642-D642+1</f>
        <v>4</v>
      </c>
    </row>
    <row r="643" spans="1:7" outlineLevel="2" x14ac:dyDescent="0.3">
      <c r="A643" t="s">
        <v>145</v>
      </c>
      <c r="B643" t="s">
        <v>146</v>
      </c>
      <c r="C643" t="s">
        <v>24</v>
      </c>
      <c r="D643" s="1">
        <v>41809</v>
      </c>
      <c r="E643" s="1">
        <v>41810</v>
      </c>
      <c r="F643">
        <v>439.7</v>
      </c>
      <c r="G643">
        <f>E643-D643+1</f>
        <v>2</v>
      </c>
    </row>
    <row r="644" spans="1:7" outlineLevel="2" x14ac:dyDescent="0.3">
      <c r="A644" t="s">
        <v>145</v>
      </c>
      <c r="B644" t="s">
        <v>146</v>
      </c>
      <c r="C644" t="s">
        <v>30</v>
      </c>
      <c r="D644" s="1">
        <v>41863</v>
      </c>
      <c r="E644" s="1">
        <v>41867</v>
      </c>
      <c r="F644">
        <v>688.5</v>
      </c>
      <c r="G644">
        <f>E644-D644+1</f>
        <v>5</v>
      </c>
    </row>
    <row r="645" spans="1:7" outlineLevel="2" x14ac:dyDescent="0.3">
      <c r="A645" t="s">
        <v>145</v>
      </c>
      <c r="B645" t="s">
        <v>146</v>
      </c>
      <c r="C645" t="s">
        <v>66</v>
      </c>
      <c r="D645" s="1">
        <v>41918</v>
      </c>
      <c r="E645" s="1">
        <v>41919</v>
      </c>
      <c r="F645">
        <v>485.7</v>
      </c>
      <c r="G645">
        <f>E645-D645+1</f>
        <v>2</v>
      </c>
    </row>
    <row r="646" spans="1:7" outlineLevel="2" x14ac:dyDescent="0.3">
      <c r="A646" t="s">
        <v>145</v>
      </c>
      <c r="B646" t="s">
        <v>146</v>
      </c>
      <c r="C646" t="s">
        <v>14</v>
      </c>
      <c r="D646" s="1">
        <v>41971</v>
      </c>
      <c r="E646" s="1">
        <v>41975</v>
      </c>
      <c r="F646">
        <v>674.5</v>
      </c>
      <c r="G646">
        <f>E646-D646+1</f>
        <v>5</v>
      </c>
    </row>
    <row r="647" spans="1:7" outlineLevel="2" x14ac:dyDescent="0.3">
      <c r="A647" t="s">
        <v>145</v>
      </c>
      <c r="B647" t="s">
        <v>146</v>
      </c>
      <c r="C647" t="s">
        <v>24</v>
      </c>
      <c r="D647" s="1">
        <v>41983</v>
      </c>
      <c r="E647" s="1">
        <v>41985</v>
      </c>
      <c r="F647">
        <v>588.70000000000005</v>
      </c>
      <c r="G647">
        <f>E647-D647+1</f>
        <v>3</v>
      </c>
    </row>
    <row r="648" spans="1:7" outlineLevel="1" x14ac:dyDescent="0.3">
      <c r="B648" s="3" t="s">
        <v>336</v>
      </c>
      <c r="D648" s="1"/>
      <c r="E648" s="1"/>
      <c r="G648">
        <f>SUBTOTAL(9,G641:G647)</f>
        <v>23</v>
      </c>
    </row>
    <row r="649" spans="1:7" outlineLevel="2" x14ac:dyDescent="0.3">
      <c r="A649" t="s">
        <v>25</v>
      </c>
      <c r="B649" t="s">
        <v>35</v>
      </c>
      <c r="C649" t="s">
        <v>14</v>
      </c>
      <c r="D649" s="1">
        <v>41642</v>
      </c>
      <c r="E649" s="1">
        <v>41642</v>
      </c>
      <c r="F649">
        <v>178.5</v>
      </c>
      <c r="G649">
        <f>E649-D649+1</f>
        <v>1</v>
      </c>
    </row>
    <row r="650" spans="1:7" outlineLevel="2" x14ac:dyDescent="0.3">
      <c r="A650" t="s">
        <v>25</v>
      </c>
      <c r="B650" t="s">
        <v>35</v>
      </c>
      <c r="C650" t="s">
        <v>30</v>
      </c>
      <c r="D650" s="1">
        <v>41646</v>
      </c>
      <c r="E650" s="1">
        <v>41646</v>
      </c>
      <c r="F650">
        <v>212.5</v>
      </c>
      <c r="G650">
        <f>E650-D650+1</f>
        <v>1</v>
      </c>
    </row>
    <row r="651" spans="1:7" outlineLevel="2" x14ac:dyDescent="0.3">
      <c r="A651" t="s">
        <v>25</v>
      </c>
      <c r="B651" t="s">
        <v>35</v>
      </c>
      <c r="C651" t="s">
        <v>47</v>
      </c>
      <c r="D651" s="1">
        <v>41755</v>
      </c>
      <c r="E651" s="1">
        <v>41756</v>
      </c>
      <c r="F651">
        <v>526.79999999999995</v>
      </c>
      <c r="G651">
        <f>E651-D651+1</f>
        <v>2</v>
      </c>
    </row>
    <row r="652" spans="1:7" outlineLevel="2" x14ac:dyDescent="0.3">
      <c r="A652" t="s">
        <v>25</v>
      </c>
      <c r="B652" t="s">
        <v>35</v>
      </c>
      <c r="C652" t="s">
        <v>27</v>
      </c>
      <c r="D652" s="1">
        <v>41857</v>
      </c>
      <c r="E652" s="1">
        <v>41861</v>
      </c>
      <c r="F652">
        <v>954</v>
      </c>
      <c r="G652">
        <f>E652-D652+1</f>
        <v>5</v>
      </c>
    </row>
    <row r="653" spans="1:7" outlineLevel="2" x14ac:dyDescent="0.3">
      <c r="A653" t="s">
        <v>25</v>
      </c>
      <c r="B653" t="s">
        <v>35</v>
      </c>
      <c r="C653" t="s">
        <v>72</v>
      </c>
      <c r="D653" s="1">
        <v>41863</v>
      </c>
      <c r="E653" s="1">
        <v>41863</v>
      </c>
      <c r="F653">
        <v>494.7</v>
      </c>
      <c r="G653">
        <f>E653-D653+1</f>
        <v>1</v>
      </c>
    </row>
    <row r="654" spans="1:7" outlineLevel="2" x14ac:dyDescent="0.3">
      <c r="A654" t="s">
        <v>25</v>
      </c>
      <c r="B654" t="s">
        <v>35</v>
      </c>
      <c r="C654" t="s">
        <v>47</v>
      </c>
      <c r="D654" s="1">
        <v>41865</v>
      </c>
      <c r="E654" s="1">
        <v>41865</v>
      </c>
      <c r="F654">
        <v>363.8</v>
      </c>
      <c r="G654">
        <f>E654-D654+1</f>
        <v>1</v>
      </c>
    </row>
    <row r="655" spans="1:7" outlineLevel="2" x14ac:dyDescent="0.3">
      <c r="A655" t="s">
        <v>25</v>
      </c>
      <c r="B655" t="s">
        <v>35</v>
      </c>
      <c r="C655" t="s">
        <v>38</v>
      </c>
      <c r="D655" s="1">
        <v>41898</v>
      </c>
      <c r="E655" s="1">
        <v>41901</v>
      </c>
      <c r="F655">
        <v>665.8</v>
      </c>
      <c r="G655">
        <f>E655-D655+1</f>
        <v>4</v>
      </c>
    </row>
    <row r="656" spans="1:7" outlineLevel="2" x14ac:dyDescent="0.3">
      <c r="A656" t="s">
        <v>25</v>
      </c>
      <c r="B656" t="s">
        <v>35</v>
      </c>
      <c r="C656" t="s">
        <v>72</v>
      </c>
      <c r="D656" s="1">
        <v>41947</v>
      </c>
      <c r="E656" s="1">
        <v>41951</v>
      </c>
      <c r="F656">
        <v>1290.7</v>
      </c>
      <c r="G656">
        <f>E656-D656+1</f>
        <v>5</v>
      </c>
    </row>
    <row r="657" spans="1:10" outlineLevel="2" x14ac:dyDescent="0.3">
      <c r="A657" t="s">
        <v>25</v>
      </c>
      <c r="B657" t="s">
        <v>35</v>
      </c>
      <c r="C657" t="s">
        <v>72</v>
      </c>
      <c r="D657" s="1">
        <v>41970</v>
      </c>
      <c r="E657" s="1">
        <v>41972</v>
      </c>
      <c r="F657">
        <v>892.7</v>
      </c>
      <c r="G657">
        <f>E657-D657+1</f>
        <v>3</v>
      </c>
    </row>
    <row r="658" spans="1:10" outlineLevel="2" x14ac:dyDescent="0.3">
      <c r="A658" t="s">
        <v>25</v>
      </c>
      <c r="B658" t="s">
        <v>35</v>
      </c>
      <c r="C658" t="s">
        <v>72</v>
      </c>
      <c r="D658" s="1">
        <v>41983</v>
      </c>
      <c r="E658" s="1">
        <v>41986</v>
      </c>
      <c r="F658">
        <v>1091.7</v>
      </c>
      <c r="G658">
        <f>E658-D658+1</f>
        <v>4</v>
      </c>
    </row>
    <row r="659" spans="1:10" outlineLevel="2" x14ac:dyDescent="0.3">
      <c r="A659" t="s">
        <v>25</v>
      </c>
      <c r="B659" t="s">
        <v>35</v>
      </c>
      <c r="C659" t="s">
        <v>11</v>
      </c>
      <c r="D659" s="1">
        <v>41992</v>
      </c>
      <c r="E659" s="1">
        <v>41992</v>
      </c>
      <c r="F659">
        <v>156.4</v>
      </c>
      <c r="G659">
        <f>E659-D659+1</f>
        <v>1</v>
      </c>
    </row>
    <row r="660" spans="1:10" outlineLevel="1" x14ac:dyDescent="0.3">
      <c r="B660" s="3" t="s">
        <v>337</v>
      </c>
      <c r="D660" s="1"/>
      <c r="E660" s="1"/>
      <c r="G660">
        <f>SUBTOTAL(9,G649:G659)</f>
        <v>28</v>
      </c>
    </row>
    <row r="661" spans="1:10" outlineLevel="2" x14ac:dyDescent="0.3">
      <c r="A661" t="s">
        <v>12</v>
      </c>
      <c r="B661" t="s">
        <v>13</v>
      </c>
      <c r="C661" t="s">
        <v>14</v>
      </c>
      <c r="D661" s="1">
        <v>41641</v>
      </c>
      <c r="E661" s="1">
        <v>41642</v>
      </c>
      <c r="F661">
        <v>302.5</v>
      </c>
      <c r="G661">
        <f>E661-D661+1</f>
        <v>2</v>
      </c>
    </row>
    <row r="662" spans="1:10" outlineLevel="2" x14ac:dyDescent="0.3">
      <c r="A662" t="s">
        <v>12</v>
      </c>
      <c r="B662" t="s">
        <v>13</v>
      </c>
      <c r="C662" t="s">
        <v>30</v>
      </c>
      <c r="D662" s="1">
        <v>41716</v>
      </c>
      <c r="E662" s="1">
        <v>41717</v>
      </c>
      <c r="F662">
        <v>331.5</v>
      </c>
      <c r="G662">
        <f>E662-D662+1</f>
        <v>2</v>
      </c>
    </row>
    <row r="663" spans="1:10" outlineLevel="2" x14ac:dyDescent="0.3">
      <c r="A663" t="s">
        <v>12</v>
      </c>
      <c r="B663" t="s">
        <v>13</v>
      </c>
      <c r="C663" t="s">
        <v>14</v>
      </c>
      <c r="D663" s="1">
        <v>41737</v>
      </c>
      <c r="E663" s="1">
        <v>41740</v>
      </c>
      <c r="F663">
        <v>550.5</v>
      </c>
      <c r="G663">
        <f>E663-D663+1</f>
        <v>4</v>
      </c>
    </row>
    <row r="664" spans="1:10" outlineLevel="2" x14ac:dyDescent="0.3">
      <c r="A664" t="s">
        <v>12</v>
      </c>
      <c r="B664" t="s">
        <v>13</v>
      </c>
      <c r="C664" t="s">
        <v>11</v>
      </c>
      <c r="D664" s="1">
        <v>41797</v>
      </c>
      <c r="E664" s="1">
        <v>41801</v>
      </c>
      <c r="F664">
        <v>712.4</v>
      </c>
      <c r="G664">
        <f>E664-D664+1</f>
        <v>5</v>
      </c>
    </row>
    <row r="665" spans="1:10" outlineLevel="2" x14ac:dyDescent="0.3">
      <c r="A665" t="s">
        <v>12</v>
      </c>
      <c r="B665" t="s">
        <v>13</v>
      </c>
      <c r="C665" t="s">
        <v>8</v>
      </c>
      <c r="D665" s="1">
        <v>41901</v>
      </c>
      <c r="E665" s="1">
        <v>41901</v>
      </c>
      <c r="F665">
        <v>680</v>
      </c>
      <c r="G665">
        <f>E665-D665+1</f>
        <v>1</v>
      </c>
    </row>
    <row r="666" spans="1:10" outlineLevel="2" x14ac:dyDescent="0.3">
      <c r="A666" t="s">
        <v>12</v>
      </c>
      <c r="B666" t="s">
        <v>13</v>
      </c>
      <c r="C666" t="s">
        <v>17</v>
      </c>
      <c r="D666" s="1">
        <v>41911</v>
      </c>
      <c r="E666" s="1">
        <v>41912</v>
      </c>
      <c r="F666">
        <v>706.5</v>
      </c>
      <c r="G666">
        <f>E666-D666+1</f>
        <v>2</v>
      </c>
    </row>
    <row r="667" spans="1:10" outlineLevel="2" x14ac:dyDescent="0.3">
      <c r="A667" t="s">
        <v>12</v>
      </c>
      <c r="B667" t="s">
        <v>13</v>
      </c>
      <c r="C667" t="s">
        <v>59</v>
      </c>
      <c r="D667" s="1">
        <v>41922</v>
      </c>
      <c r="E667" s="1">
        <v>41923</v>
      </c>
      <c r="F667">
        <v>601</v>
      </c>
      <c r="G667">
        <f>E667-D667+1</f>
        <v>2</v>
      </c>
    </row>
    <row r="668" spans="1:10" outlineLevel="2" x14ac:dyDescent="0.3">
      <c r="A668" t="s">
        <v>12</v>
      </c>
      <c r="B668" t="s">
        <v>13</v>
      </c>
      <c r="C668" t="s">
        <v>11</v>
      </c>
      <c r="D668" s="1">
        <v>41927</v>
      </c>
      <c r="E668" s="1">
        <v>41927</v>
      </c>
      <c r="F668">
        <v>156.4</v>
      </c>
      <c r="G668">
        <f>E668-D668+1</f>
        <v>1</v>
      </c>
    </row>
    <row r="669" spans="1:10" outlineLevel="2" x14ac:dyDescent="0.3">
      <c r="A669" t="s">
        <v>12</v>
      </c>
      <c r="B669" t="s">
        <v>13</v>
      </c>
      <c r="C669" t="s">
        <v>30</v>
      </c>
      <c r="D669" s="1">
        <v>41930</v>
      </c>
      <c r="E669" s="1">
        <v>41930</v>
      </c>
      <c r="F669">
        <v>212.5</v>
      </c>
      <c r="G669">
        <f>E669-D669+1</f>
        <v>1</v>
      </c>
    </row>
    <row r="670" spans="1:10" outlineLevel="2" x14ac:dyDescent="0.3">
      <c r="A670" t="s">
        <v>12</v>
      </c>
      <c r="B670" t="s">
        <v>13</v>
      </c>
      <c r="C670" t="s">
        <v>38</v>
      </c>
      <c r="D670" s="1">
        <v>41934</v>
      </c>
      <c r="E670" s="1">
        <v>41936</v>
      </c>
      <c r="F670">
        <v>536.79999999999995</v>
      </c>
      <c r="G670">
        <f>E670-D670+1</f>
        <v>3</v>
      </c>
    </row>
    <row r="671" spans="1:10" outlineLevel="2" x14ac:dyDescent="0.3">
      <c r="A671" t="s">
        <v>12</v>
      </c>
      <c r="B671" t="s">
        <v>13</v>
      </c>
      <c r="C671" t="s">
        <v>17</v>
      </c>
      <c r="D671" s="1">
        <v>41947</v>
      </c>
      <c r="E671" s="1">
        <v>41948</v>
      </c>
      <c r="F671">
        <v>706.5</v>
      </c>
      <c r="G671">
        <f>E671-D671+1</f>
        <v>2</v>
      </c>
    </row>
    <row r="672" spans="1:10" outlineLevel="2" x14ac:dyDescent="0.3">
      <c r="A672" t="s">
        <v>12</v>
      </c>
      <c r="B672" t="s">
        <v>13</v>
      </c>
      <c r="C672" t="s">
        <v>47</v>
      </c>
      <c r="D672" s="1">
        <v>41983</v>
      </c>
      <c r="E672" s="1">
        <v>41987</v>
      </c>
      <c r="F672">
        <v>1015.8</v>
      </c>
      <c r="G672">
        <f>E672-D672+1</f>
        <v>5</v>
      </c>
      <c r="I672" t="s">
        <v>379</v>
      </c>
      <c r="J672" t="s">
        <v>380</v>
      </c>
    </row>
    <row r="673" spans="1:11" hidden="1" outlineLevel="1" x14ac:dyDescent="0.3">
      <c r="B673" s="3" t="s">
        <v>338</v>
      </c>
      <c r="D673" s="1"/>
      <c r="E673" s="1"/>
      <c r="G673">
        <f>SUBTOTAL(9,G661:G672)</f>
        <v>30</v>
      </c>
      <c r="I673" t="s">
        <v>174</v>
      </c>
      <c r="J673">
        <v>3</v>
      </c>
      <c r="K673">
        <f>IF(J673&gt;40,1,0)</f>
        <v>0</v>
      </c>
    </row>
    <row r="674" spans="1:11" hidden="1" outlineLevel="2" x14ac:dyDescent="0.3">
      <c r="A674" t="s">
        <v>151</v>
      </c>
      <c r="B674" t="s">
        <v>152</v>
      </c>
      <c r="C674" t="s">
        <v>30</v>
      </c>
      <c r="D674" s="1">
        <v>41684</v>
      </c>
      <c r="E674" s="1">
        <v>41684</v>
      </c>
      <c r="F674">
        <v>212.5</v>
      </c>
      <c r="G674">
        <f>E674-D674+1</f>
        <v>1</v>
      </c>
      <c r="I674" t="s">
        <v>23</v>
      </c>
      <c r="J674">
        <v>40</v>
      </c>
      <c r="K674">
        <f t="shared" ref="K674:K737" si="0">IF(J674&gt;40,1,0)</f>
        <v>0</v>
      </c>
    </row>
    <row r="675" spans="1:11" hidden="1" outlineLevel="2" x14ac:dyDescent="0.3">
      <c r="A675" t="s">
        <v>151</v>
      </c>
      <c r="B675" t="s">
        <v>152</v>
      </c>
      <c r="C675" t="s">
        <v>17</v>
      </c>
      <c r="D675" s="1">
        <v>41689</v>
      </c>
      <c r="E675" s="1">
        <v>41690</v>
      </c>
      <c r="F675">
        <v>706.5</v>
      </c>
      <c r="G675">
        <f>E675-D675+1</f>
        <v>2</v>
      </c>
      <c r="I675" t="s">
        <v>78</v>
      </c>
      <c r="J675">
        <v>31</v>
      </c>
      <c r="K675">
        <f t="shared" si="0"/>
        <v>0</v>
      </c>
    </row>
    <row r="676" spans="1:11" hidden="1" outlineLevel="2" x14ac:dyDescent="0.3">
      <c r="A676" t="s">
        <v>151</v>
      </c>
      <c r="B676" t="s">
        <v>152</v>
      </c>
      <c r="C676" t="s">
        <v>30</v>
      </c>
      <c r="D676" s="1">
        <v>41779</v>
      </c>
      <c r="E676" s="1">
        <v>41782</v>
      </c>
      <c r="F676">
        <v>569.5</v>
      </c>
      <c r="G676">
        <f>E676-D676+1</f>
        <v>4</v>
      </c>
      <c r="I676" t="s">
        <v>44</v>
      </c>
      <c r="J676">
        <v>25</v>
      </c>
      <c r="K676">
        <f t="shared" si="0"/>
        <v>0</v>
      </c>
    </row>
    <row r="677" spans="1:11" hidden="1" outlineLevel="2" x14ac:dyDescent="0.3">
      <c r="A677" t="s">
        <v>151</v>
      </c>
      <c r="B677" t="s">
        <v>152</v>
      </c>
      <c r="C677" t="s">
        <v>72</v>
      </c>
      <c r="D677" s="1">
        <v>41803</v>
      </c>
      <c r="E677" s="1">
        <v>41803</v>
      </c>
      <c r="F677">
        <v>494.7</v>
      </c>
      <c r="G677">
        <f>E677-D677+1</f>
        <v>1</v>
      </c>
      <c r="I677" t="s">
        <v>7</v>
      </c>
      <c r="J677">
        <v>36</v>
      </c>
      <c r="K677">
        <f t="shared" si="0"/>
        <v>0</v>
      </c>
    </row>
    <row r="678" spans="1:11" hidden="1" outlineLevel="2" x14ac:dyDescent="0.3">
      <c r="A678" t="s">
        <v>151</v>
      </c>
      <c r="B678" t="s">
        <v>152</v>
      </c>
      <c r="C678" t="s">
        <v>17</v>
      </c>
      <c r="D678" s="1">
        <v>41821</v>
      </c>
      <c r="E678" s="1">
        <v>41823</v>
      </c>
      <c r="F678">
        <v>911.5</v>
      </c>
      <c r="G678">
        <f>E678-D678+1</f>
        <v>3</v>
      </c>
      <c r="I678" t="s">
        <v>153</v>
      </c>
      <c r="J678">
        <v>22</v>
      </c>
      <c r="K678">
        <f t="shared" si="0"/>
        <v>0</v>
      </c>
    </row>
    <row r="679" spans="1:11" hidden="1" outlineLevel="2" x14ac:dyDescent="0.3">
      <c r="A679" t="s">
        <v>151</v>
      </c>
      <c r="B679" t="s">
        <v>152</v>
      </c>
      <c r="C679" t="s">
        <v>14</v>
      </c>
      <c r="D679" s="1">
        <v>41899</v>
      </c>
      <c r="E679" s="1">
        <v>41902</v>
      </c>
      <c r="F679">
        <v>550.5</v>
      </c>
      <c r="G679">
        <f>E679-D679+1</f>
        <v>4</v>
      </c>
      <c r="I679" t="s">
        <v>141</v>
      </c>
      <c r="J679">
        <v>18</v>
      </c>
      <c r="K679">
        <f t="shared" si="0"/>
        <v>0</v>
      </c>
    </row>
    <row r="680" spans="1:11" hidden="1" outlineLevel="2" x14ac:dyDescent="0.3">
      <c r="A680" t="s">
        <v>151</v>
      </c>
      <c r="B680" t="s">
        <v>152</v>
      </c>
      <c r="C680" t="s">
        <v>72</v>
      </c>
      <c r="D680" s="1">
        <v>41946</v>
      </c>
      <c r="E680" s="1">
        <v>41946</v>
      </c>
      <c r="F680">
        <v>494.7</v>
      </c>
      <c r="G680">
        <f>E680-D680+1</f>
        <v>1</v>
      </c>
      <c r="I680" t="s">
        <v>49</v>
      </c>
      <c r="J680">
        <v>17</v>
      </c>
      <c r="K680">
        <f t="shared" si="0"/>
        <v>0</v>
      </c>
    </row>
    <row r="681" spans="1:11" hidden="1" outlineLevel="2" x14ac:dyDescent="0.3">
      <c r="A681" t="s">
        <v>151</v>
      </c>
      <c r="B681" t="s">
        <v>152</v>
      </c>
      <c r="C681" t="s">
        <v>38</v>
      </c>
      <c r="D681" s="1">
        <v>41950</v>
      </c>
      <c r="E681" s="1">
        <v>41950</v>
      </c>
      <c r="F681">
        <v>278.8</v>
      </c>
      <c r="G681">
        <f>E681-D681+1</f>
        <v>1</v>
      </c>
      <c r="I681" t="s">
        <v>55</v>
      </c>
      <c r="J681">
        <v>14</v>
      </c>
      <c r="K681">
        <f t="shared" si="0"/>
        <v>0</v>
      </c>
    </row>
    <row r="682" spans="1:11" hidden="1" outlineLevel="2" x14ac:dyDescent="0.3">
      <c r="A682" t="s">
        <v>151</v>
      </c>
      <c r="B682" t="s">
        <v>152</v>
      </c>
      <c r="C682" t="s">
        <v>47</v>
      </c>
      <c r="D682" s="1">
        <v>41970</v>
      </c>
      <c r="E682" s="1">
        <v>41970</v>
      </c>
      <c r="F682">
        <v>363.8</v>
      </c>
      <c r="G682">
        <f>E682-D682+1</f>
        <v>1</v>
      </c>
      <c r="I682" t="s">
        <v>139</v>
      </c>
      <c r="J682">
        <v>26</v>
      </c>
      <c r="K682">
        <f t="shared" si="0"/>
        <v>0</v>
      </c>
    </row>
    <row r="683" spans="1:11" hidden="1" outlineLevel="2" x14ac:dyDescent="0.3">
      <c r="A683" t="s">
        <v>151</v>
      </c>
      <c r="B683" t="s">
        <v>152</v>
      </c>
      <c r="C683" t="s">
        <v>59</v>
      </c>
      <c r="D683" s="1">
        <v>41974</v>
      </c>
      <c r="E683" s="1">
        <v>41974</v>
      </c>
      <c r="F683">
        <v>442</v>
      </c>
      <c r="G683">
        <f>E683-D683+1</f>
        <v>1</v>
      </c>
      <c r="I683" t="s">
        <v>123</v>
      </c>
      <c r="J683">
        <v>35</v>
      </c>
      <c r="K683">
        <f t="shared" si="0"/>
        <v>0</v>
      </c>
    </row>
    <row r="684" spans="1:11" hidden="1" outlineLevel="2" x14ac:dyDescent="0.3">
      <c r="A684" t="s">
        <v>151</v>
      </c>
      <c r="B684" t="s">
        <v>152</v>
      </c>
      <c r="C684" t="s">
        <v>72</v>
      </c>
      <c r="D684" s="1">
        <v>41992</v>
      </c>
      <c r="E684" s="1">
        <v>41992</v>
      </c>
      <c r="F684">
        <v>494.7</v>
      </c>
      <c r="G684">
        <f>E684-D684+1</f>
        <v>1</v>
      </c>
      <c r="I684" t="s">
        <v>46</v>
      </c>
      <c r="J684">
        <v>32</v>
      </c>
      <c r="K684">
        <f t="shared" si="0"/>
        <v>0</v>
      </c>
    </row>
    <row r="685" spans="1:11" hidden="1" outlineLevel="1" collapsed="1" x14ac:dyDescent="0.3">
      <c r="B685" s="3" t="s">
        <v>339</v>
      </c>
      <c r="D685" s="1"/>
      <c r="E685" s="1"/>
      <c r="G685">
        <f>SUBTOTAL(9,G674:G684)</f>
        <v>0</v>
      </c>
      <c r="I685" t="s">
        <v>129</v>
      </c>
      <c r="J685">
        <v>25</v>
      </c>
      <c r="K685">
        <f t="shared" si="0"/>
        <v>0</v>
      </c>
    </row>
    <row r="686" spans="1:11" outlineLevel="2" x14ac:dyDescent="0.3">
      <c r="A686" t="s">
        <v>42</v>
      </c>
      <c r="B686" t="s">
        <v>43</v>
      </c>
      <c r="C686" t="s">
        <v>19</v>
      </c>
      <c r="D686" s="1">
        <v>41643</v>
      </c>
      <c r="E686" s="1">
        <v>41643</v>
      </c>
      <c r="F686">
        <v>513.4</v>
      </c>
      <c r="G686">
        <f>E686-D686+1</f>
        <v>1</v>
      </c>
      <c r="I686" t="s">
        <v>124</v>
      </c>
      <c r="J686">
        <v>41</v>
      </c>
      <c r="K686">
        <f t="shared" si="0"/>
        <v>1</v>
      </c>
    </row>
    <row r="687" spans="1:11" hidden="1" outlineLevel="2" x14ac:dyDescent="0.3">
      <c r="A687" t="s">
        <v>42</v>
      </c>
      <c r="B687" t="s">
        <v>43</v>
      </c>
      <c r="C687" t="s">
        <v>27</v>
      </c>
      <c r="D687" s="1">
        <v>41654</v>
      </c>
      <c r="E687" s="1">
        <v>41655</v>
      </c>
      <c r="F687">
        <v>570</v>
      </c>
      <c r="G687">
        <f>E687-D687+1</f>
        <v>2</v>
      </c>
      <c r="I687" t="s">
        <v>154</v>
      </c>
      <c r="J687">
        <v>30</v>
      </c>
      <c r="K687">
        <f t="shared" si="0"/>
        <v>0</v>
      </c>
    </row>
    <row r="688" spans="1:11" hidden="1" outlineLevel="2" x14ac:dyDescent="0.3">
      <c r="A688" t="s">
        <v>42</v>
      </c>
      <c r="B688" t="s">
        <v>43</v>
      </c>
      <c r="C688" t="s">
        <v>47</v>
      </c>
      <c r="D688" s="1">
        <v>41673</v>
      </c>
      <c r="E688" s="1">
        <v>41673</v>
      </c>
      <c r="F688">
        <v>363.8</v>
      </c>
      <c r="G688">
        <f>E688-D688+1</f>
        <v>1</v>
      </c>
      <c r="I688" t="s">
        <v>80</v>
      </c>
      <c r="J688">
        <v>19</v>
      </c>
      <c r="K688">
        <f t="shared" si="0"/>
        <v>0</v>
      </c>
    </row>
    <row r="689" spans="1:11" hidden="1" outlineLevel="2" x14ac:dyDescent="0.3">
      <c r="A689" t="s">
        <v>42</v>
      </c>
      <c r="B689" t="s">
        <v>43</v>
      </c>
      <c r="C689" t="s">
        <v>72</v>
      </c>
      <c r="D689" s="1">
        <v>41704</v>
      </c>
      <c r="E689" s="1">
        <v>41704</v>
      </c>
      <c r="F689">
        <v>494.7</v>
      </c>
      <c r="G689">
        <f>E689-D689+1</f>
        <v>1</v>
      </c>
      <c r="I689" t="s">
        <v>163</v>
      </c>
      <c r="J689">
        <v>23</v>
      </c>
      <c r="K689">
        <f t="shared" si="0"/>
        <v>0</v>
      </c>
    </row>
    <row r="690" spans="1:11" hidden="1" outlineLevel="2" x14ac:dyDescent="0.3">
      <c r="A690" t="s">
        <v>42</v>
      </c>
      <c r="B690" t="s">
        <v>43</v>
      </c>
      <c r="C690" t="s">
        <v>24</v>
      </c>
      <c r="D690" s="1">
        <v>41839</v>
      </c>
      <c r="E690" s="1">
        <v>41841</v>
      </c>
      <c r="F690">
        <v>588.70000000000005</v>
      </c>
      <c r="G690">
        <f>E690-D690+1</f>
        <v>3</v>
      </c>
      <c r="I690" t="s">
        <v>81</v>
      </c>
      <c r="J690">
        <v>14</v>
      </c>
      <c r="K690">
        <f t="shared" si="0"/>
        <v>0</v>
      </c>
    </row>
    <row r="691" spans="1:11" hidden="1" outlineLevel="2" x14ac:dyDescent="0.3">
      <c r="A691" t="s">
        <v>42</v>
      </c>
      <c r="B691" t="s">
        <v>43</v>
      </c>
      <c r="C691" t="s">
        <v>24</v>
      </c>
      <c r="D691" s="1">
        <v>41911</v>
      </c>
      <c r="E691" s="1">
        <v>41913</v>
      </c>
      <c r="F691">
        <v>588.70000000000005</v>
      </c>
      <c r="G691">
        <f>E691-D691+1</f>
        <v>3</v>
      </c>
      <c r="I691" t="s">
        <v>172</v>
      </c>
      <c r="J691">
        <v>39</v>
      </c>
      <c r="K691">
        <f t="shared" si="0"/>
        <v>0</v>
      </c>
    </row>
    <row r="692" spans="1:11" hidden="1" outlineLevel="1" x14ac:dyDescent="0.3">
      <c r="B692" s="3" t="s">
        <v>340</v>
      </c>
      <c r="D692" s="1"/>
      <c r="E692" s="1"/>
      <c r="G692">
        <f>SUBTOTAL(9,G686:G691)</f>
        <v>1</v>
      </c>
      <c r="I692" t="s">
        <v>142</v>
      </c>
      <c r="J692">
        <v>36</v>
      </c>
      <c r="K692">
        <f t="shared" si="0"/>
        <v>0</v>
      </c>
    </row>
    <row r="693" spans="1:11" hidden="1" outlineLevel="2" x14ac:dyDescent="0.3">
      <c r="A693" t="s">
        <v>75</v>
      </c>
      <c r="B693" t="s">
        <v>88</v>
      </c>
      <c r="C693" t="s">
        <v>30</v>
      </c>
      <c r="D693" s="1">
        <v>41653</v>
      </c>
      <c r="E693" s="1">
        <v>41653</v>
      </c>
      <c r="F693">
        <v>212.5</v>
      </c>
      <c r="G693">
        <f>E693-D693+1</f>
        <v>1</v>
      </c>
      <c r="I693" t="s">
        <v>83</v>
      </c>
      <c r="J693">
        <v>28</v>
      </c>
      <c r="K693">
        <f t="shared" si="0"/>
        <v>0</v>
      </c>
    </row>
    <row r="694" spans="1:11" hidden="1" outlineLevel="2" x14ac:dyDescent="0.3">
      <c r="A694" t="s">
        <v>75</v>
      </c>
      <c r="B694" t="s">
        <v>88</v>
      </c>
      <c r="C694" t="s">
        <v>14</v>
      </c>
      <c r="D694" s="1">
        <v>41657</v>
      </c>
      <c r="E694" s="1">
        <v>41658</v>
      </c>
      <c r="F694">
        <v>302.5</v>
      </c>
      <c r="G694">
        <f>E694-D694+1</f>
        <v>2</v>
      </c>
      <c r="I694" t="s">
        <v>133</v>
      </c>
      <c r="J694">
        <v>20</v>
      </c>
      <c r="K694">
        <f t="shared" si="0"/>
        <v>0</v>
      </c>
    </row>
    <row r="695" spans="1:11" hidden="1" outlineLevel="2" x14ac:dyDescent="0.3">
      <c r="A695" t="s">
        <v>75</v>
      </c>
      <c r="B695" t="s">
        <v>88</v>
      </c>
      <c r="C695" t="s">
        <v>27</v>
      </c>
      <c r="D695" s="1">
        <v>41701</v>
      </c>
      <c r="E695" s="1">
        <v>41702</v>
      </c>
      <c r="F695">
        <v>570</v>
      </c>
      <c r="G695">
        <f>E695-D695+1</f>
        <v>2</v>
      </c>
      <c r="I695" t="s">
        <v>67</v>
      </c>
      <c r="J695">
        <v>38</v>
      </c>
      <c r="K695">
        <f t="shared" si="0"/>
        <v>0</v>
      </c>
    </row>
    <row r="696" spans="1:11" hidden="1" outlineLevel="2" x14ac:dyDescent="0.3">
      <c r="A696" t="s">
        <v>75</v>
      </c>
      <c r="B696" t="s">
        <v>88</v>
      </c>
      <c r="C696" t="s">
        <v>27</v>
      </c>
      <c r="D696" s="1">
        <v>41803</v>
      </c>
      <c r="E696" s="1">
        <v>41803</v>
      </c>
      <c r="F696">
        <v>442</v>
      </c>
      <c r="G696">
        <f>E696-D696+1</f>
        <v>1</v>
      </c>
      <c r="I696" t="s">
        <v>85</v>
      </c>
      <c r="J696">
        <v>40</v>
      </c>
      <c r="K696">
        <f t="shared" si="0"/>
        <v>0</v>
      </c>
    </row>
    <row r="697" spans="1:11" hidden="1" outlineLevel="2" x14ac:dyDescent="0.3">
      <c r="A697" t="s">
        <v>75</v>
      </c>
      <c r="B697" t="s">
        <v>88</v>
      </c>
      <c r="C697" t="s">
        <v>66</v>
      </c>
      <c r="D697" s="1">
        <v>41809</v>
      </c>
      <c r="E697" s="1">
        <v>41812</v>
      </c>
      <c r="F697">
        <v>841.7</v>
      </c>
      <c r="G697">
        <f>E697-D697+1</f>
        <v>4</v>
      </c>
      <c r="I697" t="s">
        <v>150</v>
      </c>
      <c r="J697">
        <v>22</v>
      </c>
      <c r="K697">
        <f t="shared" si="0"/>
        <v>0</v>
      </c>
    </row>
    <row r="698" spans="1:11" hidden="1" outlineLevel="2" x14ac:dyDescent="0.3">
      <c r="A698" t="s">
        <v>75</v>
      </c>
      <c r="B698" t="s">
        <v>88</v>
      </c>
      <c r="C698" t="s">
        <v>66</v>
      </c>
      <c r="D698" s="1">
        <v>41886</v>
      </c>
      <c r="E698" s="1">
        <v>41890</v>
      </c>
      <c r="F698">
        <v>1019.7</v>
      </c>
      <c r="G698">
        <f>E698-D698+1</f>
        <v>5</v>
      </c>
      <c r="I698" t="s">
        <v>130</v>
      </c>
      <c r="J698">
        <v>20</v>
      </c>
      <c r="K698">
        <f t="shared" si="0"/>
        <v>0</v>
      </c>
    </row>
    <row r="699" spans="1:11" hidden="1" outlineLevel="2" x14ac:dyDescent="0.3">
      <c r="A699" t="s">
        <v>75</v>
      </c>
      <c r="B699" t="s">
        <v>88</v>
      </c>
      <c r="C699" t="s">
        <v>59</v>
      </c>
      <c r="D699" s="1">
        <v>41918</v>
      </c>
      <c r="E699" s="1">
        <v>41925</v>
      </c>
      <c r="F699">
        <v>1555</v>
      </c>
      <c r="G699">
        <f>E699-D699+1</f>
        <v>8</v>
      </c>
      <c r="I699" t="s">
        <v>51</v>
      </c>
      <c r="J699">
        <v>31</v>
      </c>
      <c r="K699">
        <f t="shared" si="0"/>
        <v>0</v>
      </c>
    </row>
    <row r="700" spans="1:11" hidden="1" outlineLevel="2" x14ac:dyDescent="0.3">
      <c r="A700" t="s">
        <v>75</v>
      </c>
      <c r="B700" t="s">
        <v>88</v>
      </c>
      <c r="C700" t="s">
        <v>38</v>
      </c>
      <c r="D700" s="1">
        <v>41946</v>
      </c>
      <c r="E700" s="1">
        <v>41946</v>
      </c>
      <c r="F700">
        <v>278.8</v>
      </c>
      <c r="G700">
        <f>E700-D700+1</f>
        <v>1</v>
      </c>
      <c r="I700" t="s">
        <v>60</v>
      </c>
      <c r="J700">
        <v>34</v>
      </c>
      <c r="K700">
        <f t="shared" si="0"/>
        <v>0</v>
      </c>
    </row>
    <row r="701" spans="1:11" hidden="1" outlineLevel="2" x14ac:dyDescent="0.3">
      <c r="A701" t="s">
        <v>75</v>
      </c>
      <c r="B701" t="s">
        <v>88</v>
      </c>
      <c r="C701" t="s">
        <v>27</v>
      </c>
      <c r="D701" s="1">
        <v>41950</v>
      </c>
      <c r="E701" s="1">
        <v>41950</v>
      </c>
      <c r="F701">
        <v>442</v>
      </c>
      <c r="G701">
        <f>E701-D701+1</f>
        <v>1</v>
      </c>
      <c r="I701" t="s">
        <v>26</v>
      </c>
      <c r="J701">
        <v>26</v>
      </c>
      <c r="K701">
        <f t="shared" si="0"/>
        <v>0</v>
      </c>
    </row>
    <row r="702" spans="1:11" hidden="1" outlineLevel="2" x14ac:dyDescent="0.3">
      <c r="A702" t="s">
        <v>75</v>
      </c>
      <c r="B702" t="s">
        <v>88</v>
      </c>
      <c r="C702" t="s">
        <v>19</v>
      </c>
      <c r="D702" s="1">
        <v>41983</v>
      </c>
      <c r="E702" s="1">
        <v>41984</v>
      </c>
      <c r="F702">
        <v>654.4</v>
      </c>
      <c r="G702">
        <f>E702-D702+1</f>
        <v>2</v>
      </c>
      <c r="I702" t="s">
        <v>29</v>
      </c>
      <c r="J702">
        <v>20</v>
      </c>
      <c r="K702">
        <f t="shared" si="0"/>
        <v>0</v>
      </c>
    </row>
    <row r="703" spans="1:11" hidden="1" outlineLevel="1" collapsed="1" x14ac:dyDescent="0.3">
      <c r="B703" s="3" t="s">
        <v>341</v>
      </c>
      <c r="D703" s="1"/>
      <c r="E703" s="1"/>
      <c r="G703">
        <f>SUBTOTAL(9,G693:G702)</f>
        <v>0</v>
      </c>
      <c r="I703" t="s">
        <v>32</v>
      </c>
      <c r="J703">
        <v>23</v>
      </c>
      <c r="K703">
        <f t="shared" si="0"/>
        <v>0</v>
      </c>
    </row>
    <row r="704" spans="1:11" hidden="1" outlineLevel="2" x14ac:dyDescent="0.3">
      <c r="A704" t="s">
        <v>156</v>
      </c>
      <c r="B704" t="s">
        <v>157</v>
      </c>
      <c r="C704" t="s">
        <v>17</v>
      </c>
      <c r="D704" s="1">
        <v>41689</v>
      </c>
      <c r="E704" s="1">
        <v>41693</v>
      </c>
      <c r="F704">
        <v>1321.5</v>
      </c>
      <c r="G704">
        <f>E704-D704+1</f>
        <v>5</v>
      </c>
      <c r="I704" t="s">
        <v>62</v>
      </c>
      <c r="J704">
        <v>30</v>
      </c>
      <c r="K704">
        <f t="shared" si="0"/>
        <v>0</v>
      </c>
    </row>
    <row r="705" spans="1:11" hidden="1" outlineLevel="2" x14ac:dyDescent="0.3">
      <c r="A705" t="s">
        <v>156</v>
      </c>
      <c r="B705" t="s">
        <v>157</v>
      </c>
      <c r="C705" t="s">
        <v>14</v>
      </c>
      <c r="D705" s="1">
        <v>41696</v>
      </c>
      <c r="E705" s="1">
        <v>41699</v>
      </c>
      <c r="F705">
        <v>550.5</v>
      </c>
      <c r="G705">
        <f>E705-D705+1</f>
        <v>4</v>
      </c>
      <c r="I705" t="s">
        <v>125</v>
      </c>
      <c r="J705">
        <v>27</v>
      </c>
      <c r="K705">
        <f t="shared" si="0"/>
        <v>0</v>
      </c>
    </row>
    <row r="706" spans="1:11" hidden="1" outlineLevel="2" x14ac:dyDescent="0.3">
      <c r="A706" t="s">
        <v>156</v>
      </c>
      <c r="B706" t="s">
        <v>157</v>
      </c>
      <c r="C706" t="s">
        <v>24</v>
      </c>
      <c r="D706" s="1">
        <v>41815</v>
      </c>
      <c r="E706" s="1">
        <v>41818</v>
      </c>
      <c r="F706">
        <v>737.7</v>
      </c>
      <c r="G706">
        <f>E706-D706+1</f>
        <v>4</v>
      </c>
      <c r="I706" t="s">
        <v>71</v>
      </c>
      <c r="J706">
        <v>18</v>
      </c>
      <c r="K706">
        <f t="shared" si="0"/>
        <v>0</v>
      </c>
    </row>
    <row r="707" spans="1:11" hidden="1" outlineLevel="2" x14ac:dyDescent="0.3">
      <c r="A707" t="s">
        <v>156</v>
      </c>
      <c r="B707" t="s">
        <v>157</v>
      </c>
      <c r="C707" t="s">
        <v>19</v>
      </c>
      <c r="D707" s="1">
        <v>41839</v>
      </c>
      <c r="E707" s="1">
        <v>41841</v>
      </c>
      <c r="F707">
        <v>795.4</v>
      </c>
      <c r="G707">
        <f>E707-D707+1</f>
        <v>3</v>
      </c>
      <c r="I707" t="s">
        <v>171</v>
      </c>
      <c r="J707">
        <v>18</v>
      </c>
      <c r="K707">
        <f t="shared" si="0"/>
        <v>0</v>
      </c>
    </row>
    <row r="708" spans="1:11" hidden="1" outlineLevel="2" x14ac:dyDescent="0.3">
      <c r="A708" t="s">
        <v>156</v>
      </c>
      <c r="B708" t="s">
        <v>157</v>
      </c>
      <c r="C708" t="s">
        <v>47</v>
      </c>
      <c r="D708" s="1">
        <v>41869</v>
      </c>
      <c r="E708" s="1">
        <v>41871</v>
      </c>
      <c r="F708">
        <v>689.8</v>
      </c>
      <c r="G708">
        <f>E708-D708+1</f>
        <v>3</v>
      </c>
      <c r="I708" t="s">
        <v>56</v>
      </c>
      <c r="J708">
        <v>33</v>
      </c>
      <c r="K708">
        <f t="shared" si="0"/>
        <v>0</v>
      </c>
    </row>
    <row r="709" spans="1:11" hidden="1" outlineLevel="2" x14ac:dyDescent="0.3">
      <c r="A709" t="s">
        <v>156</v>
      </c>
      <c r="B709" t="s">
        <v>157</v>
      </c>
      <c r="C709" t="s">
        <v>17</v>
      </c>
      <c r="D709" s="1">
        <v>41875</v>
      </c>
      <c r="E709" s="1">
        <v>41878</v>
      </c>
      <c r="F709">
        <v>1116.5</v>
      </c>
      <c r="G709">
        <f>E709-D709+1</f>
        <v>4</v>
      </c>
      <c r="I709" t="s">
        <v>169</v>
      </c>
      <c r="J709">
        <v>22</v>
      </c>
      <c r="K709">
        <f t="shared" si="0"/>
        <v>0</v>
      </c>
    </row>
    <row r="710" spans="1:11" hidden="1" outlineLevel="2" x14ac:dyDescent="0.3">
      <c r="A710" t="s">
        <v>156</v>
      </c>
      <c r="B710" t="s">
        <v>157</v>
      </c>
      <c r="C710" t="s">
        <v>17</v>
      </c>
      <c r="D710" s="1">
        <v>41947</v>
      </c>
      <c r="E710" s="1">
        <v>41948</v>
      </c>
      <c r="F710">
        <v>706.5</v>
      </c>
      <c r="G710">
        <f>E710-D710+1</f>
        <v>2</v>
      </c>
      <c r="I710" t="s">
        <v>68</v>
      </c>
      <c r="J710">
        <v>16</v>
      </c>
      <c r="K710">
        <f t="shared" si="0"/>
        <v>0</v>
      </c>
    </row>
    <row r="711" spans="1:11" hidden="1" outlineLevel="2" x14ac:dyDescent="0.3">
      <c r="A711" t="s">
        <v>156</v>
      </c>
      <c r="B711" t="s">
        <v>157</v>
      </c>
      <c r="C711" t="s">
        <v>59</v>
      </c>
      <c r="D711" s="1">
        <v>41959</v>
      </c>
      <c r="E711" s="1">
        <v>41962</v>
      </c>
      <c r="F711">
        <v>919</v>
      </c>
      <c r="G711">
        <f>E711-D711+1</f>
        <v>4</v>
      </c>
      <c r="I711" t="s">
        <v>98</v>
      </c>
      <c r="J711">
        <v>10</v>
      </c>
      <c r="K711">
        <f t="shared" si="0"/>
        <v>0</v>
      </c>
    </row>
    <row r="712" spans="1:11" hidden="1" outlineLevel="2" x14ac:dyDescent="0.3">
      <c r="A712" t="s">
        <v>156</v>
      </c>
      <c r="B712" t="s">
        <v>157</v>
      </c>
      <c r="C712" t="s">
        <v>8</v>
      </c>
      <c r="D712" s="1">
        <v>41971</v>
      </c>
      <c r="E712" s="1">
        <v>41975</v>
      </c>
      <c r="F712">
        <v>1524</v>
      </c>
      <c r="G712">
        <f>E712-D712+1</f>
        <v>5</v>
      </c>
      <c r="I712" t="s">
        <v>140</v>
      </c>
      <c r="J712">
        <v>27</v>
      </c>
      <c r="K712">
        <f t="shared" si="0"/>
        <v>0</v>
      </c>
    </row>
    <row r="713" spans="1:11" hidden="1" outlineLevel="1" collapsed="1" x14ac:dyDescent="0.3">
      <c r="B713" s="3" t="s">
        <v>342</v>
      </c>
      <c r="D713" s="1"/>
      <c r="E713" s="1"/>
      <c r="G713">
        <f>SUBTOTAL(9,G704:G712)</f>
        <v>0</v>
      </c>
      <c r="I713" t="s">
        <v>34</v>
      </c>
      <c r="J713">
        <v>30</v>
      </c>
      <c r="K713">
        <f t="shared" si="0"/>
        <v>0</v>
      </c>
    </row>
    <row r="714" spans="1:11" outlineLevel="2" x14ac:dyDescent="0.3">
      <c r="A714" t="s">
        <v>52</v>
      </c>
      <c r="B714" t="s">
        <v>53</v>
      </c>
      <c r="C714" t="s">
        <v>24</v>
      </c>
      <c r="D714" s="1">
        <v>41646</v>
      </c>
      <c r="E714" s="1">
        <v>41646</v>
      </c>
      <c r="F714">
        <v>290.7</v>
      </c>
      <c r="G714">
        <f>E714-D714+1</f>
        <v>1</v>
      </c>
      <c r="I714" t="s">
        <v>41</v>
      </c>
      <c r="J714">
        <v>41</v>
      </c>
      <c r="K714">
        <f t="shared" si="0"/>
        <v>1</v>
      </c>
    </row>
    <row r="715" spans="1:11" hidden="1" outlineLevel="2" x14ac:dyDescent="0.3">
      <c r="A715" t="s">
        <v>52</v>
      </c>
      <c r="B715" t="s">
        <v>53</v>
      </c>
      <c r="C715" t="s">
        <v>47</v>
      </c>
      <c r="D715" s="1">
        <v>41649</v>
      </c>
      <c r="E715" s="1">
        <v>41649</v>
      </c>
      <c r="F715">
        <v>363.8</v>
      </c>
      <c r="G715">
        <f>E715-D715+1</f>
        <v>1</v>
      </c>
      <c r="I715" t="s">
        <v>10</v>
      </c>
      <c r="J715">
        <v>23</v>
      </c>
      <c r="K715">
        <f t="shared" si="0"/>
        <v>0</v>
      </c>
    </row>
    <row r="716" spans="1:11" hidden="1" outlineLevel="2" x14ac:dyDescent="0.3">
      <c r="A716" t="s">
        <v>52</v>
      </c>
      <c r="B716" t="s">
        <v>53</v>
      </c>
      <c r="C716" t="s">
        <v>59</v>
      </c>
      <c r="D716" s="1">
        <v>41665</v>
      </c>
      <c r="E716" s="1">
        <v>41669</v>
      </c>
      <c r="F716">
        <v>1078</v>
      </c>
      <c r="G716">
        <f>E716-D716+1</f>
        <v>5</v>
      </c>
      <c r="I716" t="s">
        <v>135</v>
      </c>
      <c r="J716">
        <v>25</v>
      </c>
      <c r="K716">
        <f t="shared" si="0"/>
        <v>0</v>
      </c>
    </row>
    <row r="717" spans="1:11" hidden="1" outlineLevel="2" x14ac:dyDescent="0.3">
      <c r="A717" t="s">
        <v>52</v>
      </c>
      <c r="B717" t="s">
        <v>53</v>
      </c>
      <c r="C717" t="s">
        <v>72</v>
      </c>
      <c r="D717" s="1">
        <v>41684</v>
      </c>
      <c r="E717" s="1">
        <v>41686</v>
      </c>
      <c r="F717">
        <v>892.7</v>
      </c>
      <c r="G717">
        <f>E717-D717+1</f>
        <v>3</v>
      </c>
      <c r="I717" t="s">
        <v>127</v>
      </c>
      <c r="J717">
        <v>25</v>
      </c>
      <c r="K717">
        <f t="shared" si="0"/>
        <v>0</v>
      </c>
    </row>
    <row r="718" spans="1:11" hidden="1" outlineLevel="2" x14ac:dyDescent="0.3">
      <c r="A718" t="s">
        <v>52</v>
      </c>
      <c r="B718" t="s">
        <v>53</v>
      </c>
      <c r="C718" t="s">
        <v>24</v>
      </c>
      <c r="D718" s="1">
        <v>41815</v>
      </c>
      <c r="E718" s="1">
        <v>41819</v>
      </c>
      <c r="F718">
        <v>886.7</v>
      </c>
      <c r="G718">
        <f>E718-D718+1</f>
        <v>5</v>
      </c>
      <c r="I718" t="s">
        <v>74</v>
      </c>
      <c r="J718">
        <v>26</v>
      </c>
      <c r="K718">
        <f t="shared" si="0"/>
        <v>0</v>
      </c>
    </row>
    <row r="719" spans="1:11" hidden="1" outlineLevel="2" x14ac:dyDescent="0.3">
      <c r="A719" t="s">
        <v>52</v>
      </c>
      <c r="B719" t="s">
        <v>53</v>
      </c>
      <c r="C719" t="s">
        <v>38</v>
      </c>
      <c r="D719" s="1">
        <v>41827</v>
      </c>
      <c r="E719" s="1">
        <v>41831</v>
      </c>
      <c r="F719">
        <v>794.8</v>
      </c>
      <c r="G719">
        <f>E719-D719+1</f>
        <v>5</v>
      </c>
      <c r="I719" t="s">
        <v>69</v>
      </c>
      <c r="J719">
        <v>25</v>
      </c>
      <c r="K719">
        <f t="shared" si="0"/>
        <v>0</v>
      </c>
    </row>
    <row r="720" spans="1:11" hidden="1" outlineLevel="2" x14ac:dyDescent="0.3">
      <c r="A720" t="s">
        <v>52</v>
      </c>
      <c r="B720" t="s">
        <v>53</v>
      </c>
      <c r="C720" t="s">
        <v>19</v>
      </c>
      <c r="D720" s="1">
        <v>41905</v>
      </c>
      <c r="E720" s="1">
        <v>41905</v>
      </c>
      <c r="F720">
        <v>513.4</v>
      </c>
      <c r="G720">
        <f>E720-D720+1</f>
        <v>1</v>
      </c>
      <c r="I720" t="s">
        <v>100</v>
      </c>
      <c r="J720">
        <v>29</v>
      </c>
      <c r="K720">
        <f t="shared" si="0"/>
        <v>0</v>
      </c>
    </row>
    <row r="721" spans="1:11" hidden="1" outlineLevel="2" x14ac:dyDescent="0.3">
      <c r="A721" t="s">
        <v>52</v>
      </c>
      <c r="B721" t="s">
        <v>53</v>
      </c>
      <c r="C721" t="s">
        <v>24</v>
      </c>
      <c r="D721" s="1">
        <v>41908</v>
      </c>
      <c r="E721" s="1">
        <v>41908</v>
      </c>
      <c r="F721">
        <v>290.7</v>
      </c>
      <c r="G721">
        <f>E721-D721+1</f>
        <v>1</v>
      </c>
      <c r="I721" t="s">
        <v>102</v>
      </c>
      <c r="J721">
        <v>26</v>
      </c>
      <c r="K721">
        <f t="shared" si="0"/>
        <v>0</v>
      </c>
    </row>
    <row r="722" spans="1:11" outlineLevel="1" x14ac:dyDescent="0.3">
      <c r="B722" s="3" t="s">
        <v>343</v>
      </c>
      <c r="D722" s="1"/>
      <c r="E722" s="1"/>
      <c r="G722">
        <f>SUBTOTAL(9,G714:G721)</f>
        <v>1</v>
      </c>
      <c r="I722" t="s">
        <v>103</v>
      </c>
      <c r="J722">
        <v>41</v>
      </c>
      <c r="K722">
        <f t="shared" si="0"/>
        <v>1</v>
      </c>
    </row>
    <row r="723" spans="1:11" hidden="1" outlineLevel="2" x14ac:dyDescent="0.3">
      <c r="A723" t="s">
        <v>147</v>
      </c>
      <c r="B723" t="s">
        <v>148</v>
      </c>
      <c r="C723" t="s">
        <v>11</v>
      </c>
      <c r="D723" s="1">
        <v>41677</v>
      </c>
      <c r="E723" s="1">
        <v>41678</v>
      </c>
      <c r="F723">
        <v>295.39999999999998</v>
      </c>
      <c r="G723">
        <f>E723-D723+1</f>
        <v>2</v>
      </c>
      <c r="I723" t="s">
        <v>144</v>
      </c>
      <c r="J723">
        <v>30</v>
      </c>
      <c r="K723">
        <f t="shared" si="0"/>
        <v>0</v>
      </c>
    </row>
    <row r="724" spans="1:11" hidden="1" outlineLevel="2" x14ac:dyDescent="0.3">
      <c r="A724" t="s">
        <v>147</v>
      </c>
      <c r="B724" t="s">
        <v>148</v>
      </c>
      <c r="C724" t="s">
        <v>17</v>
      </c>
      <c r="D724" s="1">
        <v>41731</v>
      </c>
      <c r="E724" s="1">
        <v>41735</v>
      </c>
      <c r="F724">
        <v>1321.5</v>
      </c>
      <c r="G724">
        <f>E724-D724+1</f>
        <v>5</v>
      </c>
      <c r="I724" t="s">
        <v>104</v>
      </c>
      <c r="J724">
        <v>28</v>
      </c>
      <c r="K724">
        <f t="shared" si="0"/>
        <v>0</v>
      </c>
    </row>
    <row r="725" spans="1:11" hidden="1" outlineLevel="2" x14ac:dyDescent="0.3">
      <c r="A725" t="s">
        <v>147</v>
      </c>
      <c r="B725" t="s">
        <v>148</v>
      </c>
      <c r="C725" t="s">
        <v>72</v>
      </c>
      <c r="D725" s="1">
        <v>41737</v>
      </c>
      <c r="E725" s="1">
        <v>41740</v>
      </c>
      <c r="F725">
        <v>1091.7</v>
      </c>
      <c r="G725">
        <f>E725-D725+1</f>
        <v>4</v>
      </c>
      <c r="I725" t="s">
        <v>105</v>
      </c>
      <c r="J725">
        <v>17</v>
      </c>
      <c r="K725">
        <f t="shared" si="0"/>
        <v>0</v>
      </c>
    </row>
    <row r="726" spans="1:11" hidden="1" outlineLevel="2" x14ac:dyDescent="0.3">
      <c r="A726" t="s">
        <v>147</v>
      </c>
      <c r="B726" t="s">
        <v>148</v>
      </c>
      <c r="C726" t="s">
        <v>38</v>
      </c>
      <c r="D726" s="1">
        <v>41827</v>
      </c>
      <c r="E726" s="1">
        <v>41831</v>
      </c>
      <c r="F726">
        <v>794.8</v>
      </c>
      <c r="G726">
        <f>E726-D726+1</f>
        <v>5</v>
      </c>
      <c r="I726" t="s">
        <v>165</v>
      </c>
      <c r="J726">
        <v>22</v>
      </c>
      <c r="K726">
        <f t="shared" si="0"/>
        <v>0</v>
      </c>
    </row>
    <row r="727" spans="1:11" hidden="1" outlineLevel="2" x14ac:dyDescent="0.3">
      <c r="A727" t="s">
        <v>147</v>
      </c>
      <c r="B727" t="s">
        <v>148</v>
      </c>
      <c r="C727" t="s">
        <v>30</v>
      </c>
      <c r="D727" s="1">
        <v>41934</v>
      </c>
      <c r="E727" s="1">
        <v>41937</v>
      </c>
      <c r="F727">
        <v>569.5</v>
      </c>
      <c r="G727">
        <f>E727-D727+1</f>
        <v>4</v>
      </c>
      <c r="I727" t="s">
        <v>87</v>
      </c>
      <c r="J727">
        <v>17</v>
      </c>
      <c r="K727">
        <f t="shared" si="0"/>
        <v>0</v>
      </c>
    </row>
    <row r="728" spans="1:11" hidden="1" outlineLevel="2" x14ac:dyDescent="0.3">
      <c r="A728" t="s">
        <v>147</v>
      </c>
      <c r="B728" t="s">
        <v>148</v>
      </c>
      <c r="C728" t="s">
        <v>27</v>
      </c>
      <c r="D728" s="1">
        <v>41946</v>
      </c>
      <c r="E728" s="1">
        <v>41947</v>
      </c>
      <c r="F728">
        <v>570</v>
      </c>
      <c r="G728">
        <f>E728-D728+1</f>
        <v>2</v>
      </c>
      <c r="I728" t="s">
        <v>106</v>
      </c>
      <c r="J728">
        <v>25</v>
      </c>
      <c r="K728">
        <f t="shared" si="0"/>
        <v>0</v>
      </c>
    </row>
    <row r="729" spans="1:11" outlineLevel="2" x14ac:dyDescent="0.3">
      <c r="A729" t="s">
        <v>147</v>
      </c>
      <c r="B729" t="s">
        <v>148</v>
      </c>
      <c r="C729" t="s">
        <v>24</v>
      </c>
      <c r="D729" s="1">
        <v>41970</v>
      </c>
      <c r="E729" s="1">
        <v>41970</v>
      </c>
      <c r="F729">
        <v>290.7</v>
      </c>
      <c r="G729">
        <f>E729-D729+1</f>
        <v>1</v>
      </c>
      <c r="I729" t="s">
        <v>121</v>
      </c>
      <c r="J729">
        <v>41</v>
      </c>
      <c r="K729">
        <f t="shared" si="0"/>
        <v>1</v>
      </c>
    </row>
    <row r="730" spans="1:11" hidden="1" outlineLevel="2" x14ac:dyDescent="0.3">
      <c r="A730" t="s">
        <v>147</v>
      </c>
      <c r="B730" t="s">
        <v>148</v>
      </c>
      <c r="C730" t="s">
        <v>72</v>
      </c>
      <c r="D730" s="1">
        <v>41974</v>
      </c>
      <c r="E730" s="1">
        <v>41974</v>
      </c>
      <c r="F730">
        <v>494.7</v>
      </c>
      <c r="G730">
        <f>E730-D730+1</f>
        <v>1</v>
      </c>
      <c r="I730" t="s">
        <v>155</v>
      </c>
      <c r="J730">
        <v>15</v>
      </c>
      <c r="K730">
        <f t="shared" si="0"/>
        <v>0</v>
      </c>
    </row>
    <row r="731" spans="1:11" hidden="1" outlineLevel="1" x14ac:dyDescent="0.3">
      <c r="B731" s="3" t="s">
        <v>344</v>
      </c>
      <c r="D731" s="1"/>
      <c r="E731" s="1"/>
      <c r="G731">
        <f>SUBTOTAL(9,G723:G730)</f>
        <v>1</v>
      </c>
      <c r="I731" t="s">
        <v>146</v>
      </c>
      <c r="J731">
        <v>23</v>
      </c>
      <c r="K731">
        <f t="shared" si="0"/>
        <v>0</v>
      </c>
    </row>
    <row r="732" spans="1:11" hidden="1" outlineLevel="2" x14ac:dyDescent="0.3">
      <c r="A732" t="s">
        <v>119</v>
      </c>
      <c r="B732" t="s">
        <v>120</v>
      </c>
      <c r="C732" t="s">
        <v>27</v>
      </c>
      <c r="D732" s="1">
        <v>41656</v>
      </c>
      <c r="E732" s="1">
        <v>41656</v>
      </c>
      <c r="F732">
        <v>442</v>
      </c>
      <c r="G732">
        <f>E732-D732+1</f>
        <v>1</v>
      </c>
      <c r="I732" t="s">
        <v>35</v>
      </c>
      <c r="J732">
        <v>28</v>
      </c>
      <c r="K732">
        <f t="shared" si="0"/>
        <v>0</v>
      </c>
    </row>
    <row r="733" spans="1:11" hidden="1" outlineLevel="2" x14ac:dyDescent="0.3">
      <c r="A733" t="s">
        <v>119</v>
      </c>
      <c r="B733" t="s">
        <v>120</v>
      </c>
      <c r="C733" t="s">
        <v>24</v>
      </c>
      <c r="D733" s="1">
        <v>41665</v>
      </c>
      <c r="E733" s="1">
        <v>41668</v>
      </c>
      <c r="F733">
        <v>737.7</v>
      </c>
      <c r="G733">
        <f>E733-D733+1</f>
        <v>4</v>
      </c>
      <c r="I733" t="s">
        <v>13</v>
      </c>
      <c r="J733">
        <v>30</v>
      </c>
      <c r="K733">
        <f t="shared" si="0"/>
        <v>0</v>
      </c>
    </row>
    <row r="734" spans="1:11" hidden="1" outlineLevel="2" x14ac:dyDescent="0.3">
      <c r="A734" t="s">
        <v>119</v>
      </c>
      <c r="B734" t="s">
        <v>120</v>
      </c>
      <c r="C734" t="s">
        <v>8</v>
      </c>
      <c r="D734" s="1">
        <v>41677</v>
      </c>
      <c r="E734" s="1">
        <v>41678</v>
      </c>
      <c r="F734">
        <v>891</v>
      </c>
      <c r="G734">
        <f>E734-D734+1</f>
        <v>2</v>
      </c>
      <c r="I734" t="s">
        <v>152</v>
      </c>
      <c r="J734">
        <v>20</v>
      </c>
      <c r="K734">
        <f t="shared" si="0"/>
        <v>0</v>
      </c>
    </row>
    <row r="735" spans="1:11" hidden="1" outlineLevel="2" x14ac:dyDescent="0.3">
      <c r="A735" t="s">
        <v>119</v>
      </c>
      <c r="B735" t="s">
        <v>120</v>
      </c>
      <c r="C735" t="s">
        <v>47</v>
      </c>
      <c r="D735" s="1">
        <v>41863</v>
      </c>
      <c r="E735" s="1">
        <v>41865</v>
      </c>
      <c r="F735">
        <v>689.8</v>
      </c>
      <c r="G735">
        <f>E735-D735+1</f>
        <v>3</v>
      </c>
      <c r="I735" t="s">
        <v>43</v>
      </c>
      <c r="J735">
        <v>11</v>
      </c>
      <c r="K735">
        <f t="shared" si="0"/>
        <v>0</v>
      </c>
    </row>
    <row r="736" spans="1:11" hidden="1" outlineLevel="2" x14ac:dyDescent="0.3">
      <c r="A736" t="s">
        <v>119</v>
      </c>
      <c r="B736" t="s">
        <v>120</v>
      </c>
      <c r="C736" t="s">
        <v>11</v>
      </c>
      <c r="D736" s="1">
        <v>41886</v>
      </c>
      <c r="E736" s="1">
        <v>41889</v>
      </c>
      <c r="F736">
        <v>573.4</v>
      </c>
      <c r="G736">
        <f>E736-D736+1</f>
        <v>4</v>
      </c>
      <c r="I736" t="s">
        <v>88</v>
      </c>
      <c r="J736">
        <v>27</v>
      </c>
      <c r="K736">
        <f t="shared" si="0"/>
        <v>0</v>
      </c>
    </row>
    <row r="737" spans="1:11" hidden="1" outlineLevel="2" x14ac:dyDescent="0.3">
      <c r="A737" t="s">
        <v>119</v>
      </c>
      <c r="B737" t="s">
        <v>120</v>
      </c>
      <c r="C737" t="s">
        <v>30</v>
      </c>
      <c r="D737" s="1">
        <v>41898</v>
      </c>
      <c r="E737" s="1">
        <v>41899</v>
      </c>
      <c r="F737">
        <v>331.5</v>
      </c>
      <c r="G737">
        <f>E737-D737+1</f>
        <v>2</v>
      </c>
      <c r="I737" t="s">
        <v>157</v>
      </c>
      <c r="J737">
        <v>34</v>
      </c>
      <c r="K737">
        <f t="shared" si="0"/>
        <v>0</v>
      </c>
    </row>
    <row r="738" spans="1:11" hidden="1" outlineLevel="2" x14ac:dyDescent="0.3">
      <c r="A738" t="s">
        <v>119</v>
      </c>
      <c r="B738" t="s">
        <v>120</v>
      </c>
      <c r="C738" t="s">
        <v>47</v>
      </c>
      <c r="D738" s="1">
        <v>41899</v>
      </c>
      <c r="E738" s="1">
        <v>41900</v>
      </c>
      <c r="F738">
        <v>526.79999999999995</v>
      </c>
      <c r="G738">
        <f>E738-D738+1</f>
        <v>2</v>
      </c>
      <c r="I738" t="s">
        <v>53</v>
      </c>
      <c r="J738">
        <v>22</v>
      </c>
      <c r="K738">
        <f t="shared" ref="K738:K772" si="1">IF(J738&gt;40,1,0)</f>
        <v>0</v>
      </c>
    </row>
    <row r="739" spans="1:11" hidden="1" outlineLevel="2" x14ac:dyDescent="0.3">
      <c r="A739" t="s">
        <v>119</v>
      </c>
      <c r="B739" t="s">
        <v>120</v>
      </c>
      <c r="C739" t="s">
        <v>30</v>
      </c>
      <c r="D739" s="1">
        <v>41917</v>
      </c>
      <c r="E739" s="1">
        <v>41918</v>
      </c>
      <c r="F739">
        <v>331.5</v>
      </c>
      <c r="G739">
        <f>E739-D739+1</f>
        <v>2</v>
      </c>
      <c r="I739" t="s">
        <v>148</v>
      </c>
      <c r="J739">
        <v>24</v>
      </c>
      <c r="K739">
        <f t="shared" si="1"/>
        <v>0</v>
      </c>
    </row>
    <row r="740" spans="1:11" hidden="1" outlineLevel="2" x14ac:dyDescent="0.3">
      <c r="A740" t="s">
        <v>119</v>
      </c>
      <c r="B740" t="s">
        <v>120</v>
      </c>
      <c r="C740" t="s">
        <v>17</v>
      </c>
      <c r="D740" s="1">
        <v>41935</v>
      </c>
      <c r="E740" s="1">
        <v>41937</v>
      </c>
      <c r="F740">
        <v>911.5</v>
      </c>
      <c r="G740">
        <f>E740-D740+1</f>
        <v>3</v>
      </c>
      <c r="I740" t="s">
        <v>120</v>
      </c>
      <c r="J740">
        <v>28</v>
      </c>
      <c r="K740">
        <f t="shared" si="1"/>
        <v>0</v>
      </c>
    </row>
    <row r="741" spans="1:11" hidden="1" outlineLevel="2" x14ac:dyDescent="0.3">
      <c r="A741" t="s">
        <v>119</v>
      </c>
      <c r="B741" t="s">
        <v>120</v>
      </c>
      <c r="C741" t="s">
        <v>14</v>
      </c>
      <c r="D741" s="1">
        <v>41967</v>
      </c>
      <c r="E741" s="1">
        <v>41967</v>
      </c>
      <c r="F741">
        <v>178.5</v>
      </c>
      <c r="G741">
        <f>E741-D741+1</f>
        <v>1</v>
      </c>
      <c r="I741" t="s">
        <v>160</v>
      </c>
      <c r="J741">
        <v>21</v>
      </c>
      <c r="K741">
        <f t="shared" si="1"/>
        <v>0</v>
      </c>
    </row>
    <row r="742" spans="1:11" hidden="1" outlineLevel="2" x14ac:dyDescent="0.3">
      <c r="A742" t="s">
        <v>119</v>
      </c>
      <c r="B742" t="s">
        <v>120</v>
      </c>
      <c r="C742" t="s">
        <v>11</v>
      </c>
      <c r="D742" s="1">
        <v>41985</v>
      </c>
      <c r="E742" s="1">
        <v>41988</v>
      </c>
      <c r="F742">
        <v>573.4</v>
      </c>
      <c r="G742">
        <f>E742-D742+1</f>
        <v>4</v>
      </c>
      <c r="I742" t="s">
        <v>108</v>
      </c>
      <c r="J742">
        <v>28</v>
      </c>
      <c r="K742">
        <f t="shared" si="1"/>
        <v>0</v>
      </c>
    </row>
    <row r="743" spans="1:11" hidden="1" outlineLevel="1" collapsed="1" x14ac:dyDescent="0.3">
      <c r="B743" s="3" t="s">
        <v>345</v>
      </c>
      <c r="D743" s="1"/>
      <c r="E743" s="1"/>
      <c r="G743">
        <f>SUBTOTAL(9,G732:G742)</f>
        <v>0</v>
      </c>
      <c r="I743" t="s">
        <v>167</v>
      </c>
      <c r="J743">
        <v>28</v>
      </c>
      <c r="K743">
        <f t="shared" si="1"/>
        <v>0</v>
      </c>
    </row>
    <row r="744" spans="1:11" hidden="1" outlineLevel="2" x14ac:dyDescent="0.3">
      <c r="A744" t="s">
        <v>137</v>
      </c>
      <c r="B744" t="s">
        <v>160</v>
      </c>
      <c r="C744" t="s">
        <v>24</v>
      </c>
      <c r="D744" s="1">
        <v>41696</v>
      </c>
      <c r="E744" s="1">
        <v>41697</v>
      </c>
      <c r="F744">
        <v>439.7</v>
      </c>
      <c r="G744">
        <f>E744-D744+1</f>
        <v>2</v>
      </c>
      <c r="I744" t="s">
        <v>149</v>
      </c>
      <c r="J744">
        <v>34</v>
      </c>
      <c r="K744">
        <f t="shared" si="1"/>
        <v>0</v>
      </c>
    </row>
    <row r="745" spans="1:11" hidden="1" outlineLevel="2" x14ac:dyDescent="0.3">
      <c r="A745" t="s">
        <v>137</v>
      </c>
      <c r="B745" t="s">
        <v>160</v>
      </c>
      <c r="C745" t="s">
        <v>27</v>
      </c>
      <c r="D745" s="1">
        <v>41701</v>
      </c>
      <c r="E745" s="1">
        <v>41703</v>
      </c>
      <c r="F745">
        <v>698</v>
      </c>
      <c r="G745">
        <f>E745-D745+1</f>
        <v>3</v>
      </c>
      <c r="I745" t="s">
        <v>110</v>
      </c>
      <c r="J745">
        <v>27</v>
      </c>
      <c r="K745">
        <f t="shared" si="1"/>
        <v>0</v>
      </c>
    </row>
    <row r="746" spans="1:11" hidden="1" outlineLevel="2" x14ac:dyDescent="0.3">
      <c r="A746" t="s">
        <v>137</v>
      </c>
      <c r="B746" t="s">
        <v>160</v>
      </c>
      <c r="C746" t="s">
        <v>66</v>
      </c>
      <c r="D746" s="1">
        <v>41710</v>
      </c>
      <c r="E746" s="1">
        <v>41710</v>
      </c>
      <c r="F746">
        <v>307.7</v>
      </c>
      <c r="G746">
        <f>E746-D746+1</f>
        <v>1</v>
      </c>
      <c r="I746" t="s">
        <v>159</v>
      </c>
      <c r="J746">
        <v>25</v>
      </c>
      <c r="K746">
        <f t="shared" si="1"/>
        <v>0</v>
      </c>
    </row>
    <row r="747" spans="1:11" hidden="1" outlineLevel="2" x14ac:dyDescent="0.3">
      <c r="A747" t="s">
        <v>137</v>
      </c>
      <c r="B747" t="s">
        <v>160</v>
      </c>
      <c r="C747" t="s">
        <v>38</v>
      </c>
      <c r="D747" s="1">
        <v>41732</v>
      </c>
      <c r="E747" s="1">
        <v>41736</v>
      </c>
      <c r="F747">
        <v>794.8</v>
      </c>
      <c r="G747">
        <f>E747-D747+1</f>
        <v>5</v>
      </c>
      <c r="I747" t="s">
        <v>37</v>
      </c>
      <c r="J747">
        <v>24</v>
      </c>
      <c r="K747">
        <f t="shared" si="1"/>
        <v>0</v>
      </c>
    </row>
    <row r="748" spans="1:11" hidden="1" outlineLevel="2" x14ac:dyDescent="0.3">
      <c r="A748" t="s">
        <v>137</v>
      </c>
      <c r="B748" t="s">
        <v>160</v>
      </c>
      <c r="C748" t="s">
        <v>38</v>
      </c>
      <c r="D748" s="1">
        <v>41773</v>
      </c>
      <c r="E748" s="1">
        <v>41774</v>
      </c>
      <c r="F748">
        <v>407.8</v>
      </c>
      <c r="G748">
        <f>E748-D748+1</f>
        <v>2</v>
      </c>
      <c r="I748" t="s">
        <v>45</v>
      </c>
      <c r="J748">
        <v>17</v>
      </c>
      <c r="K748">
        <f t="shared" si="1"/>
        <v>0</v>
      </c>
    </row>
    <row r="749" spans="1:11" hidden="1" outlineLevel="2" x14ac:dyDescent="0.3">
      <c r="A749" t="s">
        <v>137</v>
      </c>
      <c r="B749" t="s">
        <v>160</v>
      </c>
      <c r="C749" t="s">
        <v>66</v>
      </c>
      <c r="D749" s="1">
        <v>41803</v>
      </c>
      <c r="E749" s="1">
        <v>41805</v>
      </c>
      <c r="F749">
        <v>663.7</v>
      </c>
      <c r="G749">
        <f>E749-D749+1</f>
        <v>3</v>
      </c>
      <c r="I749" t="s">
        <v>112</v>
      </c>
      <c r="J749">
        <v>32</v>
      </c>
      <c r="K749">
        <f t="shared" si="1"/>
        <v>0</v>
      </c>
    </row>
    <row r="750" spans="1:11" hidden="1" outlineLevel="2" x14ac:dyDescent="0.3">
      <c r="A750" t="s">
        <v>137</v>
      </c>
      <c r="B750" t="s">
        <v>160</v>
      </c>
      <c r="C750" t="s">
        <v>30</v>
      </c>
      <c r="D750" s="1">
        <v>41971</v>
      </c>
      <c r="E750" s="1">
        <v>41975</v>
      </c>
      <c r="F750">
        <v>688.5</v>
      </c>
      <c r="G750">
        <f>E750-D750+1</f>
        <v>5</v>
      </c>
      <c r="I750" t="s">
        <v>90</v>
      </c>
      <c r="J750">
        <v>16</v>
      </c>
      <c r="K750">
        <f t="shared" si="1"/>
        <v>0</v>
      </c>
    </row>
    <row r="751" spans="1:11" hidden="1" outlineLevel="1" collapsed="1" x14ac:dyDescent="0.3">
      <c r="B751" s="3" t="s">
        <v>346</v>
      </c>
      <c r="D751" s="1"/>
      <c r="E751" s="1"/>
      <c r="G751">
        <f>SUBTOTAL(9,G744:G750)</f>
        <v>0</v>
      </c>
      <c r="I751" t="s">
        <v>162</v>
      </c>
      <c r="J751">
        <v>28</v>
      </c>
      <c r="K751">
        <f t="shared" si="1"/>
        <v>0</v>
      </c>
    </row>
    <row r="752" spans="1:11" hidden="1" outlineLevel="2" x14ac:dyDescent="0.3">
      <c r="A752" t="s">
        <v>107</v>
      </c>
      <c r="B752" t="s">
        <v>108</v>
      </c>
      <c r="C752" t="s">
        <v>66</v>
      </c>
      <c r="D752" s="1">
        <v>41654</v>
      </c>
      <c r="E752" s="1">
        <v>41655</v>
      </c>
      <c r="F752">
        <v>485.7</v>
      </c>
      <c r="G752">
        <f>E752-D752+1</f>
        <v>2</v>
      </c>
      <c r="I752" t="s">
        <v>40</v>
      </c>
      <c r="J752">
        <v>16</v>
      </c>
      <c r="K752">
        <f t="shared" si="1"/>
        <v>0</v>
      </c>
    </row>
    <row r="753" spans="1:11" hidden="1" outlineLevel="2" x14ac:dyDescent="0.3">
      <c r="A753" t="s">
        <v>107</v>
      </c>
      <c r="B753" t="s">
        <v>108</v>
      </c>
      <c r="C753" t="s">
        <v>19</v>
      </c>
      <c r="D753" s="1">
        <v>41673</v>
      </c>
      <c r="E753" s="1">
        <v>41675</v>
      </c>
      <c r="F753">
        <v>795.4</v>
      </c>
      <c r="G753">
        <f>E753-D753+1</f>
        <v>3</v>
      </c>
      <c r="I753" t="s">
        <v>76</v>
      </c>
      <c r="J753">
        <v>27</v>
      </c>
      <c r="K753">
        <f t="shared" si="1"/>
        <v>0</v>
      </c>
    </row>
    <row r="754" spans="1:11" hidden="1" outlineLevel="2" x14ac:dyDescent="0.3">
      <c r="A754" t="s">
        <v>107</v>
      </c>
      <c r="B754" t="s">
        <v>108</v>
      </c>
      <c r="C754" t="s">
        <v>30</v>
      </c>
      <c r="D754" s="1">
        <v>41680</v>
      </c>
      <c r="E754" s="1">
        <v>41681</v>
      </c>
      <c r="F754">
        <v>331.5</v>
      </c>
      <c r="G754">
        <f>E754-D754+1</f>
        <v>2</v>
      </c>
      <c r="I754" t="s">
        <v>77</v>
      </c>
      <c r="J754">
        <v>35</v>
      </c>
      <c r="K754">
        <f t="shared" si="1"/>
        <v>0</v>
      </c>
    </row>
    <row r="755" spans="1:11" hidden="1" outlineLevel="2" x14ac:dyDescent="0.3">
      <c r="A755" t="s">
        <v>107</v>
      </c>
      <c r="B755" t="s">
        <v>108</v>
      </c>
      <c r="C755" t="s">
        <v>8</v>
      </c>
      <c r="D755" s="1">
        <v>41851</v>
      </c>
      <c r="E755" s="1">
        <v>41855</v>
      </c>
      <c r="F755">
        <v>1524</v>
      </c>
      <c r="G755">
        <f>E755-D755+1</f>
        <v>5</v>
      </c>
      <c r="I755" t="s">
        <v>63</v>
      </c>
      <c r="J755">
        <v>22</v>
      </c>
      <c r="K755">
        <f t="shared" si="1"/>
        <v>0</v>
      </c>
    </row>
    <row r="756" spans="1:11" hidden="1" outlineLevel="2" x14ac:dyDescent="0.3">
      <c r="A756" t="s">
        <v>107</v>
      </c>
      <c r="B756" t="s">
        <v>108</v>
      </c>
      <c r="C756" t="s">
        <v>19</v>
      </c>
      <c r="D756" s="1">
        <v>41876</v>
      </c>
      <c r="E756" s="1">
        <v>41877</v>
      </c>
      <c r="F756">
        <v>654.4</v>
      </c>
      <c r="G756">
        <f>E756-D756+1</f>
        <v>2</v>
      </c>
      <c r="I756" t="s">
        <v>16</v>
      </c>
      <c r="J756">
        <v>39</v>
      </c>
      <c r="K756">
        <f t="shared" si="1"/>
        <v>0</v>
      </c>
    </row>
    <row r="757" spans="1:11" outlineLevel="2" x14ac:dyDescent="0.3">
      <c r="A757" t="s">
        <v>107</v>
      </c>
      <c r="B757" t="s">
        <v>108</v>
      </c>
      <c r="C757" t="s">
        <v>17</v>
      </c>
      <c r="D757" s="1">
        <v>41905</v>
      </c>
      <c r="E757" s="1">
        <v>41907</v>
      </c>
      <c r="F757">
        <v>911.5</v>
      </c>
      <c r="G757">
        <f>E757-D757+1</f>
        <v>3</v>
      </c>
      <c r="I757" t="s">
        <v>114</v>
      </c>
      <c r="J757">
        <v>42</v>
      </c>
      <c r="K757">
        <f t="shared" si="1"/>
        <v>1</v>
      </c>
    </row>
    <row r="758" spans="1:11" outlineLevel="2" x14ac:dyDescent="0.3">
      <c r="A758" t="s">
        <v>107</v>
      </c>
      <c r="B758" t="s">
        <v>108</v>
      </c>
      <c r="C758" t="s">
        <v>38</v>
      </c>
      <c r="D758" s="1">
        <v>41918</v>
      </c>
      <c r="E758" s="1">
        <v>41920</v>
      </c>
      <c r="F758">
        <v>536.79999999999995</v>
      </c>
      <c r="G758">
        <f>E758-D758+1</f>
        <v>3</v>
      </c>
      <c r="I758" t="s">
        <v>92</v>
      </c>
      <c r="J758">
        <v>42</v>
      </c>
      <c r="K758">
        <f t="shared" si="1"/>
        <v>1</v>
      </c>
    </row>
    <row r="759" spans="1:11" hidden="1" outlineLevel="2" x14ac:dyDescent="0.3">
      <c r="A759" t="s">
        <v>107</v>
      </c>
      <c r="B759" t="s">
        <v>108</v>
      </c>
      <c r="C759" t="s">
        <v>66</v>
      </c>
      <c r="D759" s="1">
        <v>41935</v>
      </c>
      <c r="E759" s="1">
        <v>41938</v>
      </c>
      <c r="F759">
        <v>841.7</v>
      </c>
      <c r="G759">
        <f>E759-D759+1</f>
        <v>4</v>
      </c>
      <c r="I759" t="s">
        <v>94</v>
      </c>
      <c r="J759">
        <v>36</v>
      </c>
      <c r="K759">
        <f t="shared" si="1"/>
        <v>0</v>
      </c>
    </row>
    <row r="760" spans="1:11" hidden="1" outlineLevel="2" x14ac:dyDescent="0.3">
      <c r="A760" t="s">
        <v>107</v>
      </c>
      <c r="B760" t="s">
        <v>108</v>
      </c>
      <c r="C760" t="s">
        <v>27</v>
      </c>
      <c r="D760" s="1">
        <v>41958</v>
      </c>
      <c r="E760" s="1">
        <v>41958</v>
      </c>
      <c r="F760">
        <v>442</v>
      </c>
      <c r="G760">
        <f>E760-D760+1</f>
        <v>1</v>
      </c>
      <c r="I760" t="s">
        <v>138</v>
      </c>
      <c r="J760">
        <v>30</v>
      </c>
      <c r="K760">
        <f t="shared" si="1"/>
        <v>0</v>
      </c>
    </row>
    <row r="761" spans="1:11" hidden="1" outlineLevel="2" x14ac:dyDescent="0.3">
      <c r="A761" t="s">
        <v>107</v>
      </c>
      <c r="B761" t="s">
        <v>108</v>
      </c>
      <c r="C761" t="s">
        <v>19</v>
      </c>
      <c r="D761" s="1">
        <v>41982</v>
      </c>
      <c r="E761" s="1">
        <v>41983</v>
      </c>
      <c r="F761">
        <v>654.4</v>
      </c>
      <c r="G761">
        <f>E761-D761+1</f>
        <v>2</v>
      </c>
      <c r="I761" t="s">
        <v>116</v>
      </c>
      <c r="J761">
        <v>24</v>
      </c>
      <c r="K761">
        <f t="shared" si="1"/>
        <v>0</v>
      </c>
    </row>
    <row r="762" spans="1:11" hidden="1" outlineLevel="2" x14ac:dyDescent="0.3">
      <c r="A762" t="s">
        <v>107</v>
      </c>
      <c r="B762" t="s">
        <v>108</v>
      </c>
      <c r="C762" t="s">
        <v>59</v>
      </c>
      <c r="D762" s="1">
        <v>41989</v>
      </c>
      <c r="E762" s="1">
        <v>41989</v>
      </c>
      <c r="F762">
        <v>442</v>
      </c>
      <c r="G762">
        <f>E762-D762+1</f>
        <v>1</v>
      </c>
      <c r="I762" t="s">
        <v>95</v>
      </c>
      <c r="J762">
        <v>29</v>
      </c>
      <c r="K762">
        <f t="shared" si="1"/>
        <v>0</v>
      </c>
    </row>
    <row r="763" spans="1:11" hidden="1" outlineLevel="1" x14ac:dyDescent="0.3">
      <c r="B763" s="3" t="s">
        <v>347</v>
      </c>
      <c r="D763" s="1"/>
      <c r="E763" s="1"/>
      <c r="G763">
        <f>SUBTOTAL(9,G752:G762)</f>
        <v>6</v>
      </c>
      <c r="I763" t="s">
        <v>161</v>
      </c>
      <c r="J763">
        <v>17</v>
      </c>
      <c r="K763">
        <f t="shared" si="1"/>
        <v>0</v>
      </c>
    </row>
    <row r="764" spans="1:11" hidden="1" outlineLevel="2" x14ac:dyDescent="0.3">
      <c r="A764" t="s">
        <v>166</v>
      </c>
      <c r="B764" t="s">
        <v>167</v>
      </c>
      <c r="C764" t="s">
        <v>8</v>
      </c>
      <c r="D764" s="1">
        <v>41713</v>
      </c>
      <c r="E764" s="1">
        <v>41715</v>
      </c>
      <c r="F764">
        <v>1102</v>
      </c>
      <c r="G764">
        <f>E764-D764+1</f>
        <v>3</v>
      </c>
      <c r="I764" t="s">
        <v>96</v>
      </c>
      <c r="J764">
        <v>33</v>
      </c>
      <c r="K764">
        <f t="shared" si="1"/>
        <v>0</v>
      </c>
    </row>
    <row r="765" spans="1:11" hidden="1" outlineLevel="2" x14ac:dyDescent="0.3">
      <c r="A765" t="s">
        <v>166</v>
      </c>
      <c r="B765" t="s">
        <v>167</v>
      </c>
      <c r="C765" t="s">
        <v>72</v>
      </c>
      <c r="D765" s="1">
        <v>41731</v>
      </c>
      <c r="E765" s="1">
        <v>41733</v>
      </c>
      <c r="F765">
        <v>892.7</v>
      </c>
      <c r="G765">
        <f>E765-D765+1</f>
        <v>3</v>
      </c>
      <c r="I765" t="s">
        <v>18</v>
      </c>
      <c r="J765">
        <v>36</v>
      </c>
      <c r="K765">
        <f t="shared" si="1"/>
        <v>0</v>
      </c>
    </row>
    <row r="766" spans="1:11" hidden="1" outlineLevel="2" x14ac:dyDescent="0.3">
      <c r="A766" t="s">
        <v>166</v>
      </c>
      <c r="B766" t="s">
        <v>167</v>
      </c>
      <c r="C766" t="s">
        <v>27</v>
      </c>
      <c r="D766" s="1">
        <v>41765</v>
      </c>
      <c r="E766" s="1">
        <v>41766</v>
      </c>
      <c r="F766">
        <v>570</v>
      </c>
      <c r="G766">
        <f>E766-D766+1</f>
        <v>2</v>
      </c>
      <c r="I766" t="s">
        <v>117</v>
      </c>
      <c r="J766">
        <v>21</v>
      </c>
      <c r="K766">
        <f t="shared" si="1"/>
        <v>0</v>
      </c>
    </row>
    <row r="767" spans="1:11" hidden="1" outlineLevel="2" x14ac:dyDescent="0.3">
      <c r="A767" t="s">
        <v>166</v>
      </c>
      <c r="B767" t="s">
        <v>167</v>
      </c>
      <c r="C767" t="s">
        <v>27</v>
      </c>
      <c r="D767" s="1">
        <v>41779</v>
      </c>
      <c r="E767" s="1">
        <v>41782</v>
      </c>
      <c r="F767">
        <v>826</v>
      </c>
      <c r="G767">
        <f>E767-D767+1</f>
        <v>4</v>
      </c>
      <c r="I767" t="s">
        <v>118</v>
      </c>
      <c r="J767">
        <v>21</v>
      </c>
      <c r="K767">
        <f t="shared" si="1"/>
        <v>0</v>
      </c>
    </row>
    <row r="768" spans="1:11" hidden="1" outlineLevel="2" x14ac:dyDescent="0.3">
      <c r="A768" t="s">
        <v>166</v>
      </c>
      <c r="B768" t="s">
        <v>167</v>
      </c>
      <c r="C768" t="s">
        <v>17</v>
      </c>
      <c r="D768" s="1">
        <v>41851</v>
      </c>
      <c r="E768" s="1">
        <v>41854</v>
      </c>
      <c r="F768">
        <v>1116.5</v>
      </c>
      <c r="G768">
        <f>E768-D768+1</f>
        <v>4</v>
      </c>
      <c r="I768" t="s">
        <v>65</v>
      </c>
      <c r="J768">
        <v>28</v>
      </c>
      <c r="K768">
        <f t="shared" si="1"/>
        <v>0</v>
      </c>
    </row>
    <row r="769" spans="1:11" hidden="1" outlineLevel="2" x14ac:dyDescent="0.3">
      <c r="A769" t="s">
        <v>166</v>
      </c>
      <c r="B769" t="s">
        <v>167</v>
      </c>
      <c r="C769" t="s">
        <v>47</v>
      </c>
      <c r="D769" s="1">
        <v>41911</v>
      </c>
      <c r="E769" s="1">
        <v>41915</v>
      </c>
      <c r="F769">
        <v>1015.8</v>
      </c>
      <c r="G769">
        <f>E769-D769+1</f>
        <v>5</v>
      </c>
      <c r="I769" t="s">
        <v>58</v>
      </c>
      <c r="J769">
        <v>21</v>
      </c>
      <c r="K769">
        <f t="shared" si="1"/>
        <v>0</v>
      </c>
    </row>
    <row r="770" spans="1:11" hidden="1" outlineLevel="2" x14ac:dyDescent="0.3">
      <c r="A770" t="s">
        <v>166</v>
      </c>
      <c r="B770" t="s">
        <v>167</v>
      </c>
      <c r="C770" t="s">
        <v>24</v>
      </c>
      <c r="D770" s="1">
        <v>41946</v>
      </c>
      <c r="E770" s="1">
        <v>41947</v>
      </c>
      <c r="F770">
        <v>439.7</v>
      </c>
      <c r="G770">
        <f>E770-D770+1</f>
        <v>2</v>
      </c>
      <c r="I770" t="s">
        <v>136</v>
      </c>
      <c r="J770">
        <v>30</v>
      </c>
      <c r="K770">
        <f t="shared" si="1"/>
        <v>0</v>
      </c>
    </row>
    <row r="771" spans="1:11" hidden="1" outlineLevel="2" x14ac:dyDescent="0.3">
      <c r="A771" t="s">
        <v>166</v>
      </c>
      <c r="B771" t="s">
        <v>167</v>
      </c>
      <c r="C771" t="s">
        <v>59</v>
      </c>
      <c r="D771" s="1">
        <v>41949</v>
      </c>
      <c r="E771" s="1">
        <v>41949</v>
      </c>
      <c r="F771">
        <v>442</v>
      </c>
      <c r="G771">
        <f>E771-D771+1</f>
        <v>1</v>
      </c>
      <c r="I771" t="s">
        <v>132</v>
      </c>
      <c r="J771">
        <v>16</v>
      </c>
      <c r="K771">
        <f t="shared" si="1"/>
        <v>0</v>
      </c>
    </row>
    <row r="772" spans="1:11" hidden="1" outlineLevel="2" x14ac:dyDescent="0.3">
      <c r="A772" t="s">
        <v>166</v>
      </c>
      <c r="B772" t="s">
        <v>167</v>
      </c>
      <c r="C772" t="s">
        <v>47</v>
      </c>
      <c r="D772" s="1">
        <v>41958</v>
      </c>
      <c r="E772" s="1">
        <v>41959</v>
      </c>
      <c r="F772">
        <v>526.79999999999995</v>
      </c>
      <c r="G772">
        <f>E772-D772+1</f>
        <v>2</v>
      </c>
      <c r="I772" t="s">
        <v>21</v>
      </c>
      <c r="J772">
        <v>34</v>
      </c>
      <c r="K772">
        <f t="shared" si="1"/>
        <v>0</v>
      </c>
    </row>
    <row r="773" spans="1:11" outlineLevel="2" x14ac:dyDescent="0.3">
      <c r="A773" t="s">
        <v>166</v>
      </c>
      <c r="B773" t="s">
        <v>167</v>
      </c>
      <c r="C773" t="s">
        <v>38</v>
      </c>
      <c r="D773" s="1">
        <v>41983</v>
      </c>
      <c r="E773" s="1">
        <v>41984</v>
      </c>
      <c r="F773">
        <v>407.8</v>
      </c>
      <c r="G773">
        <f>E773-D773+1</f>
        <v>2</v>
      </c>
    </row>
    <row r="774" spans="1:11" outlineLevel="1" x14ac:dyDescent="0.3">
      <c r="B774" s="3" t="s">
        <v>348</v>
      </c>
      <c r="D774" s="1"/>
      <c r="E774" s="1"/>
      <c r="G774">
        <f>SUBTOTAL(9,G764:G773)</f>
        <v>2</v>
      </c>
    </row>
    <row r="775" spans="1:11" outlineLevel="2" x14ac:dyDescent="0.3">
      <c r="A775" t="s">
        <v>134</v>
      </c>
      <c r="B775" t="s">
        <v>149</v>
      </c>
      <c r="C775" t="s">
        <v>30</v>
      </c>
      <c r="D775" s="1">
        <v>41677</v>
      </c>
      <c r="E775" s="1">
        <v>41681</v>
      </c>
      <c r="F775">
        <v>688.5</v>
      </c>
      <c r="G775">
        <f>E775-D775+1</f>
        <v>5</v>
      </c>
    </row>
    <row r="776" spans="1:11" outlineLevel="2" x14ac:dyDescent="0.3">
      <c r="A776" t="s">
        <v>134</v>
      </c>
      <c r="B776" t="s">
        <v>149</v>
      </c>
      <c r="C776" t="s">
        <v>24</v>
      </c>
      <c r="D776" s="1">
        <v>41791</v>
      </c>
      <c r="E776" s="1">
        <v>41793</v>
      </c>
      <c r="F776">
        <v>588.70000000000005</v>
      </c>
      <c r="G776">
        <f>E776-D776+1</f>
        <v>3</v>
      </c>
    </row>
    <row r="777" spans="1:11" outlineLevel="2" x14ac:dyDescent="0.3">
      <c r="A777" t="s">
        <v>134</v>
      </c>
      <c r="B777" t="s">
        <v>149</v>
      </c>
      <c r="C777" t="s">
        <v>11</v>
      </c>
      <c r="D777" s="1">
        <v>41851</v>
      </c>
      <c r="E777" s="1">
        <v>41852</v>
      </c>
      <c r="F777">
        <v>295.39999999999998</v>
      </c>
      <c r="G777">
        <f>E777-D777+1</f>
        <v>2</v>
      </c>
    </row>
    <row r="778" spans="1:11" outlineLevel="2" x14ac:dyDescent="0.3">
      <c r="A778" t="s">
        <v>134</v>
      </c>
      <c r="B778" t="s">
        <v>149</v>
      </c>
      <c r="C778" t="s">
        <v>24</v>
      </c>
      <c r="D778" s="1">
        <v>41875</v>
      </c>
      <c r="E778" s="1">
        <v>41879</v>
      </c>
      <c r="F778">
        <v>886.7</v>
      </c>
      <c r="G778">
        <f>E778-D778+1</f>
        <v>5</v>
      </c>
    </row>
    <row r="779" spans="1:11" outlineLevel="2" x14ac:dyDescent="0.3">
      <c r="A779" t="s">
        <v>134</v>
      </c>
      <c r="B779" t="s">
        <v>149</v>
      </c>
      <c r="C779" t="s">
        <v>8</v>
      </c>
      <c r="D779" s="1">
        <v>41881</v>
      </c>
      <c r="E779" s="1">
        <v>41882</v>
      </c>
      <c r="F779">
        <v>891</v>
      </c>
      <c r="G779">
        <f>E779-D779+1</f>
        <v>2</v>
      </c>
    </row>
    <row r="780" spans="1:11" outlineLevel="2" x14ac:dyDescent="0.3">
      <c r="A780" t="s">
        <v>134</v>
      </c>
      <c r="B780" t="s">
        <v>149</v>
      </c>
      <c r="C780" t="s">
        <v>27</v>
      </c>
      <c r="D780" s="1">
        <v>41911</v>
      </c>
      <c r="E780" s="1">
        <v>41913</v>
      </c>
      <c r="F780">
        <v>698</v>
      </c>
      <c r="G780">
        <f>E780-D780+1</f>
        <v>3</v>
      </c>
    </row>
    <row r="781" spans="1:11" outlineLevel="2" x14ac:dyDescent="0.3">
      <c r="A781" t="s">
        <v>134</v>
      </c>
      <c r="B781" t="s">
        <v>149</v>
      </c>
      <c r="C781" t="s">
        <v>17</v>
      </c>
      <c r="D781" s="1">
        <v>41947</v>
      </c>
      <c r="E781" s="1">
        <v>41947</v>
      </c>
      <c r="F781">
        <v>501.5</v>
      </c>
      <c r="G781">
        <f>E781-D781+1</f>
        <v>1</v>
      </c>
    </row>
    <row r="782" spans="1:11" outlineLevel="2" x14ac:dyDescent="0.3">
      <c r="A782" t="s">
        <v>134</v>
      </c>
      <c r="B782" t="s">
        <v>149</v>
      </c>
      <c r="C782" t="s">
        <v>72</v>
      </c>
      <c r="D782" s="1">
        <v>41949</v>
      </c>
      <c r="E782" s="1">
        <v>41951</v>
      </c>
      <c r="F782">
        <v>892.7</v>
      </c>
      <c r="G782">
        <f>E782-D782+1</f>
        <v>3</v>
      </c>
    </row>
    <row r="783" spans="1:11" outlineLevel="2" x14ac:dyDescent="0.3">
      <c r="A783" t="s">
        <v>134</v>
      </c>
      <c r="B783" t="s">
        <v>149</v>
      </c>
      <c r="C783" t="s">
        <v>38</v>
      </c>
      <c r="D783" s="1">
        <v>41956</v>
      </c>
      <c r="E783" s="1">
        <v>41957</v>
      </c>
      <c r="F783">
        <v>407.8</v>
      </c>
      <c r="G783">
        <f>E783-D783+1</f>
        <v>2</v>
      </c>
    </row>
    <row r="784" spans="1:11" outlineLevel="2" x14ac:dyDescent="0.3">
      <c r="A784" t="s">
        <v>134</v>
      </c>
      <c r="B784" t="s">
        <v>149</v>
      </c>
      <c r="C784" t="s">
        <v>8</v>
      </c>
      <c r="D784" s="1">
        <v>41982</v>
      </c>
      <c r="E784" s="1">
        <v>41983</v>
      </c>
      <c r="F784">
        <v>891</v>
      </c>
      <c r="G784">
        <f>E784-D784+1</f>
        <v>2</v>
      </c>
    </row>
    <row r="785" spans="1:7" outlineLevel="2" x14ac:dyDescent="0.3">
      <c r="A785" t="s">
        <v>134</v>
      </c>
      <c r="B785" t="s">
        <v>149</v>
      </c>
      <c r="C785" t="s">
        <v>66</v>
      </c>
      <c r="D785" s="1">
        <v>41985</v>
      </c>
      <c r="E785" s="1">
        <v>41985</v>
      </c>
      <c r="F785">
        <v>307.7</v>
      </c>
      <c r="G785">
        <f>E785-D785+1</f>
        <v>1</v>
      </c>
    </row>
    <row r="786" spans="1:7" outlineLevel="2" x14ac:dyDescent="0.3">
      <c r="A786" t="s">
        <v>134</v>
      </c>
      <c r="B786" t="s">
        <v>149</v>
      </c>
      <c r="C786" t="s">
        <v>24</v>
      </c>
      <c r="D786" s="1">
        <v>41991</v>
      </c>
      <c r="E786" s="1">
        <v>41991</v>
      </c>
      <c r="F786">
        <v>290.7</v>
      </c>
      <c r="G786">
        <f>E786-D786+1</f>
        <v>1</v>
      </c>
    </row>
    <row r="787" spans="1:7" outlineLevel="2" x14ac:dyDescent="0.3">
      <c r="A787" t="s">
        <v>134</v>
      </c>
      <c r="B787" t="s">
        <v>149</v>
      </c>
      <c r="C787" t="s">
        <v>17</v>
      </c>
      <c r="D787" s="1">
        <v>41995</v>
      </c>
      <c r="E787" s="1">
        <v>41996</v>
      </c>
      <c r="F787">
        <v>706.5</v>
      </c>
      <c r="G787">
        <f>E787-D787+1</f>
        <v>2</v>
      </c>
    </row>
    <row r="788" spans="1:7" outlineLevel="2" x14ac:dyDescent="0.3">
      <c r="A788" t="s">
        <v>134</v>
      </c>
      <c r="B788" t="s">
        <v>149</v>
      </c>
      <c r="C788" t="s">
        <v>27</v>
      </c>
      <c r="D788" s="1">
        <v>41995</v>
      </c>
      <c r="E788" s="1">
        <v>41995</v>
      </c>
      <c r="F788">
        <v>442</v>
      </c>
      <c r="G788">
        <f>E788-D788+1</f>
        <v>1</v>
      </c>
    </row>
    <row r="789" spans="1:7" outlineLevel="2" x14ac:dyDescent="0.3">
      <c r="A789" t="s">
        <v>134</v>
      </c>
      <c r="B789" t="s">
        <v>149</v>
      </c>
      <c r="C789" t="s">
        <v>72</v>
      </c>
      <c r="D789" s="1">
        <v>42002</v>
      </c>
      <c r="E789" s="1">
        <v>42002</v>
      </c>
      <c r="F789">
        <v>494.7</v>
      </c>
      <c r="G789">
        <f>E789-D789+1</f>
        <v>1</v>
      </c>
    </row>
    <row r="790" spans="1:7" outlineLevel="1" x14ac:dyDescent="0.3">
      <c r="B790" s="3" t="s">
        <v>349</v>
      </c>
      <c r="D790" s="1"/>
      <c r="E790" s="1"/>
      <c r="G790">
        <f>SUBTOTAL(9,G775:G789)</f>
        <v>34</v>
      </c>
    </row>
    <row r="791" spans="1:7" outlineLevel="2" x14ac:dyDescent="0.3">
      <c r="A791" t="s">
        <v>109</v>
      </c>
      <c r="B791" t="s">
        <v>110</v>
      </c>
      <c r="C791" t="s">
        <v>14</v>
      </c>
      <c r="D791" s="1">
        <v>41654</v>
      </c>
      <c r="E791" s="1">
        <v>41655</v>
      </c>
      <c r="F791">
        <v>302.5</v>
      </c>
      <c r="G791">
        <f>E791-D791+1</f>
        <v>2</v>
      </c>
    </row>
    <row r="792" spans="1:7" outlineLevel="2" x14ac:dyDescent="0.3">
      <c r="A792" t="s">
        <v>109</v>
      </c>
      <c r="B792" t="s">
        <v>110</v>
      </c>
      <c r="C792" t="s">
        <v>38</v>
      </c>
      <c r="D792" s="1">
        <v>41685</v>
      </c>
      <c r="E792" s="1">
        <v>41687</v>
      </c>
      <c r="F792">
        <v>536.79999999999995</v>
      </c>
      <c r="G792">
        <f>E792-D792+1</f>
        <v>3</v>
      </c>
    </row>
    <row r="793" spans="1:7" outlineLevel="2" x14ac:dyDescent="0.3">
      <c r="A793" t="s">
        <v>109</v>
      </c>
      <c r="B793" t="s">
        <v>110</v>
      </c>
      <c r="C793" t="s">
        <v>19</v>
      </c>
      <c r="D793" s="1">
        <v>41809</v>
      </c>
      <c r="E793" s="1">
        <v>41811</v>
      </c>
      <c r="F793">
        <v>795.4</v>
      </c>
      <c r="G793">
        <f>E793-D793+1</f>
        <v>3</v>
      </c>
    </row>
    <row r="794" spans="1:7" outlineLevel="2" x14ac:dyDescent="0.3">
      <c r="A794" t="s">
        <v>109</v>
      </c>
      <c r="B794" t="s">
        <v>110</v>
      </c>
      <c r="C794" t="s">
        <v>72</v>
      </c>
      <c r="D794" s="1">
        <v>41841</v>
      </c>
      <c r="E794" s="1">
        <v>41843</v>
      </c>
      <c r="F794">
        <v>892.7</v>
      </c>
      <c r="G794">
        <f>E794-D794+1</f>
        <v>3</v>
      </c>
    </row>
    <row r="795" spans="1:7" outlineLevel="2" x14ac:dyDescent="0.3">
      <c r="A795" t="s">
        <v>109</v>
      </c>
      <c r="B795" t="s">
        <v>110</v>
      </c>
      <c r="C795" t="s">
        <v>14</v>
      </c>
      <c r="D795" s="1">
        <v>41885</v>
      </c>
      <c r="E795" s="1">
        <v>41888</v>
      </c>
      <c r="F795">
        <v>550.5</v>
      </c>
      <c r="G795">
        <f>E795-D795+1</f>
        <v>4</v>
      </c>
    </row>
    <row r="796" spans="1:7" outlineLevel="2" x14ac:dyDescent="0.3">
      <c r="A796" t="s">
        <v>109</v>
      </c>
      <c r="B796" t="s">
        <v>110</v>
      </c>
      <c r="C796" t="s">
        <v>8</v>
      </c>
      <c r="D796" s="1">
        <v>41893</v>
      </c>
      <c r="E796" s="1">
        <v>41894</v>
      </c>
      <c r="F796">
        <v>891</v>
      </c>
      <c r="G796">
        <f>E796-D796+1</f>
        <v>2</v>
      </c>
    </row>
    <row r="797" spans="1:7" outlineLevel="2" x14ac:dyDescent="0.3">
      <c r="A797" t="s">
        <v>109</v>
      </c>
      <c r="B797" t="s">
        <v>110</v>
      </c>
      <c r="C797" t="s">
        <v>47</v>
      </c>
      <c r="D797" s="1">
        <v>41970</v>
      </c>
      <c r="E797" s="1">
        <v>41971</v>
      </c>
      <c r="F797">
        <v>526.79999999999995</v>
      </c>
      <c r="G797">
        <f>E797-D797+1</f>
        <v>2</v>
      </c>
    </row>
    <row r="798" spans="1:7" outlineLevel="2" x14ac:dyDescent="0.3">
      <c r="A798" t="s">
        <v>109</v>
      </c>
      <c r="B798" t="s">
        <v>110</v>
      </c>
      <c r="C798" t="s">
        <v>24</v>
      </c>
      <c r="D798" s="1">
        <v>41977</v>
      </c>
      <c r="E798" s="1">
        <v>41981</v>
      </c>
      <c r="F798">
        <v>886.7</v>
      </c>
      <c r="G798">
        <f>E798-D798+1</f>
        <v>5</v>
      </c>
    </row>
    <row r="799" spans="1:7" outlineLevel="2" x14ac:dyDescent="0.3">
      <c r="A799" t="s">
        <v>109</v>
      </c>
      <c r="B799" t="s">
        <v>110</v>
      </c>
      <c r="C799" t="s">
        <v>38</v>
      </c>
      <c r="D799" s="1">
        <v>41989</v>
      </c>
      <c r="E799" s="1">
        <v>41989</v>
      </c>
      <c r="F799">
        <v>278.8</v>
      </c>
      <c r="G799">
        <f>E799-D799+1</f>
        <v>1</v>
      </c>
    </row>
    <row r="800" spans="1:7" outlineLevel="2" x14ac:dyDescent="0.3">
      <c r="A800" t="s">
        <v>109</v>
      </c>
      <c r="B800" t="s">
        <v>110</v>
      </c>
      <c r="C800" t="s">
        <v>30</v>
      </c>
      <c r="D800" s="1">
        <v>41995</v>
      </c>
      <c r="E800" s="1">
        <v>41996</v>
      </c>
      <c r="F800">
        <v>331.5</v>
      </c>
      <c r="G800">
        <f>E800-D800+1</f>
        <v>2</v>
      </c>
    </row>
    <row r="801" spans="1:7" outlineLevel="1" x14ac:dyDescent="0.3">
      <c r="B801" s="3" t="s">
        <v>350</v>
      </c>
      <c r="D801" s="1"/>
      <c r="E801" s="1"/>
      <c r="G801">
        <f>SUBTOTAL(9,G791:G800)</f>
        <v>27</v>
      </c>
    </row>
    <row r="802" spans="1:7" outlineLevel="2" x14ac:dyDescent="0.3">
      <c r="A802" t="s">
        <v>158</v>
      </c>
      <c r="B802" t="s">
        <v>159</v>
      </c>
      <c r="C802" t="s">
        <v>24</v>
      </c>
      <c r="D802" s="1">
        <v>41689</v>
      </c>
      <c r="E802" s="1">
        <v>41693</v>
      </c>
      <c r="F802">
        <v>886.7</v>
      </c>
      <c r="G802">
        <f>E802-D802+1</f>
        <v>5</v>
      </c>
    </row>
    <row r="803" spans="1:7" outlineLevel="2" x14ac:dyDescent="0.3">
      <c r="A803" t="s">
        <v>158</v>
      </c>
      <c r="B803" t="s">
        <v>159</v>
      </c>
      <c r="C803" t="s">
        <v>24</v>
      </c>
      <c r="D803" s="1">
        <v>41779</v>
      </c>
      <c r="E803" s="1">
        <v>41783</v>
      </c>
      <c r="F803">
        <v>886.7</v>
      </c>
      <c r="G803">
        <f>E803-D803+1</f>
        <v>5</v>
      </c>
    </row>
    <row r="804" spans="1:7" outlineLevel="2" x14ac:dyDescent="0.3">
      <c r="A804" t="s">
        <v>158</v>
      </c>
      <c r="B804" t="s">
        <v>159</v>
      </c>
      <c r="C804" t="s">
        <v>8</v>
      </c>
      <c r="D804" s="1">
        <v>41803</v>
      </c>
      <c r="E804" s="1">
        <v>41806</v>
      </c>
      <c r="F804">
        <v>1313</v>
      </c>
      <c r="G804">
        <f>E804-D804+1</f>
        <v>4</v>
      </c>
    </row>
    <row r="805" spans="1:7" outlineLevel="2" x14ac:dyDescent="0.3">
      <c r="A805" t="s">
        <v>158</v>
      </c>
      <c r="B805" t="s">
        <v>159</v>
      </c>
      <c r="C805" t="s">
        <v>11</v>
      </c>
      <c r="D805" s="1">
        <v>41815</v>
      </c>
      <c r="E805" s="1">
        <v>41816</v>
      </c>
      <c r="F805">
        <v>295.39999999999998</v>
      </c>
      <c r="G805">
        <f>E805-D805+1</f>
        <v>2</v>
      </c>
    </row>
    <row r="806" spans="1:7" outlineLevel="2" x14ac:dyDescent="0.3">
      <c r="A806" t="s">
        <v>158</v>
      </c>
      <c r="B806" t="s">
        <v>159</v>
      </c>
      <c r="C806" t="s">
        <v>19</v>
      </c>
      <c r="D806" s="1">
        <v>41959</v>
      </c>
      <c r="E806" s="1">
        <v>41960</v>
      </c>
      <c r="F806">
        <v>654.4</v>
      </c>
      <c r="G806">
        <f>E806-D806+1</f>
        <v>2</v>
      </c>
    </row>
    <row r="807" spans="1:7" outlineLevel="2" x14ac:dyDescent="0.3">
      <c r="A807" t="s">
        <v>158</v>
      </c>
      <c r="B807" t="s">
        <v>159</v>
      </c>
      <c r="C807" t="s">
        <v>17</v>
      </c>
      <c r="D807" s="1">
        <v>41965</v>
      </c>
      <c r="E807" s="1">
        <v>41968</v>
      </c>
      <c r="F807">
        <v>1116.5</v>
      </c>
      <c r="G807">
        <f>E807-D807+1</f>
        <v>4</v>
      </c>
    </row>
    <row r="808" spans="1:7" outlineLevel="2" x14ac:dyDescent="0.3">
      <c r="A808" t="s">
        <v>158</v>
      </c>
      <c r="B808" t="s">
        <v>159</v>
      </c>
      <c r="C808" t="s">
        <v>24</v>
      </c>
      <c r="D808" s="1">
        <v>41971</v>
      </c>
      <c r="E808" s="1">
        <v>41972</v>
      </c>
      <c r="F808">
        <v>439.7</v>
      </c>
      <c r="G808">
        <f>E808-D808+1</f>
        <v>2</v>
      </c>
    </row>
    <row r="809" spans="1:7" outlineLevel="2" x14ac:dyDescent="0.3">
      <c r="A809" t="s">
        <v>158</v>
      </c>
      <c r="B809" t="s">
        <v>159</v>
      </c>
      <c r="C809" t="s">
        <v>11</v>
      </c>
      <c r="D809" s="1">
        <v>41975</v>
      </c>
      <c r="E809" s="1">
        <v>41975</v>
      </c>
      <c r="F809">
        <v>156.4</v>
      </c>
      <c r="G809">
        <f>E809-D809+1</f>
        <v>1</v>
      </c>
    </row>
    <row r="810" spans="1:7" outlineLevel="1" x14ac:dyDescent="0.3">
      <c r="B810" s="3" t="s">
        <v>351</v>
      </c>
      <c r="D810" s="1"/>
      <c r="E810" s="1"/>
      <c r="G810">
        <f>SUBTOTAL(9,G802:G809)</f>
        <v>25</v>
      </c>
    </row>
    <row r="811" spans="1:7" outlineLevel="2" x14ac:dyDescent="0.3">
      <c r="A811" t="s">
        <v>36</v>
      </c>
      <c r="B811" t="s">
        <v>37</v>
      </c>
      <c r="C811" t="s">
        <v>38</v>
      </c>
      <c r="D811" s="1">
        <v>41642</v>
      </c>
      <c r="E811" s="1">
        <v>41643</v>
      </c>
      <c r="F811">
        <v>407.8</v>
      </c>
      <c r="G811">
        <f>E811-D811+1</f>
        <v>2</v>
      </c>
    </row>
    <row r="812" spans="1:7" outlineLevel="2" x14ac:dyDescent="0.3">
      <c r="A812" t="s">
        <v>36</v>
      </c>
      <c r="B812" t="s">
        <v>37</v>
      </c>
      <c r="C812" t="s">
        <v>17</v>
      </c>
      <c r="D812" s="1">
        <v>41737</v>
      </c>
      <c r="E812" s="1">
        <v>41741</v>
      </c>
      <c r="F812">
        <v>1321.5</v>
      </c>
      <c r="G812">
        <f>E812-D812+1</f>
        <v>5</v>
      </c>
    </row>
    <row r="813" spans="1:7" outlineLevel="2" x14ac:dyDescent="0.3">
      <c r="A813" t="s">
        <v>36</v>
      </c>
      <c r="B813" t="s">
        <v>37</v>
      </c>
      <c r="C813" t="s">
        <v>19</v>
      </c>
      <c r="D813" s="1">
        <v>41767</v>
      </c>
      <c r="E813" s="1">
        <v>41770</v>
      </c>
      <c r="F813">
        <v>936.4</v>
      </c>
      <c r="G813">
        <f>E813-D813+1</f>
        <v>4</v>
      </c>
    </row>
    <row r="814" spans="1:7" outlineLevel="2" x14ac:dyDescent="0.3">
      <c r="A814" t="s">
        <v>36</v>
      </c>
      <c r="B814" t="s">
        <v>37</v>
      </c>
      <c r="C814" t="s">
        <v>59</v>
      </c>
      <c r="D814" s="1">
        <v>41785</v>
      </c>
      <c r="E814" s="1">
        <v>41787</v>
      </c>
      <c r="F814">
        <v>760</v>
      </c>
      <c r="G814">
        <f>E814-D814+1</f>
        <v>3</v>
      </c>
    </row>
    <row r="815" spans="1:7" outlineLevel="2" x14ac:dyDescent="0.3">
      <c r="A815" t="s">
        <v>36</v>
      </c>
      <c r="B815" t="s">
        <v>37</v>
      </c>
      <c r="C815" t="s">
        <v>66</v>
      </c>
      <c r="D815" s="1">
        <v>41799</v>
      </c>
      <c r="E815" s="1">
        <v>41800</v>
      </c>
      <c r="F815">
        <v>485.7</v>
      </c>
      <c r="G815">
        <f>E815-D815+1</f>
        <v>2</v>
      </c>
    </row>
    <row r="816" spans="1:7" outlineLevel="2" x14ac:dyDescent="0.3">
      <c r="A816" t="s">
        <v>36</v>
      </c>
      <c r="B816" t="s">
        <v>37</v>
      </c>
      <c r="C816" t="s">
        <v>17</v>
      </c>
      <c r="D816" s="1">
        <v>41886</v>
      </c>
      <c r="E816" s="1">
        <v>41889</v>
      </c>
      <c r="F816">
        <v>1116.5</v>
      </c>
      <c r="G816">
        <f>E816-D816+1</f>
        <v>4</v>
      </c>
    </row>
    <row r="817" spans="1:7" outlineLevel="2" x14ac:dyDescent="0.3">
      <c r="A817" t="s">
        <v>36</v>
      </c>
      <c r="B817" t="s">
        <v>37</v>
      </c>
      <c r="C817" t="s">
        <v>19</v>
      </c>
      <c r="D817" s="1">
        <v>41958</v>
      </c>
      <c r="E817" s="1">
        <v>41961</v>
      </c>
      <c r="F817">
        <v>936.4</v>
      </c>
      <c r="G817">
        <f>E817-D817+1</f>
        <v>4</v>
      </c>
    </row>
    <row r="818" spans="1:7" outlineLevel="1" x14ac:dyDescent="0.3">
      <c r="B818" s="3" t="s">
        <v>352</v>
      </c>
      <c r="D818" s="1"/>
      <c r="E818" s="1"/>
      <c r="G818">
        <f>SUBTOTAL(9,G811:G817)</f>
        <v>24</v>
      </c>
    </row>
    <row r="819" spans="1:7" outlineLevel="2" x14ac:dyDescent="0.3">
      <c r="A819" t="s">
        <v>6</v>
      </c>
      <c r="B819" t="s">
        <v>45</v>
      </c>
      <c r="C819" t="s">
        <v>27</v>
      </c>
      <c r="D819" s="1">
        <v>41644</v>
      </c>
      <c r="E819" s="1">
        <v>41644</v>
      </c>
      <c r="F819">
        <v>442</v>
      </c>
      <c r="G819">
        <f>E819-D819+1</f>
        <v>1</v>
      </c>
    </row>
    <row r="820" spans="1:7" outlineLevel="2" x14ac:dyDescent="0.3">
      <c r="A820" t="s">
        <v>6</v>
      </c>
      <c r="B820" t="s">
        <v>45</v>
      </c>
      <c r="C820" t="s">
        <v>66</v>
      </c>
      <c r="D820" s="1">
        <v>41654</v>
      </c>
      <c r="E820" s="1">
        <v>41656</v>
      </c>
      <c r="F820">
        <v>663.7</v>
      </c>
      <c r="G820">
        <f>E820-D820+1</f>
        <v>3</v>
      </c>
    </row>
    <row r="821" spans="1:7" outlineLevel="2" x14ac:dyDescent="0.3">
      <c r="A821" t="s">
        <v>6</v>
      </c>
      <c r="B821" t="s">
        <v>45</v>
      </c>
      <c r="C821" t="s">
        <v>17</v>
      </c>
      <c r="D821" s="1">
        <v>41713</v>
      </c>
      <c r="E821" s="1">
        <v>41715</v>
      </c>
      <c r="F821">
        <v>911.5</v>
      </c>
      <c r="G821">
        <f>E821-D821+1</f>
        <v>3</v>
      </c>
    </row>
    <row r="822" spans="1:7" outlineLevel="2" x14ac:dyDescent="0.3">
      <c r="A822" t="s">
        <v>6</v>
      </c>
      <c r="B822" t="s">
        <v>45</v>
      </c>
      <c r="C822" t="s">
        <v>47</v>
      </c>
      <c r="D822" s="1">
        <v>41815</v>
      </c>
      <c r="E822" s="1">
        <v>41817</v>
      </c>
      <c r="F822">
        <v>689.8</v>
      </c>
      <c r="G822">
        <f>E822-D822+1</f>
        <v>3</v>
      </c>
    </row>
    <row r="823" spans="1:7" outlineLevel="2" x14ac:dyDescent="0.3">
      <c r="A823" t="s">
        <v>6</v>
      </c>
      <c r="B823" t="s">
        <v>45</v>
      </c>
      <c r="C823" t="s">
        <v>30</v>
      </c>
      <c r="D823" s="1">
        <v>41898</v>
      </c>
      <c r="E823" s="1">
        <v>41901</v>
      </c>
      <c r="F823">
        <v>569.5</v>
      </c>
      <c r="G823">
        <f>E823-D823+1</f>
        <v>4</v>
      </c>
    </row>
    <row r="824" spans="1:7" outlineLevel="2" x14ac:dyDescent="0.3">
      <c r="A824" t="s">
        <v>6</v>
      </c>
      <c r="B824" t="s">
        <v>45</v>
      </c>
      <c r="C824" t="s">
        <v>11</v>
      </c>
      <c r="D824" s="1">
        <v>41983</v>
      </c>
      <c r="E824" s="1">
        <v>41983</v>
      </c>
      <c r="F824">
        <v>156.4</v>
      </c>
      <c r="G824">
        <f>E824-D824+1</f>
        <v>1</v>
      </c>
    </row>
    <row r="825" spans="1:7" outlineLevel="2" x14ac:dyDescent="0.3">
      <c r="A825" t="s">
        <v>6</v>
      </c>
      <c r="B825" t="s">
        <v>45</v>
      </c>
      <c r="C825" t="s">
        <v>17</v>
      </c>
      <c r="D825" s="1">
        <v>41986</v>
      </c>
      <c r="E825" s="1">
        <v>41986</v>
      </c>
      <c r="F825">
        <v>501.5</v>
      </c>
      <c r="G825">
        <f>E825-D825+1</f>
        <v>1</v>
      </c>
    </row>
    <row r="826" spans="1:7" outlineLevel="2" x14ac:dyDescent="0.3">
      <c r="A826" t="s">
        <v>6</v>
      </c>
      <c r="B826" t="s">
        <v>45</v>
      </c>
      <c r="C826" t="s">
        <v>19</v>
      </c>
      <c r="D826" s="1">
        <v>41990</v>
      </c>
      <c r="E826" s="1">
        <v>41990</v>
      </c>
      <c r="F826">
        <v>513.4</v>
      </c>
      <c r="G826">
        <f>E826-D826+1</f>
        <v>1</v>
      </c>
    </row>
    <row r="827" spans="1:7" outlineLevel="1" x14ac:dyDescent="0.3">
      <c r="B827" s="3" t="s">
        <v>353</v>
      </c>
      <c r="D827" s="1"/>
      <c r="E827" s="1"/>
      <c r="G827">
        <f>SUBTOTAL(9,G819:G826)</f>
        <v>17</v>
      </c>
    </row>
    <row r="828" spans="1:7" outlineLevel="2" x14ac:dyDescent="0.3">
      <c r="A828" t="s">
        <v>111</v>
      </c>
      <c r="B828" t="s">
        <v>112</v>
      </c>
      <c r="C828" t="s">
        <v>66</v>
      </c>
      <c r="D828" s="1">
        <v>41654</v>
      </c>
      <c r="E828" s="1">
        <v>41656</v>
      </c>
      <c r="F828">
        <v>663.7</v>
      </c>
      <c r="G828">
        <f>E828-D828+1</f>
        <v>3</v>
      </c>
    </row>
    <row r="829" spans="1:7" outlineLevel="2" x14ac:dyDescent="0.3">
      <c r="A829" t="s">
        <v>111</v>
      </c>
      <c r="B829" t="s">
        <v>112</v>
      </c>
      <c r="C829" t="s">
        <v>17</v>
      </c>
      <c r="D829" s="1">
        <v>41658</v>
      </c>
      <c r="E829" s="1">
        <v>41658</v>
      </c>
      <c r="F829">
        <v>501.5</v>
      </c>
      <c r="G829">
        <f>E829-D829+1</f>
        <v>1</v>
      </c>
    </row>
    <row r="830" spans="1:7" outlineLevel="2" x14ac:dyDescent="0.3">
      <c r="A830" t="s">
        <v>111</v>
      </c>
      <c r="B830" t="s">
        <v>112</v>
      </c>
      <c r="C830" t="s">
        <v>66</v>
      </c>
      <c r="D830" s="1">
        <v>41677</v>
      </c>
      <c r="E830" s="1">
        <v>41679</v>
      </c>
      <c r="F830">
        <v>663.7</v>
      </c>
      <c r="G830">
        <f>E830-D830+1</f>
        <v>3</v>
      </c>
    </row>
    <row r="831" spans="1:7" outlineLevel="2" x14ac:dyDescent="0.3">
      <c r="A831" t="s">
        <v>111</v>
      </c>
      <c r="B831" t="s">
        <v>112</v>
      </c>
      <c r="C831" t="s">
        <v>11</v>
      </c>
      <c r="D831" s="1">
        <v>41701</v>
      </c>
      <c r="E831" s="1">
        <v>41701</v>
      </c>
      <c r="F831">
        <v>156.4</v>
      </c>
      <c r="G831">
        <f>E831-D831+1</f>
        <v>1</v>
      </c>
    </row>
    <row r="832" spans="1:7" outlineLevel="2" x14ac:dyDescent="0.3">
      <c r="A832" t="s">
        <v>111</v>
      </c>
      <c r="B832" t="s">
        <v>112</v>
      </c>
      <c r="C832" t="s">
        <v>30</v>
      </c>
      <c r="D832" s="1">
        <v>41704</v>
      </c>
      <c r="E832" s="1">
        <v>41704</v>
      </c>
      <c r="F832">
        <v>212.5</v>
      </c>
      <c r="G832">
        <f>E832-D832+1</f>
        <v>1</v>
      </c>
    </row>
    <row r="833" spans="1:7" outlineLevel="2" x14ac:dyDescent="0.3">
      <c r="A833" t="s">
        <v>111</v>
      </c>
      <c r="B833" t="s">
        <v>112</v>
      </c>
      <c r="C833" t="s">
        <v>17</v>
      </c>
      <c r="D833" s="1">
        <v>41743</v>
      </c>
      <c r="E833" s="1">
        <v>41744</v>
      </c>
      <c r="F833">
        <v>706.5</v>
      </c>
      <c r="G833">
        <f>E833-D833+1</f>
        <v>2</v>
      </c>
    </row>
    <row r="834" spans="1:7" outlineLevel="2" x14ac:dyDescent="0.3">
      <c r="A834" t="s">
        <v>111</v>
      </c>
      <c r="B834" t="s">
        <v>112</v>
      </c>
      <c r="C834" t="s">
        <v>17</v>
      </c>
      <c r="D834" s="1">
        <v>41845</v>
      </c>
      <c r="E834" s="1">
        <v>41846</v>
      </c>
      <c r="F834">
        <v>706.5</v>
      </c>
      <c r="G834">
        <f>E834-D834+1</f>
        <v>2</v>
      </c>
    </row>
    <row r="835" spans="1:7" outlineLevel="2" x14ac:dyDescent="0.3">
      <c r="A835" t="s">
        <v>111</v>
      </c>
      <c r="B835" t="s">
        <v>112</v>
      </c>
      <c r="C835" t="s">
        <v>72</v>
      </c>
      <c r="D835" s="1">
        <v>41851</v>
      </c>
      <c r="E835" s="1">
        <v>41852</v>
      </c>
      <c r="F835">
        <v>693.7</v>
      </c>
      <c r="G835">
        <f>E835-D835+1</f>
        <v>2</v>
      </c>
    </row>
    <row r="836" spans="1:7" outlineLevel="2" x14ac:dyDescent="0.3">
      <c r="A836" t="s">
        <v>111</v>
      </c>
      <c r="B836" t="s">
        <v>112</v>
      </c>
      <c r="C836" t="s">
        <v>30</v>
      </c>
      <c r="D836" s="1">
        <v>41899</v>
      </c>
      <c r="E836" s="1">
        <v>41902</v>
      </c>
      <c r="F836">
        <v>569.5</v>
      </c>
      <c r="G836">
        <f>E836-D836+1</f>
        <v>4</v>
      </c>
    </row>
    <row r="837" spans="1:7" outlineLevel="2" x14ac:dyDescent="0.3">
      <c r="A837" t="s">
        <v>111</v>
      </c>
      <c r="B837" t="s">
        <v>112</v>
      </c>
      <c r="C837" t="s">
        <v>47</v>
      </c>
      <c r="D837" s="1">
        <v>41911</v>
      </c>
      <c r="E837" s="1">
        <v>41914</v>
      </c>
      <c r="F837">
        <v>852.8</v>
      </c>
      <c r="G837">
        <f>E837-D837+1</f>
        <v>4</v>
      </c>
    </row>
    <row r="838" spans="1:7" outlineLevel="2" x14ac:dyDescent="0.3">
      <c r="A838" t="s">
        <v>111</v>
      </c>
      <c r="B838" t="s">
        <v>112</v>
      </c>
      <c r="C838" t="s">
        <v>11</v>
      </c>
      <c r="D838" s="1">
        <v>41941</v>
      </c>
      <c r="E838" s="1">
        <v>41942</v>
      </c>
      <c r="F838">
        <v>295.39999999999998</v>
      </c>
      <c r="G838">
        <f>E838-D838+1</f>
        <v>2</v>
      </c>
    </row>
    <row r="839" spans="1:7" outlineLevel="2" x14ac:dyDescent="0.3">
      <c r="A839" t="s">
        <v>111</v>
      </c>
      <c r="B839" t="s">
        <v>112</v>
      </c>
      <c r="C839" t="s">
        <v>66</v>
      </c>
      <c r="D839" s="1">
        <v>41947</v>
      </c>
      <c r="E839" s="1">
        <v>41948</v>
      </c>
      <c r="F839">
        <v>485.7</v>
      </c>
      <c r="G839">
        <f>E839-D839+1</f>
        <v>2</v>
      </c>
    </row>
    <row r="840" spans="1:7" outlineLevel="2" x14ac:dyDescent="0.3">
      <c r="A840" t="s">
        <v>111</v>
      </c>
      <c r="B840" t="s">
        <v>112</v>
      </c>
      <c r="C840" t="s">
        <v>38</v>
      </c>
      <c r="D840" s="1">
        <v>41958</v>
      </c>
      <c r="E840" s="1">
        <v>41959</v>
      </c>
      <c r="F840">
        <v>407.8</v>
      </c>
      <c r="G840">
        <f>E840-D840+1</f>
        <v>2</v>
      </c>
    </row>
    <row r="841" spans="1:7" outlineLevel="2" x14ac:dyDescent="0.3">
      <c r="A841" t="s">
        <v>111</v>
      </c>
      <c r="B841" t="s">
        <v>112</v>
      </c>
      <c r="C841" t="s">
        <v>59</v>
      </c>
      <c r="D841" s="1">
        <v>41982</v>
      </c>
      <c r="E841" s="1">
        <v>41984</v>
      </c>
      <c r="F841">
        <v>760</v>
      </c>
      <c r="G841">
        <f>E841-D841+1</f>
        <v>3</v>
      </c>
    </row>
    <row r="842" spans="1:7" outlineLevel="1" x14ac:dyDescent="0.3">
      <c r="B842" s="3" t="s">
        <v>354</v>
      </c>
      <c r="D842" s="1"/>
      <c r="E842" s="1"/>
      <c r="G842">
        <f>SUBTOTAL(9,G828:G841)</f>
        <v>32</v>
      </c>
    </row>
    <row r="843" spans="1:7" outlineLevel="2" x14ac:dyDescent="0.3">
      <c r="A843" t="s">
        <v>89</v>
      </c>
      <c r="B843" t="s">
        <v>90</v>
      </c>
      <c r="C843" t="s">
        <v>8</v>
      </c>
      <c r="D843" s="1">
        <v>41653</v>
      </c>
      <c r="E843" s="1">
        <v>41654</v>
      </c>
      <c r="F843">
        <v>891</v>
      </c>
      <c r="G843">
        <f>E843-D843+1</f>
        <v>2</v>
      </c>
    </row>
    <row r="844" spans="1:7" outlineLevel="2" x14ac:dyDescent="0.3">
      <c r="A844" t="s">
        <v>89</v>
      </c>
      <c r="B844" t="s">
        <v>90</v>
      </c>
      <c r="C844" t="s">
        <v>72</v>
      </c>
      <c r="D844" s="1">
        <v>41665</v>
      </c>
      <c r="E844" s="1">
        <v>41666</v>
      </c>
      <c r="F844">
        <v>693.7</v>
      </c>
      <c r="G844">
        <f>E844-D844+1</f>
        <v>2</v>
      </c>
    </row>
    <row r="845" spans="1:7" outlineLevel="2" x14ac:dyDescent="0.3">
      <c r="A845" t="s">
        <v>89</v>
      </c>
      <c r="B845" t="s">
        <v>90</v>
      </c>
      <c r="C845" t="s">
        <v>8</v>
      </c>
      <c r="D845" s="1">
        <v>41701</v>
      </c>
      <c r="E845" s="1">
        <v>41705</v>
      </c>
      <c r="F845">
        <v>1524</v>
      </c>
      <c r="G845">
        <f>E845-D845+1</f>
        <v>5</v>
      </c>
    </row>
    <row r="846" spans="1:7" outlineLevel="2" x14ac:dyDescent="0.3">
      <c r="A846" t="s">
        <v>89</v>
      </c>
      <c r="B846" t="s">
        <v>90</v>
      </c>
      <c r="C846" t="s">
        <v>11</v>
      </c>
      <c r="D846" s="1">
        <v>41827</v>
      </c>
      <c r="E846" s="1">
        <v>41828</v>
      </c>
      <c r="F846">
        <v>295.39999999999998</v>
      </c>
      <c r="G846">
        <f>E846-D846+1</f>
        <v>2</v>
      </c>
    </row>
    <row r="847" spans="1:7" outlineLevel="2" x14ac:dyDescent="0.3">
      <c r="A847" t="s">
        <v>89</v>
      </c>
      <c r="B847" t="s">
        <v>90</v>
      </c>
      <c r="C847" t="s">
        <v>59</v>
      </c>
      <c r="D847" s="1">
        <v>41934</v>
      </c>
      <c r="E847" s="1">
        <v>41936</v>
      </c>
      <c r="F847">
        <v>760</v>
      </c>
      <c r="G847">
        <f>E847-D847+1</f>
        <v>3</v>
      </c>
    </row>
    <row r="848" spans="1:7" outlineLevel="2" x14ac:dyDescent="0.3">
      <c r="A848" t="s">
        <v>89</v>
      </c>
      <c r="B848" t="s">
        <v>90</v>
      </c>
      <c r="C848" t="s">
        <v>8</v>
      </c>
      <c r="D848" s="1">
        <v>41965</v>
      </c>
      <c r="E848" s="1">
        <v>41966</v>
      </c>
      <c r="F848">
        <v>891</v>
      </c>
      <c r="G848">
        <f>E848-D848+1</f>
        <v>2</v>
      </c>
    </row>
    <row r="849" spans="1:7" outlineLevel="1" x14ac:dyDescent="0.3">
      <c r="B849" s="3" t="s">
        <v>355</v>
      </c>
      <c r="D849" s="1"/>
      <c r="E849" s="1"/>
      <c r="G849">
        <f>SUBTOTAL(9,G843:G848)</f>
        <v>16</v>
      </c>
    </row>
    <row r="850" spans="1:7" outlineLevel="2" x14ac:dyDescent="0.3">
      <c r="A850" t="s">
        <v>20</v>
      </c>
      <c r="B850" t="s">
        <v>162</v>
      </c>
      <c r="C850" t="s">
        <v>47</v>
      </c>
      <c r="D850" s="1">
        <v>41701</v>
      </c>
      <c r="E850" s="1">
        <v>41705</v>
      </c>
      <c r="F850">
        <v>1015.8</v>
      </c>
      <c r="G850">
        <f>E850-D850+1</f>
        <v>5</v>
      </c>
    </row>
    <row r="851" spans="1:7" outlineLevel="2" x14ac:dyDescent="0.3">
      <c r="A851" t="s">
        <v>20</v>
      </c>
      <c r="B851" t="s">
        <v>162</v>
      </c>
      <c r="C851" t="s">
        <v>72</v>
      </c>
      <c r="D851" s="1">
        <v>41809</v>
      </c>
      <c r="E851" s="1">
        <v>41813</v>
      </c>
      <c r="F851">
        <v>1290.7</v>
      </c>
      <c r="G851">
        <f>E851-D851+1</f>
        <v>5</v>
      </c>
    </row>
    <row r="852" spans="1:7" outlineLevel="2" x14ac:dyDescent="0.3">
      <c r="A852" t="s">
        <v>20</v>
      </c>
      <c r="B852" t="s">
        <v>162</v>
      </c>
      <c r="C852" t="s">
        <v>59</v>
      </c>
      <c r="D852" s="1">
        <v>41876</v>
      </c>
      <c r="E852" s="1">
        <v>41878</v>
      </c>
      <c r="F852">
        <v>760</v>
      </c>
      <c r="G852">
        <f>E852-D852+1</f>
        <v>3</v>
      </c>
    </row>
    <row r="853" spans="1:7" outlineLevel="2" x14ac:dyDescent="0.3">
      <c r="A853" t="s">
        <v>20</v>
      </c>
      <c r="B853" t="s">
        <v>162</v>
      </c>
      <c r="C853" t="s">
        <v>30</v>
      </c>
      <c r="D853" s="1">
        <v>41911</v>
      </c>
      <c r="E853" s="1">
        <v>41914</v>
      </c>
      <c r="F853">
        <v>569.5</v>
      </c>
      <c r="G853">
        <f>E853-D853+1</f>
        <v>4</v>
      </c>
    </row>
    <row r="854" spans="1:7" outlineLevel="2" x14ac:dyDescent="0.3">
      <c r="A854" t="s">
        <v>20</v>
      </c>
      <c r="B854" t="s">
        <v>162</v>
      </c>
      <c r="C854" t="s">
        <v>30</v>
      </c>
      <c r="D854" s="1">
        <v>41946</v>
      </c>
      <c r="E854" s="1">
        <v>41947</v>
      </c>
      <c r="F854">
        <v>331.5</v>
      </c>
      <c r="G854">
        <f>E854-D854+1</f>
        <v>2</v>
      </c>
    </row>
    <row r="855" spans="1:7" outlineLevel="2" x14ac:dyDescent="0.3">
      <c r="A855" t="s">
        <v>20</v>
      </c>
      <c r="B855" t="s">
        <v>162</v>
      </c>
      <c r="C855" t="s">
        <v>72</v>
      </c>
      <c r="D855" s="1">
        <v>41977</v>
      </c>
      <c r="E855" s="1">
        <v>41981</v>
      </c>
      <c r="F855">
        <v>1290.7</v>
      </c>
      <c r="G855">
        <f>E855-D855+1</f>
        <v>5</v>
      </c>
    </row>
    <row r="856" spans="1:7" outlineLevel="2" x14ac:dyDescent="0.3">
      <c r="A856" t="s">
        <v>20</v>
      </c>
      <c r="B856" t="s">
        <v>162</v>
      </c>
      <c r="C856" t="s">
        <v>14</v>
      </c>
      <c r="D856" s="1">
        <v>41983</v>
      </c>
      <c r="E856" s="1">
        <v>41986</v>
      </c>
      <c r="F856">
        <v>550.5</v>
      </c>
      <c r="G856">
        <f>E856-D856+1</f>
        <v>4</v>
      </c>
    </row>
    <row r="857" spans="1:7" outlineLevel="1" x14ac:dyDescent="0.3">
      <c r="B857" s="3" t="s">
        <v>356</v>
      </c>
      <c r="D857" s="1"/>
      <c r="E857" s="1"/>
      <c r="G857">
        <f>SUBTOTAL(9,G850:G856)</f>
        <v>28</v>
      </c>
    </row>
    <row r="858" spans="1:7" outlineLevel="2" x14ac:dyDescent="0.3">
      <c r="A858" t="s">
        <v>39</v>
      </c>
      <c r="B858" t="s">
        <v>40</v>
      </c>
      <c r="C858" t="s">
        <v>27</v>
      </c>
      <c r="D858" s="1">
        <v>41642</v>
      </c>
      <c r="E858" s="1">
        <v>41642</v>
      </c>
      <c r="F858">
        <v>442</v>
      </c>
      <c r="G858">
        <f>E858-D858+1</f>
        <v>1</v>
      </c>
    </row>
    <row r="859" spans="1:7" outlineLevel="2" x14ac:dyDescent="0.3">
      <c r="A859" t="s">
        <v>39</v>
      </c>
      <c r="B859" t="s">
        <v>40</v>
      </c>
      <c r="C859" t="s">
        <v>38</v>
      </c>
      <c r="D859" s="1">
        <v>41653</v>
      </c>
      <c r="E859" s="1">
        <v>41654</v>
      </c>
      <c r="F859">
        <v>407.8</v>
      </c>
      <c r="G859">
        <f>E859-D859+1</f>
        <v>2</v>
      </c>
    </row>
    <row r="860" spans="1:7" outlineLevel="2" x14ac:dyDescent="0.3">
      <c r="A860" t="s">
        <v>39</v>
      </c>
      <c r="B860" t="s">
        <v>40</v>
      </c>
      <c r="C860" t="s">
        <v>47</v>
      </c>
      <c r="D860" s="1">
        <v>41715</v>
      </c>
      <c r="E860" s="1">
        <v>41716</v>
      </c>
      <c r="F860">
        <v>526.79999999999995</v>
      </c>
      <c r="G860">
        <f>E860-D860+1</f>
        <v>2</v>
      </c>
    </row>
    <row r="861" spans="1:7" outlineLevel="2" x14ac:dyDescent="0.3">
      <c r="A861" t="s">
        <v>39</v>
      </c>
      <c r="B861" t="s">
        <v>40</v>
      </c>
      <c r="C861" t="s">
        <v>17</v>
      </c>
      <c r="D861" s="1">
        <v>41827</v>
      </c>
      <c r="E861" s="1">
        <v>41828</v>
      </c>
      <c r="F861">
        <v>706.5</v>
      </c>
      <c r="G861">
        <f>E861-D861+1</f>
        <v>2</v>
      </c>
    </row>
    <row r="862" spans="1:7" outlineLevel="2" x14ac:dyDescent="0.3">
      <c r="A862" t="s">
        <v>39</v>
      </c>
      <c r="B862" t="s">
        <v>40</v>
      </c>
      <c r="C862" t="s">
        <v>8</v>
      </c>
      <c r="D862" s="1">
        <v>41935</v>
      </c>
      <c r="E862" s="1">
        <v>41937</v>
      </c>
      <c r="F862">
        <v>1102</v>
      </c>
      <c r="G862">
        <f>E862-D862+1</f>
        <v>3</v>
      </c>
    </row>
    <row r="863" spans="1:7" outlineLevel="2" x14ac:dyDescent="0.3">
      <c r="A863" t="s">
        <v>39</v>
      </c>
      <c r="B863" t="s">
        <v>40</v>
      </c>
      <c r="C863" t="s">
        <v>11</v>
      </c>
      <c r="D863" s="1">
        <v>41946</v>
      </c>
      <c r="E863" s="1">
        <v>41950</v>
      </c>
      <c r="F863">
        <v>712.4</v>
      </c>
      <c r="G863">
        <f>E863-D863+1</f>
        <v>5</v>
      </c>
    </row>
    <row r="864" spans="1:7" outlineLevel="2" x14ac:dyDescent="0.3">
      <c r="A864" t="s">
        <v>39</v>
      </c>
      <c r="B864" t="s">
        <v>40</v>
      </c>
      <c r="C864" t="s">
        <v>24</v>
      </c>
      <c r="D864" s="1">
        <v>41957</v>
      </c>
      <c r="E864" s="1">
        <v>41957</v>
      </c>
      <c r="F864">
        <v>290.7</v>
      </c>
      <c r="G864">
        <f>E864-D864+1</f>
        <v>1</v>
      </c>
    </row>
    <row r="865" spans="1:7" outlineLevel="1" x14ac:dyDescent="0.3">
      <c r="B865" s="3" t="s">
        <v>357</v>
      </c>
      <c r="D865" s="1"/>
      <c r="E865" s="1"/>
      <c r="G865">
        <f>SUBTOTAL(9,G858:G864)</f>
        <v>16</v>
      </c>
    </row>
    <row r="866" spans="1:7" outlineLevel="2" x14ac:dyDescent="0.3">
      <c r="A866" t="s">
        <v>75</v>
      </c>
      <c r="B866" t="s">
        <v>76</v>
      </c>
      <c r="C866" t="s">
        <v>47</v>
      </c>
      <c r="D866" s="1">
        <v>41652</v>
      </c>
      <c r="E866" s="1">
        <v>41653</v>
      </c>
      <c r="F866">
        <v>526.79999999999995</v>
      </c>
      <c r="G866">
        <f>E866-D866+1</f>
        <v>2</v>
      </c>
    </row>
    <row r="867" spans="1:7" outlineLevel="2" x14ac:dyDescent="0.3">
      <c r="A867" t="s">
        <v>75</v>
      </c>
      <c r="B867" t="s">
        <v>76</v>
      </c>
      <c r="C867" t="s">
        <v>8</v>
      </c>
      <c r="D867" s="1">
        <v>41660</v>
      </c>
      <c r="E867" s="1">
        <v>41664</v>
      </c>
      <c r="F867">
        <v>1524</v>
      </c>
      <c r="G867">
        <f>E867-D867+1</f>
        <v>5</v>
      </c>
    </row>
    <row r="868" spans="1:7" outlineLevel="2" x14ac:dyDescent="0.3">
      <c r="A868" t="s">
        <v>75</v>
      </c>
      <c r="B868" t="s">
        <v>76</v>
      </c>
      <c r="C868" t="s">
        <v>47</v>
      </c>
      <c r="D868" s="1">
        <v>41752</v>
      </c>
      <c r="E868" s="1">
        <v>41753</v>
      </c>
      <c r="F868">
        <v>526.79999999999995</v>
      </c>
      <c r="G868">
        <f>E868-D868+1</f>
        <v>2</v>
      </c>
    </row>
    <row r="869" spans="1:7" outlineLevel="2" x14ac:dyDescent="0.3">
      <c r="A869" t="s">
        <v>75</v>
      </c>
      <c r="B869" t="s">
        <v>76</v>
      </c>
      <c r="C869" t="s">
        <v>66</v>
      </c>
      <c r="D869" s="1">
        <v>41767</v>
      </c>
      <c r="E869" s="1">
        <v>41771</v>
      </c>
      <c r="F869">
        <v>1019.7</v>
      </c>
      <c r="G869">
        <f>E869-D869+1</f>
        <v>5</v>
      </c>
    </row>
    <row r="870" spans="1:7" outlineLevel="2" x14ac:dyDescent="0.3">
      <c r="A870" t="s">
        <v>75</v>
      </c>
      <c r="B870" t="s">
        <v>76</v>
      </c>
      <c r="C870" t="s">
        <v>27</v>
      </c>
      <c r="D870" s="1">
        <v>41806</v>
      </c>
      <c r="E870" s="1">
        <v>41806</v>
      </c>
      <c r="F870">
        <v>442</v>
      </c>
      <c r="G870">
        <f>E870-D870+1</f>
        <v>1</v>
      </c>
    </row>
    <row r="871" spans="1:7" outlineLevel="2" x14ac:dyDescent="0.3">
      <c r="A871" t="s">
        <v>75</v>
      </c>
      <c r="B871" t="s">
        <v>76</v>
      </c>
      <c r="C871" t="s">
        <v>14</v>
      </c>
      <c r="D871" s="1">
        <v>41821</v>
      </c>
      <c r="E871" s="1">
        <v>41824</v>
      </c>
      <c r="F871">
        <v>550.5</v>
      </c>
      <c r="G871">
        <f>E871-D871+1</f>
        <v>4</v>
      </c>
    </row>
    <row r="872" spans="1:7" outlineLevel="2" x14ac:dyDescent="0.3">
      <c r="A872" t="s">
        <v>75</v>
      </c>
      <c r="B872" t="s">
        <v>76</v>
      </c>
      <c r="C872" t="s">
        <v>11</v>
      </c>
      <c r="D872" s="1">
        <v>41886</v>
      </c>
      <c r="E872" s="1">
        <v>41888</v>
      </c>
      <c r="F872">
        <v>434.4</v>
      </c>
      <c r="G872">
        <f>E872-D872+1</f>
        <v>3</v>
      </c>
    </row>
    <row r="873" spans="1:7" outlineLevel="2" x14ac:dyDescent="0.3">
      <c r="A873" t="s">
        <v>75</v>
      </c>
      <c r="B873" t="s">
        <v>76</v>
      </c>
      <c r="C873" t="s">
        <v>47</v>
      </c>
      <c r="D873" s="1">
        <v>41899</v>
      </c>
      <c r="E873" s="1">
        <v>41903</v>
      </c>
      <c r="F873">
        <v>1015.8</v>
      </c>
      <c r="G873">
        <f>E873-D873+1</f>
        <v>5</v>
      </c>
    </row>
    <row r="874" spans="1:7" outlineLevel="1" x14ac:dyDescent="0.3">
      <c r="B874" s="3" t="s">
        <v>358</v>
      </c>
      <c r="D874" s="1"/>
      <c r="E874" s="1"/>
      <c r="G874">
        <f>SUBTOTAL(9,G866:G873)</f>
        <v>27</v>
      </c>
    </row>
    <row r="875" spans="1:7" outlineLevel="2" x14ac:dyDescent="0.3">
      <c r="A875" t="s">
        <v>31</v>
      </c>
      <c r="B875" t="s">
        <v>77</v>
      </c>
      <c r="C875" t="s">
        <v>38</v>
      </c>
      <c r="D875" s="1">
        <v>41652</v>
      </c>
      <c r="E875" s="1">
        <v>41652</v>
      </c>
      <c r="F875">
        <v>278.8</v>
      </c>
      <c r="G875">
        <f>E875-D875+1</f>
        <v>1</v>
      </c>
    </row>
    <row r="876" spans="1:7" outlineLevel="2" x14ac:dyDescent="0.3">
      <c r="A876" t="s">
        <v>31</v>
      </c>
      <c r="B876" t="s">
        <v>77</v>
      </c>
      <c r="C876" t="s">
        <v>11</v>
      </c>
      <c r="D876" s="1">
        <v>41656</v>
      </c>
      <c r="E876" s="1">
        <v>41656</v>
      </c>
      <c r="F876">
        <v>156.4</v>
      </c>
      <c r="G876">
        <f>E876-D876+1</f>
        <v>1</v>
      </c>
    </row>
    <row r="877" spans="1:7" outlineLevel="2" x14ac:dyDescent="0.3">
      <c r="A877" t="s">
        <v>31</v>
      </c>
      <c r="B877" t="s">
        <v>77</v>
      </c>
      <c r="C877" t="s">
        <v>47</v>
      </c>
      <c r="D877" s="1">
        <v>41660</v>
      </c>
      <c r="E877" s="1">
        <v>41663</v>
      </c>
      <c r="F877">
        <v>852.8</v>
      </c>
      <c r="G877">
        <f>E877-D877+1</f>
        <v>4</v>
      </c>
    </row>
    <row r="878" spans="1:7" outlineLevel="2" x14ac:dyDescent="0.3">
      <c r="A878" t="s">
        <v>31</v>
      </c>
      <c r="B878" t="s">
        <v>77</v>
      </c>
      <c r="C878" t="s">
        <v>72</v>
      </c>
      <c r="D878" s="1">
        <v>41666</v>
      </c>
      <c r="E878" s="1">
        <v>41668</v>
      </c>
      <c r="F878">
        <v>892.7</v>
      </c>
      <c r="G878">
        <f>E878-D878+1</f>
        <v>3</v>
      </c>
    </row>
    <row r="879" spans="1:7" outlineLevel="2" x14ac:dyDescent="0.3">
      <c r="A879" t="s">
        <v>31</v>
      </c>
      <c r="B879" t="s">
        <v>77</v>
      </c>
      <c r="C879" t="s">
        <v>66</v>
      </c>
      <c r="D879" s="1">
        <v>41684</v>
      </c>
      <c r="E879" s="1">
        <v>41688</v>
      </c>
      <c r="F879">
        <v>1019.7</v>
      </c>
      <c r="G879">
        <f>E879-D879+1</f>
        <v>5</v>
      </c>
    </row>
    <row r="880" spans="1:7" outlineLevel="2" x14ac:dyDescent="0.3">
      <c r="A880" t="s">
        <v>31</v>
      </c>
      <c r="B880" t="s">
        <v>77</v>
      </c>
      <c r="C880" t="s">
        <v>24</v>
      </c>
      <c r="D880" s="1">
        <v>41773</v>
      </c>
      <c r="E880" s="1">
        <v>41775</v>
      </c>
      <c r="F880">
        <v>588.70000000000005</v>
      </c>
      <c r="G880">
        <f>E880-D880+1</f>
        <v>3</v>
      </c>
    </row>
    <row r="881" spans="1:7" outlineLevel="2" x14ac:dyDescent="0.3">
      <c r="A881" t="s">
        <v>31</v>
      </c>
      <c r="B881" t="s">
        <v>77</v>
      </c>
      <c r="C881" t="s">
        <v>17</v>
      </c>
      <c r="D881" s="1">
        <v>41793</v>
      </c>
      <c r="E881" s="1">
        <v>41794</v>
      </c>
      <c r="F881">
        <v>706.5</v>
      </c>
      <c r="G881">
        <f>E881-D881+1</f>
        <v>2</v>
      </c>
    </row>
    <row r="882" spans="1:7" outlineLevel="2" x14ac:dyDescent="0.3">
      <c r="A882" t="s">
        <v>31</v>
      </c>
      <c r="B882" t="s">
        <v>77</v>
      </c>
      <c r="C882" t="s">
        <v>8</v>
      </c>
      <c r="D882" s="1">
        <v>41815</v>
      </c>
      <c r="E882" s="1">
        <v>41819</v>
      </c>
      <c r="F882">
        <v>1524</v>
      </c>
      <c r="G882">
        <f>E882-D882+1</f>
        <v>5</v>
      </c>
    </row>
    <row r="883" spans="1:7" outlineLevel="2" x14ac:dyDescent="0.3">
      <c r="A883" t="s">
        <v>31</v>
      </c>
      <c r="B883" t="s">
        <v>77</v>
      </c>
      <c r="C883" t="s">
        <v>59</v>
      </c>
      <c r="D883" s="1">
        <v>41851</v>
      </c>
      <c r="E883" s="1">
        <v>41852</v>
      </c>
      <c r="F883">
        <v>601</v>
      </c>
      <c r="G883">
        <f>E883-D883+1</f>
        <v>2</v>
      </c>
    </row>
    <row r="884" spans="1:7" outlineLevel="2" x14ac:dyDescent="0.3">
      <c r="A884" t="s">
        <v>31</v>
      </c>
      <c r="B884" t="s">
        <v>77</v>
      </c>
      <c r="C884" t="s">
        <v>47</v>
      </c>
      <c r="D884" s="1">
        <v>41947</v>
      </c>
      <c r="E884" s="1">
        <v>41948</v>
      </c>
      <c r="F884">
        <v>526.79999999999995</v>
      </c>
      <c r="G884">
        <f>E884-D884+1</f>
        <v>2</v>
      </c>
    </row>
    <row r="885" spans="1:7" outlineLevel="2" x14ac:dyDescent="0.3">
      <c r="A885" t="s">
        <v>31</v>
      </c>
      <c r="B885" t="s">
        <v>77</v>
      </c>
      <c r="C885" t="s">
        <v>19</v>
      </c>
      <c r="D885" s="1">
        <v>41958</v>
      </c>
      <c r="E885" s="1">
        <v>41962</v>
      </c>
      <c r="F885">
        <v>1077.4000000000001</v>
      </c>
      <c r="G885">
        <f>E885-D885+1</f>
        <v>5</v>
      </c>
    </row>
    <row r="886" spans="1:7" outlineLevel="2" x14ac:dyDescent="0.3">
      <c r="A886" t="s">
        <v>31</v>
      </c>
      <c r="B886" t="s">
        <v>77</v>
      </c>
      <c r="C886" t="s">
        <v>72</v>
      </c>
      <c r="D886" s="1">
        <v>41971</v>
      </c>
      <c r="E886" s="1">
        <v>41972</v>
      </c>
      <c r="F886">
        <v>693.7</v>
      </c>
      <c r="G886">
        <f>E886-D886+1</f>
        <v>2</v>
      </c>
    </row>
    <row r="887" spans="1:7" outlineLevel="1" x14ac:dyDescent="0.3">
      <c r="B887" s="3" t="s">
        <v>359</v>
      </c>
      <c r="D887" s="1"/>
      <c r="E887" s="1"/>
      <c r="G887">
        <f>SUBTOTAL(9,G875:G886)</f>
        <v>35</v>
      </c>
    </row>
    <row r="888" spans="1:7" outlineLevel="2" x14ac:dyDescent="0.3">
      <c r="A888" t="s">
        <v>15</v>
      </c>
      <c r="B888" t="s">
        <v>63</v>
      </c>
      <c r="C888" t="s">
        <v>11</v>
      </c>
      <c r="D888" s="1">
        <v>41648</v>
      </c>
      <c r="E888" s="1">
        <v>41649</v>
      </c>
      <c r="F888">
        <v>295.39999999999998</v>
      </c>
      <c r="G888">
        <f>E888-D888+1</f>
        <v>2</v>
      </c>
    </row>
    <row r="889" spans="1:7" outlineLevel="2" x14ac:dyDescent="0.3">
      <c r="A889" t="s">
        <v>15</v>
      </c>
      <c r="B889" t="s">
        <v>63</v>
      </c>
      <c r="C889" t="s">
        <v>19</v>
      </c>
      <c r="D889" s="1">
        <v>41653</v>
      </c>
      <c r="E889" s="1">
        <v>41653</v>
      </c>
      <c r="F889">
        <v>513.4</v>
      </c>
      <c r="G889">
        <f>E889-D889+1</f>
        <v>1</v>
      </c>
    </row>
    <row r="890" spans="1:7" outlineLevel="2" x14ac:dyDescent="0.3">
      <c r="A890" t="s">
        <v>15</v>
      </c>
      <c r="B890" t="s">
        <v>63</v>
      </c>
      <c r="C890" t="s">
        <v>66</v>
      </c>
      <c r="D890" s="1">
        <v>41715</v>
      </c>
      <c r="E890" s="1">
        <v>41716</v>
      </c>
      <c r="F890">
        <v>485.7</v>
      </c>
      <c r="G890">
        <f>E890-D890+1</f>
        <v>2</v>
      </c>
    </row>
    <row r="891" spans="1:7" outlineLevel="2" x14ac:dyDescent="0.3">
      <c r="A891" t="s">
        <v>15</v>
      </c>
      <c r="B891" t="s">
        <v>63</v>
      </c>
      <c r="C891" t="s">
        <v>24</v>
      </c>
      <c r="D891" s="1">
        <v>41792</v>
      </c>
      <c r="E891" s="1">
        <v>41794</v>
      </c>
      <c r="F891">
        <v>588.70000000000005</v>
      </c>
      <c r="G891">
        <f>E891-D891+1</f>
        <v>3</v>
      </c>
    </row>
    <row r="892" spans="1:7" outlineLevel="2" x14ac:dyDescent="0.3">
      <c r="A892" t="s">
        <v>15</v>
      </c>
      <c r="B892" t="s">
        <v>63</v>
      </c>
      <c r="C892" t="s">
        <v>66</v>
      </c>
      <c r="D892" s="1">
        <v>41827</v>
      </c>
      <c r="E892" s="1">
        <v>41828</v>
      </c>
      <c r="F892">
        <v>485.7</v>
      </c>
      <c r="G892">
        <f>E892-D892+1</f>
        <v>2</v>
      </c>
    </row>
    <row r="893" spans="1:7" outlineLevel="2" x14ac:dyDescent="0.3">
      <c r="A893" t="s">
        <v>15</v>
      </c>
      <c r="B893" t="s">
        <v>63</v>
      </c>
      <c r="C893" t="s">
        <v>17</v>
      </c>
      <c r="D893" s="1">
        <v>41834</v>
      </c>
      <c r="E893" s="1">
        <v>41834</v>
      </c>
      <c r="F893">
        <v>501.5</v>
      </c>
      <c r="G893">
        <f>E893-D893+1</f>
        <v>1</v>
      </c>
    </row>
    <row r="894" spans="1:7" outlineLevel="2" x14ac:dyDescent="0.3">
      <c r="A894" t="s">
        <v>15</v>
      </c>
      <c r="B894" t="s">
        <v>63</v>
      </c>
      <c r="C894" t="s">
        <v>11</v>
      </c>
      <c r="D894" s="1">
        <v>41839</v>
      </c>
      <c r="E894" s="1">
        <v>41839</v>
      </c>
      <c r="F894">
        <v>156.4</v>
      </c>
      <c r="G894">
        <f>E894-D894+1</f>
        <v>1</v>
      </c>
    </row>
    <row r="895" spans="1:7" outlineLevel="2" x14ac:dyDescent="0.3">
      <c r="A895" t="s">
        <v>15</v>
      </c>
      <c r="B895" t="s">
        <v>63</v>
      </c>
      <c r="C895" t="s">
        <v>30</v>
      </c>
      <c r="D895" s="1">
        <v>41857</v>
      </c>
      <c r="E895" s="1">
        <v>41861</v>
      </c>
      <c r="F895">
        <v>688.5</v>
      </c>
      <c r="G895">
        <f>E895-D895+1</f>
        <v>5</v>
      </c>
    </row>
    <row r="896" spans="1:7" outlineLevel="2" x14ac:dyDescent="0.3">
      <c r="A896" t="s">
        <v>15</v>
      </c>
      <c r="B896" t="s">
        <v>63</v>
      </c>
      <c r="C896" t="s">
        <v>27</v>
      </c>
      <c r="D896" s="1">
        <v>41911</v>
      </c>
      <c r="E896" s="1">
        <v>41912</v>
      </c>
      <c r="F896">
        <v>570</v>
      </c>
      <c r="G896">
        <f>E896-D896+1</f>
        <v>2</v>
      </c>
    </row>
    <row r="897" spans="1:7" outlineLevel="2" x14ac:dyDescent="0.3">
      <c r="A897" t="s">
        <v>15</v>
      </c>
      <c r="B897" t="s">
        <v>63</v>
      </c>
      <c r="C897" t="s">
        <v>11</v>
      </c>
      <c r="D897" s="1">
        <v>41989</v>
      </c>
      <c r="E897" s="1">
        <v>41990</v>
      </c>
      <c r="F897">
        <v>295.39999999999998</v>
      </c>
      <c r="G897">
        <f>E897-D897+1</f>
        <v>2</v>
      </c>
    </row>
    <row r="898" spans="1:7" outlineLevel="2" x14ac:dyDescent="0.3">
      <c r="A898" t="s">
        <v>15</v>
      </c>
      <c r="B898" t="s">
        <v>63</v>
      </c>
      <c r="C898" t="s">
        <v>8</v>
      </c>
      <c r="D898" s="1">
        <v>41993</v>
      </c>
      <c r="E898" s="1">
        <v>41993</v>
      </c>
      <c r="F898">
        <v>680</v>
      </c>
      <c r="G898">
        <f>E898-D898+1</f>
        <v>1</v>
      </c>
    </row>
    <row r="899" spans="1:7" outlineLevel="1" x14ac:dyDescent="0.3">
      <c r="B899" s="3" t="s">
        <v>360</v>
      </c>
      <c r="D899" s="1"/>
      <c r="E899" s="1"/>
      <c r="G899">
        <f>SUBTOTAL(9,G888:G898)</f>
        <v>22</v>
      </c>
    </row>
    <row r="900" spans="1:7" outlineLevel="2" x14ac:dyDescent="0.3">
      <c r="A900" t="s">
        <v>15</v>
      </c>
      <c r="B900" t="s">
        <v>16</v>
      </c>
      <c r="C900" t="s">
        <v>17</v>
      </c>
      <c r="D900" s="1">
        <v>41641</v>
      </c>
      <c r="E900" s="1">
        <v>41641</v>
      </c>
      <c r="F900">
        <v>501.5</v>
      </c>
      <c r="G900">
        <f>E900-D900+1</f>
        <v>1</v>
      </c>
    </row>
    <row r="901" spans="1:7" outlineLevel="2" x14ac:dyDescent="0.3">
      <c r="A901" t="s">
        <v>15</v>
      </c>
      <c r="B901" t="s">
        <v>16</v>
      </c>
      <c r="C901" t="s">
        <v>30</v>
      </c>
      <c r="D901" s="1">
        <v>41677</v>
      </c>
      <c r="E901" s="1">
        <v>41680</v>
      </c>
      <c r="F901">
        <v>569.5</v>
      </c>
      <c r="G901">
        <f>E901-D901+1</f>
        <v>4</v>
      </c>
    </row>
    <row r="902" spans="1:7" outlineLevel="2" x14ac:dyDescent="0.3">
      <c r="A902" t="s">
        <v>15</v>
      </c>
      <c r="B902" t="s">
        <v>16</v>
      </c>
      <c r="C902" t="s">
        <v>17</v>
      </c>
      <c r="D902" s="1">
        <v>41696</v>
      </c>
      <c r="E902" s="1">
        <v>41697</v>
      </c>
      <c r="F902">
        <v>706.5</v>
      </c>
      <c r="G902">
        <f>E902-D902+1</f>
        <v>2</v>
      </c>
    </row>
    <row r="903" spans="1:7" outlineLevel="2" x14ac:dyDescent="0.3">
      <c r="A903" t="s">
        <v>15</v>
      </c>
      <c r="B903" t="s">
        <v>16</v>
      </c>
      <c r="C903" t="s">
        <v>11</v>
      </c>
      <c r="D903" s="1">
        <v>41815</v>
      </c>
      <c r="E903" s="1">
        <v>41816</v>
      </c>
      <c r="F903">
        <v>295.39999999999998</v>
      </c>
      <c r="G903">
        <f>E903-D903+1</f>
        <v>2</v>
      </c>
    </row>
    <row r="904" spans="1:7" outlineLevel="2" x14ac:dyDescent="0.3">
      <c r="A904" t="s">
        <v>15</v>
      </c>
      <c r="B904" t="s">
        <v>16</v>
      </c>
      <c r="C904" t="s">
        <v>8</v>
      </c>
      <c r="D904" s="1">
        <v>41851</v>
      </c>
      <c r="E904" s="1">
        <v>41854</v>
      </c>
      <c r="F904">
        <v>1313</v>
      </c>
      <c r="G904">
        <f>E904-D904+1</f>
        <v>4</v>
      </c>
    </row>
    <row r="905" spans="1:7" outlineLevel="2" x14ac:dyDescent="0.3">
      <c r="A905" t="s">
        <v>15</v>
      </c>
      <c r="B905" t="s">
        <v>16</v>
      </c>
      <c r="C905" t="s">
        <v>38</v>
      </c>
      <c r="D905" s="1">
        <v>41876</v>
      </c>
      <c r="E905" s="1">
        <v>41877</v>
      </c>
      <c r="F905">
        <v>407.8</v>
      </c>
      <c r="G905">
        <f>E905-D905+1</f>
        <v>2</v>
      </c>
    </row>
    <row r="906" spans="1:7" outlineLevel="2" x14ac:dyDescent="0.3">
      <c r="A906" t="s">
        <v>15</v>
      </c>
      <c r="B906" t="s">
        <v>16</v>
      </c>
      <c r="C906" t="s">
        <v>24</v>
      </c>
      <c r="D906" s="1">
        <v>41898</v>
      </c>
      <c r="E906" s="1">
        <v>41902</v>
      </c>
      <c r="F906">
        <v>886.7</v>
      </c>
      <c r="G906">
        <f>E906-D906+1</f>
        <v>5</v>
      </c>
    </row>
    <row r="907" spans="1:7" outlineLevel="2" x14ac:dyDescent="0.3">
      <c r="A907" t="s">
        <v>15</v>
      </c>
      <c r="B907" t="s">
        <v>16</v>
      </c>
      <c r="C907" t="s">
        <v>8</v>
      </c>
      <c r="D907" s="1">
        <v>41906</v>
      </c>
      <c r="E907" s="1">
        <v>41908</v>
      </c>
      <c r="F907">
        <v>1102</v>
      </c>
      <c r="G907">
        <f>E907-D907+1</f>
        <v>3</v>
      </c>
    </row>
    <row r="908" spans="1:7" outlineLevel="2" x14ac:dyDescent="0.3">
      <c r="A908" t="s">
        <v>15</v>
      </c>
      <c r="B908" t="s">
        <v>16</v>
      </c>
      <c r="C908" t="s">
        <v>38</v>
      </c>
      <c r="D908" s="1">
        <v>41922</v>
      </c>
      <c r="E908" s="1">
        <v>41926</v>
      </c>
      <c r="F908">
        <v>794.8</v>
      </c>
      <c r="G908">
        <f>E908-D908+1</f>
        <v>5</v>
      </c>
    </row>
    <row r="909" spans="1:7" outlineLevel="2" x14ac:dyDescent="0.3">
      <c r="A909" t="s">
        <v>15</v>
      </c>
      <c r="B909" t="s">
        <v>16</v>
      </c>
      <c r="C909" t="s">
        <v>38</v>
      </c>
      <c r="D909" s="1">
        <v>41977</v>
      </c>
      <c r="E909" s="1">
        <v>41979</v>
      </c>
      <c r="F909">
        <v>536.79999999999995</v>
      </c>
      <c r="G909">
        <f>E909-D909+1</f>
        <v>3</v>
      </c>
    </row>
    <row r="910" spans="1:7" outlineLevel="2" x14ac:dyDescent="0.3">
      <c r="A910" t="s">
        <v>15</v>
      </c>
      <c r="B910" t="s">
        <v>16</v>
      </c>
      <c r="C910" t="s">
        <v>8</v>
      </c>
      <c r="D910" s="1">
        <v>41983</v>
      </c>
      <c r="E910" s="1">
        <v>41987</v>
      </c>
      <c r="F910">
        <v>1524</v>
      </c>
      <c r="G910">
        <f>E910-D910+1</f>
        <v>5</v>
      </c>
    </row>
    <row r="911" spans="1:7" outlineLevel="2" x14ac:dyDescent="0.3">
      <c r="A911" t="s">
        <v>15</v>
      </c>
      <c r="B911" t="s">
        <v>16</v>
      </c>
      <c r="C911" t="s">
        <v>30</v>
      </c>
      <c r="D911" s="1">
        <v>41991</v>
      </c>
      <c r="E911" s="1">
        <v>41992</v>
      </c>
      <c r="F911">
        <v>331.5</v>
      </c>
      <c r="G911">
        <f>E911-D911+1</f>
        <v>2</v>
      </c>
    </row>
    <row r="912" spans="1:7" outlineLevel="2" x14ac:dyDescent="0.3">
      <c r="A912" t="s">
        <v>15</v>
      </c>
      <c r="B912" t="s">
        <v>16</v>
      </c>
      <c r="C912" t="s">
        <v>59</v>
      </c>
      <c r="D912" s="1">
        <v>42002</v>
      </c>
      <c r="E912" s="1">
        <v>42002</v>
      </c>
      <c r="F912">
        <v>442</v>
      </c>
      <c r="G912">
        <f>E912-D912+1</f>
        <v>1</v>
      </c>
    </row>
    <row r="913" spans="1:7" outlineLevel="1" x14ac:dyDescent="0.3">
      <c r="B913" s="3" t="s">
        <v>361</v>
      </c>
      <c r="D913" s="1"/>
      <c r="E913" s="1"/>
      <c r="G913">
        <f>SUBTOTAL(9,G900:G912)</f>
        <v>39</v>
      </c>
    </row>
    <row r="914" spans="1:7" outlineLevel="2" x14ac:dyDescent="0.3">
      <c r="A914" t="s">
        <v>113</v>
      </c>
      <c r="B914" t="s">
        <v>114</v>
      </c>
      <c r="C914" t="s">
        <v>11</v>
      </c>
      <c r="D914" s="1">
        <v>41654</v>
      </c>
      <c r="E914" s="1">
        <v>41658</v>
      </c>
      <c r="F914">
        <v>712.4</v>
      </c>
      <c r="G914">
        <f>E914-D914+1</f>
        <v>5</v>
      </c>
    </row>
    <row r="915" spans="1:7" outlineLevel="2" x14ac:dyDescent="0.3">
      <c r="A915" t="s">
        <v>113</v>
      </c>
      <c r="B915" t="s">
        <v>114</v>
      </c>
      <c r="C915" t="s">
        <v>11</v>
      </c>
      <c r="D915" s="1">
        <v>41684</v>
      </c>
      <c r="E915" s="1">
        <v>41687</v>
      </c>
      <c r="F915">
        <v>573.4</v>
      </c>
      <c r="G915">
        <f>E915-D915+1</f>
        <v>4</v>
      </c>
    </row>
    <row r="916" spans="1:7" outlineLevel="2" x14ac:dyDescent="0.3">
      <c r="A916" t="s">
        <v>113</v>
      </c>
      <c r="B916" t="s">
        <v>114</v>
      </c>
      <c r="C916" t="s">
        <v>59</v>
      </c>
      <c r="D916" s="1">
        <v>41719</v>
      </c>
      <c r="E916" s="1">
        <v>41720</v>
      </c>
      <c r="F916">
        <v>601</v>
      </c>
      <c r="G916">
        <f>E916-D916+1</f>
        <v>2</v>
      </c>
    </row>
    <row r="917" spans="1:7" outlineLevel="2" x14ac:dyDescent="0.3">
      <c r="A917" t="s">
        <v>113</v>
      </c>
      <c r="B917" t="s">
        <v>114</v>
      </c>
      <c r="C917" t="s">
        <v>19</v>
      </c>
      <c r="D917" s="1">
        <v>41755</v>
      </c>
      <c r="E917" s="1">
        <v>41758</v>
      </c>
      <c r="F917">
        <v>936.4</v>
      </c>
      <c r="G917">
        <f>E917-D917+1</f>
        <v>4</v>
      </c>
    </row>
    <row r="918" spans="1:7" outlineLevel="2" x14ac:dyDescent="0.3">
      <c r="A918" t="s">
        <v>113</v>
      </c>
      <c r="B918" t="s">
        <v>114</v>
      </c>
      <c r="C918" t="s">
        <v>59</v>
      </c>
      <c r="D918" s="1">
        <v>41815</v>
      </c>
      <c r="E918" s="1">
        <v>41817</v>
      </c>
      <c r="F918">
        <v>760</v>
      </c>
      <c r="G918">
        <f>E918-D918+1</f>
        <v>3</v>
      </c>
    </row>
    <row r="919" spans="1:7" outlineLevel="2" x14ac:dyDescent="0.3">
      <c r="A919" t="s">
        <v>113</v>
      </c>
      <c r="B919" t="s">
        <v>114</v>
      </c>
      <c r="C919" t="s">
        <v>38</v>
      </c>
      <c r="D919" s="1">
        <v>41851</v>
      </c>
      <c r="E919" s="1">
        <v>41852</v>
      </c>
      <c r="F919">
        <v>407.8</v>
      </c>
      <c r="G919">
        <f>E919-D919+1</f>
        <v>2</v>
      </c>
    </row>
    <row r="920" spans="1:7" outlineLevel="2" x14ac:dyDescent="0.3">
      <c r="A920" t="s">
        <v>113</v>
      </c>
      <c r="B920" t="s">
        <v>114</v>
      </c>
      <c r="C920" t="s">
        <v>17</v>
      </c>
      <c r="D920" s="1">
        <v>41869</v>
      </c>
      <c r="E920" s="1">
        <v>41871</v>
      </c>
      <c r="F920">
        <v>911.5</v>
      </c>
      <c r="G920">
        <f>E920-D920+1</f>
        <v>3</v>
      </c>
    </row>
    <row r="921" spans="1:7" outlineLevel="2" x14ac:dyDescent="0.3">
      <c r="A921" t="s">
        <v>113</v>
      </c>
      <c r="B921" t="s">
        <v>114</v>
      </c>
      <c r="C921" t="s">
        <v>72</v>
      </c>
      <c r="D921" s="1">
        <v>41875</v>
      </c>
      <c r="E921" s="1">
        <v>41877</v>
      </c>
      <c r="F921">
        <v>892.7</v>
      </c>
      <c r="G921">
        <f>E921-D921+1</f>
        <v>3</v>
      </c>
    </row>
    <row r="922" spans="1:7" outlineLevel="2" x14ac:dyDescent="0.3">
      <c r="A922" t="s">
        <v>113</v>
      </c>
      <c r="B922" t="s">
        <v>114</v>
      </c>
      <c r="C922" t="s">
        <v>8</v>
      </c>
      <c r="D922" s="1">
        <v>41899</v>
      </c>
      <c r="E922" s="1">
        <v>41901</v>
      </c>
      <c r="F922">
        <v>1102</v>
      </c>
      <c r="G922">
        <f>E922-D922+1</f>
        <v>3</v>
      </c>
    </row>
    <row r="923" spans="1:7" outlineLevel="2" x14ac:dyDescent="0.3">
      <c r="A923" t="s">
        <v>113</v>
      </c>
      <c r="B923" t="s">
        <v>114</v>
      </c>
      <c r="C923" t="s">
        <v>24</v>
      </c>
      <c r="D923" s="1">
        <v>41914</v>
      </c>
      <c r="E923" s="1">
        <v>41915</v>
      </c>
      <c r="F923">
        <v>439.7</v>
      </c>
      <c r="G923">
        <f>E923-D923+1</f>
        <v>2</v>
      </c>
    </row>
    <row r="924" spans="1:7" outlineLevel="2" x14ac:dyDescent="0.3">
      <c r="A924" t="s">
        <v>113</v>
      </c>
      <c r="B924" t="s">
        <v>114</v>
      </c>
      <c r="C924" t="s">
        <v>19</v>
      </c>
      <c r="D924" s="1">
        <v>41925</v>
      </c>
      <c r="E924" s="1">
        <v>41925</v>
      </c>
      <c r="F924">
        <v>513.4</v>
      </c>
      <c r="G924">
        <f>E924-D924+1</f>
        <v>1</v>
      </c>
    </row>
    <row r="925" spans="1:7" outlineLevel="2" x14ac:dyDescent="0.3">
      <c r="A925" t="s">
        <v>113</v>
      </c>
      <c r="B925" t="s">
        <v>114</v>
      </c>
      <c r="C925" t="s">
        <v>24</v>
      </c>
      <c r="D925" s="1">
        <v>41928</v>
      </c>
      <c r="E925" s="1">
        <v>41928</v>
      </c>
      <c r="F925">
        <v>290.7</v>
      </c>
      <c r="G925">
        <f>E925-D925+1</f>
        <v>1</v>
      </c>
    </row>
    <row r="926" spans="1:7" outlineLevel="2" x14ac:dyDescent="0.3">
      <c r="A926" t="s">
        <v>113</v>
      </c>
      <c r="B926" t="s">
        <v>114</v>
      </c>
      <c r="C926" t="s">
        <v>24</v>
      </c>
      <c r="D926" s="1">
        <v>41941</v>
      </c>
      <c r="E926" s="1">
        <v>41942</v>
      </c>
      <c r="F926">
        <v>439.7</v>
      </c>
      <c r="G926">
        <f>E926-D926+1</f>
        <v>2</v>
      </c>
    </row>
    <row r="927" spans="1:7" outlineLevel="2" x14ac:dyDescent="0.3">
      <c r="A927" t="s">
        <v>113</v>
      </c>
      <c r="B927" t="s">
        <v>114</v>
      </c>
      <c r="C927" t="s">
        <v>11</v>
      </c>
      <c r="D927" s="1">
        <v>41946</v>
      </c>
      <c r="E927" s="1">
        <v>41947</v>
      </c>
      <c r="F927">
        <v>295.39999999999998</v>
      </c>
      <c r="G927">
        <f>E927-D927+1</f>
        <v>2</v>
      </c>
    </row>
    <row r="928" spans="1:7" outlineLevel="2" x14ac:dyDescent="0.3">
      <c r="A928" t="s">
        <v>113</v>
      </c>
      <c r="B928" t="s">
        <v>114</v>
      </c>
      <c r="C928" t="s">
        <v>59</v>
      </c>
      <c r="D928" s="1">
        <v>41950</v>
      </c>
      <c r="E928" s="1">
        <v>41950</v>
      </c>
      <c r="F928">
        <v>442</v>
      </c>
      <c r="G928">
        <f>E928-D928+1</f>
        <v>1</v>
      </c>
    </row>
    <row r="929" spans="1:7" outlineLevel="2" x14ac:dyDescent="0.3">
      <c r="A929" t="s">
        <v>113</v>
      </c>
      <c r="B929" t="s">
        <v>114</v>
      </c>
      <c r="C929" t="s">
        <v>8</v>
      </c>
      <c r="D929" s="1">
        <v>41960</v>
      </c>
      <c r="E929" s="1">
        <v>41962</v>
      </c>
      <c r="F929">
        <v>1102</v>
      </c>
      <c r="G929">
        <f>E929-D929+1</f>
        <v>3</v>
      </c>
    </row>
    <row r="930" spans="1:7" outlineLevel="2" x14ac:dyDescent="0.3">
      <c r="A930" t="s">
        <v>113</v>
      </c>
      <c r="B930" t="s">
        <v>114</v>
      </c>
      <c r="C930" t="s">
        <v>66</v>
      </c>
      <c r="D930" s="1">
        <v>41985</v>
      </c>
      <c r="E930" s="1">
        <v>41985</v>
      </c>
      <c r="F930">
        <v>307.7</v>
      </c>
      <c r="G930">
        <f>E930-D930+1</f>
        <v>1</v>
      </c>
    </row>
    <row r="931" spans="1:7" outlineLevel="1" x14ac:dyDescent="0.3">
      <c r="B931" s="3" t="s">
        <v>362</v>
      </c>
      <c r="D931" s="1"/>
      <c r="E931" s="1"/>
      <c r="G931">
        <f>SUBTOTAL(9,G914:G930)</f>
        <v>42</v>
      </c>
    </row>
    <row r="932" spans="1:7" outlineLevel="2" x14ac:dyDescent="0.3">
      <c r="A932" t="s">
        <v>91</v>
      </c>
      <c r="B932" t="s">
        <v>92</v>
      </c>
      <c r="C932" t="s">
        <v>59</v>
      </c>
      <c r="D932" s="1">
        <v>41653</v>
      </c>
      <c r="E932" s="1">
        <v>41655</v>
      </c>
      <c r="F932">
        <v>760</v>
      </c>
      <c r="G932">
        <f>E932-D932+1</f>
        <v>3</v>
      </c>
    </row>
    <row r="933" spans="1:7" outlineLevel="2" x14ac:dyDescent="0.3">
      <c r="A933" t="s">
        <v>91</v>
      </c>
      <c r="B933" t="s">
        <v>92</v>
      </c>
      <c r="C933" t="s">
        <v>17</v>
      </c>
      <c r="D933" s="1">
        <v>41667</v>
      </c>
      <c r="E933" s="1">
        <v>41669</v>
      </c>
      <c r="F933">
        <v>911.5</v>
      </c>
      <c r="G933">
        <f>E933-D933+1</f>
        <v>3</v>
      </c>
    </row>
    <row r="934" spans="1:7" outlineLevel="2" x14ac:dyDescent="0.3">
      <c r="A934" t="s">
        <v>91</v>
      </c>
      <c r="B934" t="s">
        <v>92</v>
      </c>
      <c r="C934" t="s">
        <v>11</v>
      </c>
      <c r="D934" s="1">
        <v>41755</v>
      </c>
      <c r="E934" s="1">
        <v>41755</v>
      </c>
      <c r="F934">
        <v>156.4</v>
      </c>
      <c r="G934">
        <f>E934-D934+1</f>
        <v>1</v>
      </c>
    </row>
    <row r="935" spans="1:7" outlineLevel="2" x14ac:dyDescent="0.3">
      <c r="A935" t="s">
        <v>91</v>
      </c>
      <c r="B935" t="s">
        <v>92</v>
      </c>
      <c r="C935" t="s">
        <v>66</v>
      </c>
      <c r="D935" s="1">
        <v>41779</v>
      </c>
      <c r="E935" s="1">
        <v>41782</v>
      </c>
      <c r="F935">
        <v>841.7</v>
      </c>
      <c r="G935">
        <f>E935-D935+1</f>
        <v>4</v>
      </c>
    </row>
    <row r="936" spans="1:7" outlineLevel="2" x14ac:dyDescent="0.3">
      <c r="A936" t="s">
        <v>91</v>
      </c>
      <c r="B936" t="s">
        <v>92</v>
      </c>
      <c r="C936" t="s">
        <v>38</v>
      </c>
      <c r="D936" s="1">
        <v>41792</v>
      </c>
      <c r="E936" s="1">
        <v>41792</v>
      </c>
      <c r="F936">
        <v>278.8</v>
      </c>
      <c r="G936">
        <f>E936-D936+1</f>
        <v>1</v>
      </c>
    </row>
    <row r="937" spans="1:7" outlineLevel="2" x14ac:dyDescent="0.3">
      <c r="A937" t="s">
        <v>91</v>
      </c>
      <c r="B937" t="s">
        <v>92</v>
      </c>
      <c r="C937" t="s">
        <v>17</v>
      </c>
      <c r="D937" s="1">
        <v>41794</v>
      </c>
      <c r="E937" s="1">
        <v>41795</v>
      </c>
      <c r="F937">
        <v>706.5</v>
      </c>
      <c r="G937">
        <f>E937-D937+1</f>
        <v>2</v>
      </c>
    </row>
    <row r="938" spans="1:7" outlineLevel="2" x14ac:dyDescent="0.3">
      <c r="A938" t="s">
        <v>91</v>
      </c>
      <c r="B938" t="s">
        <v>92</v>
      </c>
      <c r="C938" t="s">
        <v>66</v>
      </c>
      <c r="D938" s="1">
        <v>41827</v>
      </c>
      <c r="E938" s="1">
        <v>41830</v>
      </c>
      <c r="F938">
        <v>841.7</v>
      </c>
      <c r="G938">
        <f>E938-D938+1</f>
        <v>4</v>
      </c>
    </row>
    <row r="939" spans="1:7" outlineLevel="2" x14ac:dyDescent="0.3">
      <c r="A939" t="s">
        <v>91</v>
      </c>
      <c r="B939" t="s">
        <v>92</v>
      </c>
      <c r="C939" t="s">
        <v>66</v>
      </c>
      <c r="D939" s="1">
        <v>41851</v>
      </c>
      <c r="E939" s="1">
        <v>41854</v>
      </c>
      <c r="F939">
        <v>841.7</v>
      </c>
      <c r="G939">
        <f>E939-D939+1</f>
        <v>4</v>
      </c>
    </row>
    <row r="940" spans="1:7" outlineLevel="2" x14ac:dyDescent="0.3">
      <c r="A940" t="s">
        <v>91</v>
      </c>
      <c r="B940" t="s">
        <v>92</v>
      </c>
      <c r="C940" t="s">
        <v>14</v>
      </c>
      <c r="D940" s="1">
        <v>41863</v>
      </c>
      <c r="E940" s="1">
        <v>41867</v>
      </c>
      <c r="F940">
        <v>674.5</v>
      </c>
      <c r="G940">
        <f>E940-D940+1</f>
        <v>5</v>
      </c>
    </row>
    <row r="941" spans="1:7" outlineLevel="2" x14ac:dyDescent="0.3">
      <c r="A941" t="s">
        <v>91</v>
      </c>
      <c r="B941" t="s">
        <v>92</v>
      </c>
      <c r="C941" t="s">
        <v>38</v>
      </c>
      <c r="D941" s="1">
        <v>41886</v>
      </c>
      <c r="E941" s="1">
        <v>41887</v>
      </c>
      <c r="F941">
        <v>407.8</v>
      </c>
      <c r="G941">
        <f>E941-D941+1</f>
        <v>2</v>
      </c>
    </row>
    <row r="942" spans="1:7" outlineLevel="2" x14ac:dyDescent="0.3">
      <c r="A942" t="s">
        <v>91</v>
      </c>
      <c r="B942" t="s">
        <v>92</v>
      </c>
      <c r="C942" t="s">
        <v>8</v>
      </c>
      <c r="D942" s="1">
        <v>41898</v>
      </c>
      <c r="E942" s="1">
        <v>41900</v>
      </c>
      <c r="F942">
        <v>1102</v>
      </c>
      <c r="G942">
        <f>E942-D942+1</f>
        <v>3</v>
      </c>
    </row>
    <row r="943" spans="1:7" outlineLevel="2" x14ac:dyDescent="0.3">
      <c r="A943" t="s">
        <v>91</v>
      </c>
      <c r="B943" t="s">
        <v>92</v>
      </c>
      <c r="C943" t="s">
        <v>66</v>
      </c>
      <c r="D943" s="1">
        <v>41911</v>
      </c>
      <c r="E943" s="1">
        <v>41915</v>
      </c>
      <c r="F943">
        <v>1019.7</v>
      </c>
      <c r="G943">
        <f>E943-D943+1</f>
        <v>5</v>
      </c>
    </row>
    <row r="944" spans="1:7" outlineLevel="2" x14ac:dyDescent="0.3">
      <c r="A944" t="s">
        <v>91</v>
      </c>
      <c r="B944" t="s">
        <v>92</v>
      </c>
      <c r="C944" t="s">
        <v>24</v>
      </c>
      <c r="D944" s="1">
        <v>41941</v>
      </c>
      <c r="E944" s="1">
        <v>41945</v>
      </c>
      <c r="F944">
        <v>886.7</v>
      </c>
      <c r="G944">
        <f>E944-D944+1</f>
        <v>5</v>
      </c>
    </row>
    <row r="945" spans="1:7" outlineLevel="1" x14ac:dyDescent="0.3">
      <c r="B945" s="3" t="s">
        <v>363</v>
      </c>
      <c r="D945" s="1"/>
      <c r="E945" s="1"/>
      <c r="G945">
        <f>SUBTOTAL(9,G932:G944)</f>
        <v>42</v>
      </c>
    </row>
    <row r="946" spans="1:7" outlineLevel="2" x14ac:dyDescent="0.3">
      <c r="A946" t="s">
        <v>93</v>
      </c>
      <c r="B946" t="s">
        <v>94</v>
      </c>
      <c r="C946" t="s">
        <v>47</v>
      </c>
      <c r="D946" s="1">
        <v>41653</v>
      </c>
      <c r="E946" s="1">
        <v>41654</v>
      </c>
      <c r="F946">
        <v>526.79999999999995</v>
      </c>
      <c r="G946">
        <f>E946-D946+1</f>
        <v>2</v>
      </c>
    </row>
    <row r="947" spans="1:7" outlineLevel="2" x14ac:dyDescent="0.3">
      <c r="A947" t="s">
        <v>93</v>
      </c>
      <c r="B947" t="s">
        <v>94</v>
      </c>
      <c r="C947" t="s">
        <v>8</v>
      </c>
      <c r="D947" s="1">
        <v>41657</v>
      </c>
      <c r="E947" s="1">
        <v>41657</v>
      </c>
      <c r="F947">
        <v>680</v>
      </c>
      <c r="G947">
        <f>E947-D947+1</f>
        <v>1</v>
      </c>
    </row>
    <row r="948" spans="1:7" outlineLevel="2" x14ac:dyDescent="0.3">
      <c r="A948" t="s">
        <v>93</v>
      </c>
      <c r="B948" t="s">
        <v>94</v>
      </c>
      <c r="C948" t="s">
        <v>47</v>
      </c>
      <c r="D948" s="1">
        <v>41664</v>
      </c>
      <c r="E948" s="1">
        <v>41664</v>
      </c>
      <c r="F948">
        <v>363.8</v>
      </c>
      <c r="G948">
        <f>E948-D948+1</f>
        <v>1</v>
      </c>
    </row>
    <row r="949" spans="1:7" outlineLevel="2" x14ac:dyDescent="0.3">
      <c r="A949" t="s">
        <v>93</v>
      </c>
      <c r="B949" t="s">
        <v>94</v>
      </c>
      <c r="C949" t="s">
        <v>8</v>
      </c>
      <c r="D949" s="1">
        <v>41666</v>
      </c>
      <c r="E949" s="1">
        <v>41666</v>
      </c>
      <c r="F949">
        <v>680</v>
      </c>
      <c r="G949">
        <f>E949-D949+1</f>
        <v>1</v>
      </c>
    </row>
    <row r="950" spans="1:7" outlineLevel="2" x14ac:dyDescent="0.3">
      <c r="A950" t="s">
        <v>93</v>
      </c>
      <c r="B950" t="s">
        <v>94</v>
      </c>
      <c r="C950" t="s">
        <v>11</v>
      </c>
      <c r="D950" s="1">
        <v>41708</v>
      </c>
      <c r="E950" s="1">
        <v>41710</v>
      </c>
      <c r="F950">
        <v>434.4</v>
      </c>
      <c r="G950">
        <f>E950-D950+1</f>
        <v>3</v>
      </c>
    </row>
    <row r="951" spans="1:7" outlineLevel="2" x14ac:dyDescent="0.3">
      <c r="A951" t="s">
        <v>93</v>
      </c>
      <c r="B951" t="s">
        <v>94</v>
      </c>
      <c r="C951" t="s">
        <v>19</v>
      </c>
      <c r="D951" s="1">
        <v>41725</v>
      </c>
      <c r="E951" s="1">
        <v>41726</v>
      </c>
      <c r="F951">
        <v>654.4</v>
      </c>
      <c r="G951">
        <f>E951-D951+1</f>
        <v>2</v>
      </c>
    </row>
    <row r="952" spans="1:7" outlineLevel="2" x14ac:dyDescent="0.3">
      <c r="A952" t="s">
        <v>93</v>
      </c>
      <c r="B952" t="s">
        <v>94</v>
      </c>
      <c r="C952" t="s">
        <v>27</v>
      </c>
      <c r="D952" s="1">
        <v>41851</v>
      </c>
      <c r="E952" s="1">
        <v>41855</v>
      </c>
      <c r="F952">
        <v>954</v>
      </c>
      <c r="G952">
        <f>E952-D952+1</f>
        <v>5</v>
      </c>
    </row>
    <row r="953" spans="1:7" outlineLevel="2" x14ac:dyDescent="0.3">
      <c r="A953" t="s">
        <v>93</v>
      </c>
      <c r="B953" t="s">
        <v>94</v>
      </c>
      <c r="C953" t="s">
        <v>47</v>
      </c>
      <c r="D953" s="1">
        <v>41857</v>
      </c>
      <c r="E953" s="1">
        <v>41860</v>
      </c>
      <c r="F953">
        <v>852.8</v>
      </c>
      <c r="G953">
        <f>E953-D953+1</f>
        <v>4</v>
      </c>
    </row>
    <row r="954" spans="1:7" outlineLevel="2" x14ac:dyDescent="0.3">
      <c r="A954" t="s">
        <v>93</v>
      </c>
      <c r="B954" t="s">
        <v>94</v>
      </c>
      <c r="C954" t="s">
        <v>66</v>
      </c>
      <c r="D954" s="1">
        <v>41863</v>
      </c>
      <c r="E954" s="1">
        <v>41865</v>
      </c>
      <c r="F954">
        <v>663.7</v>
      </c>
      <c r="G954">
        <f>E954-D954+1</f>
        <v>3</v>
      </c>
    </row>
    <row r="955" spans="1:7" outlineLevel="2" x14ac:dyDescent="0.3">
      <c r="A955" t="s">
        <v>93</v>
      </c>
      <c r="B955" t="s">
        <v>94</v>
      </c>
      <c r="C955" t="s">
        <v>14</v>
      </c>
      <c r="D955" s="1">
        <v>41887</v>
      </c>
      <c r="E955" s="1">
        <v>41889</v>
      </c>
      <c r="F955">
        <v>426.5</v>
      </c>
      <c r="G955">
        <f>E955-D955+1</f>
        <v>3</v>
      </c>
    </row>
    <row r="956" spans="1:7" outlineLevel="2" x14ac:dyDescent="0.3">
      <c r="A956" t="s">
        <v>93</v>
      </c>
      <c r="B956" t="s">
        <v>94</v>
      </c>
      <c r="C956" t="s">
        <v>11</v>
      </c>
      <c r="D956" s="1">
        <v>41960</v>
      </c>
      <c r="E956" s="1">
        <v>41962</v>
      </c>
      <c r="F956">
        <v>434.4</v>
      </c>
      <c r="G956">
        <f>E956-D956+1</f>
        <v>3</v>
      </c>
    </row>
    <row r="957" spans="1:7" outlineLevel="2" x14ac:dyDescent="0.3">
      <c r="A957" t="s">
        <v>93</v>
      </c>
      <c r="B957" t="s">
        <v>94</v>
      </c>
      <c r="C957" t="s">
        <v>30</v>
      </c>
      <c r="D957" s="1">
        <v>41970</v>
      </c>
      <c r="E957" s="1">
        <v>41970</v>
      </c>
      <c r="F957">
        <v>212.5</v>
      </c>
      <c r="G957">
        <f>E957-D957+1</f>
        <v>1</v>
      </c>
    </row>
    <row r="958" spans="1:7" outlineLevel="2" x14ac:dyDescent="0.3">
      <c r="A958" t="s">
        <v>93</v>
      </c>
      <c r="B958" t="s">
        <v>94</v>
      </c>
      <c r="C958" t="s">
        <v>19</v>
      </c>
      <c r="D958" s="1">
        <v>41974</v>
      </c>
      <c r="E958" s="1">
        <v>41974</v>
      </c>
      <c r="F958">
        <v>513.4</v>
      </c>
      <c r="G958">
        <f>E958-D958+1</f>
        <v>1</v>
      </c>
    </row>
    <row r="959" spans="1:7" outlineLevel="2" x14ac:dyDescent="0.3">
      <c r="A959" t="s">
        <v>93</v>
      </c>
      <c r="B959" t="s">
        <v>94</v>
      </c>
      <c r="C959" t="s">
        <v>66</v>
      </c>
      <c r="D959" s="1">
        <v>41982</v>
      </c>
      <c r="E959" s="1">
        <v>41986</v>
      </c>
      <c r="F959">
        <v>1019.7</v>
      </c>
      <c r="G959">
        <f>E959-D959+1</f>
        <v>5</v>
      </c>
    </row>
    <row r="960" spans="1:7" outlineLevel="2" x14ac:dyDescent="0.3">
      <c r="A960" t="s">
        <v>93</v>
      </c>
      <c r="B960" t="s">
        <v>94</v>
      </c>
      <c r="C960" t="s">
        <v>38</v>
      </c>
      <c r="D960" s="1">
        <v>41995</v>
      </c>
      <c r="E960" s="1">
        <v>41995</v>
      </c>
      <c r="F960">
        <v>278.8</v>
      </c>
      <c r="G960">
        <f>E960-D960+1</f>
        <v>1</v>
      </c>
    </row>
    <row r="961" spans="1:7" outlineLevel="1" x14ac:dyDescent="0.3">
      <c r="B961" s="3" t="s">
        <v>364</v>
      </c>
      <c r="D961" s="1"/>
      <c r="E961" s="1"/>
      <c r="G961">
        <f>SUBTOTAL(9,G946:G960)</f>
        <v>36</v>
      </c>
    </row>
    <row r="962" spans="1:7" outlineLevel="2" x14ac:dyDescent="0.3">
      <c r="A962" t="s">
        <v>137</v>
      </c>
      <c r="B962" t="s">
        <v>138</v>
      </c>
      <c r="C962" t="s">
        <v>19</v>
      </c>
      <c r="D962" s="1">
        <v>41666</v>
      </c>
      <c r="E962" s="1">
        <v>41668</v>
      </c>
      <c r="F962">
        <v>795.4</v>
      </c>
      <c r="G962">
        <f>E962-D962+1</f>
        <v>3</v>
      </c>
    </row>
    <row r="963" spans="1:7" outlineLevel="2" x14ac:dyDescent="0.3">
      <c r="A963" t="s">
        <v>137</v>
      </c>
      <c r="B963" t="s">
        <v>138</v>
      </c>
      <c r="C963" t="s">
        <v>30</v>
      </c>
      <c r="D963" s="1">
        <v>41689</v>
      </c>
      <c r="E963" s="1">
        <v>41690</v>
      </c>
      <c r="F963">
        <v>331.5</v>
      </c>
      <c r="G963">
        <f>E963-D963+1</f>
        <v>2</v>
      </c>
    </row>
    <row r="964" spans="1:7" outlineLevel="2" x14ac:dyDescent="0.3">
      <c r="A964" t="s">
        <v>137</v>
      </c>
      <c r="B964" t="s">
        <v>138</v>
      </c>
      <c r="C964" t="s">
        <v>17</v>
      </c>
      <c r="D964" s="1">
        <v>41701</v>
      </c>
      <c r="E964" s="1">
        <v>41703</v>
      </c>
      <c r="F964">
        <v>911.5</v>
      </c>
      <c r="G964">
        <f>E964-D964+1</f>
        <v>3</v>
      </c>
    </row>
    <row r="965" spans="1:7" outlineLevel="2" x14ac:dyDescent="0.3">
      <c r="A965" t="s">
        <v>137</v>
      </c>
      <c r="B965" t="s">
        <v>138</v>
      </c>
      <c r="C965" t="s">
        <v>27</v>
      </c>
      <c r="D965" s="1">
        <v>41709</v>
      </c>
      <c r="E965" s="1">
        <v>41711</v>
      </c>
      <c r="F965">
        <v>698</v>
      </c>
      <c r="G965">
        <f>E965-D965+1</f>
        <v>3</v>
      </c>
    </row>
    <row r="966" spans="1:7" outlineLevel="2" x14ac:dyDescent="0.3">
      <c r="A966" t="s">
        <v>137</v>
      </c>
      <c r="B966" t="s">
        <v>138</v>
      </c>
      <c r="C966" t="s">
        <v>72</v>
      </c>
      <c r="D966" s="1">
        <v>41725</v>
      </c>
      <c r="E966" s="1">
        <v>41726</v>
      </c>
      <c r="F966">
        <v>693.7</v>
      </c>
      <c r="G966">
        <f>E966-D966+1</f>
        <v>2</v>
      </c>
    </row>
    <row r="967" spans="1:7" outlineLevel="2" x14ac:dyDescent="0.3">
      <c r="A967" t="s">
        <v>137</v>
      </c>
      <c r="B967" t="s">
        <v>138</v>
      </c>
      <c r="C967" t="s">
        <v>66</v>
      </c>
      <c r="D967" s="1">
        <v>41841</v>
      </c>
      <c r="E967" s="1">
        <v>41841</v>
      </c>
      <c r="F967">
        <v>307.7</v>
      </c>
      <c r="G967">
        <f>E967-D967+1</f>
        <v>1</v>
      </c>
    </row>
    <row r="968" spans="1:7" outlineLevel="2" x14ac:dyDescent="0.3">
      <c r="A968" t="s">
        <v>137</v>
      </c>
      <c r="B968" t="s">
        <v>138</v>
      </c>
      <c r="C968" t="s">
        <v>27</v>
      </c>
      <c r="D968" s="1">
        <v>41887</v>
      </c>
      <c r="E968" s="1">
        <v>41889</v>
      </c>
      <c r="F968">
        <v>698</v>
      </c>
      <c r="G968">
        <f>E968-D968+1</f>
        <v>3</v>
      </c>
    </row>
    <row r="969" spans="1:7" outlineLevel="2" x14ac:dyDescent="0.3">
      <c r="A969" t="s">
        <v>137</v>
      </c>
      <c r="B969" t="s">
        <v>138</v>
      </c>
      <c r="C969" t="s">
        <v>47</v>
      </c>
      <c r="D969" s="1">
        <v>41893</v>
      </c>
      <c r="E969" s="1">
        <v>41895</v>
      </c>
      <c r="F969">
        <v>689.8</v>
      </c>
      <c r="G969">
        <f>E969-D969+1</f>
        <v>3</v>
      </c>
    </row>
    <row r="970" spans="1:7" outlineLevel="2" x14ac:dyDescent="0.3">
      <c r="A970" t="s">
        <v>137</v>
      </c>
      <c r="B970" t="s">
        <v>138</v>
      </c>
      <c r="C970" t="s">
        <v>72</v>
      </c>
      <c r="D970" s="1">
        <v>41898</v>
      </c>
      <c r="E970" s="1">
        <v>41900</v>
      </c>
      <c r="F970">
        <v>892.7</v>
      </c>
      <c r="G970">
        <f>E970-D970+1</f>
        <v>3</v>
      </c>
    </row>
    <row r="971" spans="1:7" outlineLevel="2" x14ac:dyDescent="0.3">
      <c r="A971" t="s">
        <v>137</v>
      </c>
      <c r="B971" t="s">
        <v>138</v>
      </c>
      <c r="C971" t="s">
        <v>8</v>
      </c>
      <c r="D971" s="1">
        <v>41917</v>
      </c>
      <c r="E971" s="1">
        <v>41918</v>
      </c>
      <c r="F971">
        <v>891</v>
      </c>
      <c r="G971">
        <f>E971-D971+1</f>
        <v>2</v>
      </c>
    </row>
    <row r="972" spans="1:7" outlineLevel="2" x14ac:dyDescent="0.3">
      <c r="A972" t="s">
        <v>137</v>
      </c>
      <c r="B972" t="s">
        <v>138</v>
      </c>
      <c r="C972" t="s">
        <v>19</v>
      </c>
      <c r="D972" s="1">
        <v>41923</v>
      </c>
      <c r="E972" s="1">
        <v>41927</v>
      </c>
      <c r="F972">
        <v>1077.4000000000001</v>
      </c>
      <c r="G972">
        <f>E972-D972+1</f>
        <v>5</v>
      </c>
    </row>
    <row r="973" spans="1:7" outlineLevel="1" x14ac:dyDescent="0.3">
      <c r="B973" s="3" t="s">
        <v>365</v>
      </c>
      <c r="D973" s="1"/>
      <c r="E973" s="1"/>
      <c r="G973">
        <f>SUBTOTAL(9,G962:G972)</f>
        <v>30</v>
      </c>
    </row>
    <row r="974" spans="1:7" outlineLevel="2" x14ac:dyDescent="0.3">
      <c r="A974" t="s">
        <v>115</v>
      </c>
      <c r="B974" t="s">
        <v>116</v>
      </c>
      <c r="C974" t="s">
        <v>14</v>
      </c>
      <c r="D974" s="1">
        <v>41654</v>
      </c>
      <c r="E974" s="1">
        <v>41655</v>
      </c>
      <c r="F974">
        <v>302.5</v>
      </c>
      <c r="G974">
        <f>E974-D974+1</f>
        <v>2</v>
      </c>
    </row>
    <row r="975" spans="1:7" outlineLevel="2" x14ac:dyDescent="0.3">
      <c r="A975" t="s">
        <v>115</v>
      </c>
      <c r="B975" t="s">
        <v>116</v>
      </c>
      <c r="C975" t="s">
        <v>17</v>
      </c>
      <c r="D975" s="1">
        <v>41803</v>
      </c>
      <c r="E975" s="1">
        <v>41805</v>
      </c>
      <c r="F975">
        <v>911.5</v>
      </c>
      <c r="G975">
        <f>E975-D975+1</f>
        <v>3</v>
      </c>
    </row>
    <row r="976" spans="1:7" outlineLevel="2" x14ac:dyDescent="0.3">
      <c r="A976" t="s">
        <v>115</v>
      </c>
      <c r="B976" t="s">
        <v>116</v>
      </c>
      <c r="C976" t="s">
        <v>19</v>
      </c>
      <c r="D976" s="1">
        <v>41815</v>
      </c>
      <c r="E976" s="1">
        <v>41817</v>
      </c>
      <c r="F976">
        <v>795.4</v>
      </c>
      <c r="G976">
        <f>E976-D976+1</f>
        <v>3</v>
      </c>
    </row>
    <row r="977" spans="1:7" outlineLevel="2" x14ac:dyDescent="0.3">
      <c r="A977" t="s">
        <v>115</v>
      </c>
      <c r="B977" t="s">
        <v>116</v>
      </c>
      <c r="C977" t="s">
        <v>30</v>
      </c>
      <c r="D977" s="1">
        <v>41887</v>
      </c>
      <c r="E977" s="1">
        <v>41888</v>
      </c>
      <c r="F977">
        <v>331.5</v>
      </c>
      <c r="G977">
        <f>E977-D977+1</f>
        <v>2</v>
      </c>
    </row>
    <row r="978" spans="1:7" outlineLevel="2" x14ac:dyDescent="0.3">
      <c r="A978" t="s">
        <v>115</v>
      </c>
      <c r="B978" t="s">
        <v>116</v>
      </c>
      <c r="C978" t="s">
        <v>66</v>
      </c>
      <c r="D978" s="1">
        <v>41917</v>
      </c>
      <c r="E978" s="1">
        <v>41921</v>
      </c>
      <c r="F978">
        <v>1019.7</v>
      </c>
      <c r="G978">
        <f>E978-D978+1</f>
        <v>5</v>
      </c>
    </row>
    <row r="979" spans="1:7" outlineLevel="2" x14ac:dyDescent="0.3">
      <c r="A979" t="s">
        <v>115</v>
      </c>
      <c r="B979" t="s">
        <v>116</v>
      </c>
      <c r="C979" t="s">
        <v>30</v>
      </c>
      <c r="D979" s="1">
        <v>41929</v>
      </c>
      <c r="E979" s="1">
        <v>41930</v>
      </c>
      <c r="F979">
        <v>331.5</v>
      </c>
      <c r="G979">
        <f>E979-D979+1</f>
        <v>2</v>
      </c>
    </row>
    <row r="980" spans="1:7" outlineLevel="2" x14ac:dyDescent="0.3">
      <c r="A980" t="s">
        <v>115</v>
      </c>
      <c r="B980" t="s">
        <v>116</v>
      </c>
      <c r="C980" t="s">
        <v>24</v>
      </c>
      <c r="D980" s="1">
        <v>41965</v>
      </c>
      <c r="E980" s="1">
        <v>41968</v>
      </c>
      <c r="F980">
        <v>737.7</v>
      </c>
      <c r="G980">
        <f>E980-D980+1</f>
        <v>4</v>
      </c>
    </row>
    <row r="981" spans="1:7" outlineLevel="2" x14ac:dyDescent="0.3">
      <c r="A981" t="s">
        <v>115</v>
      </c>
      <c r="B981" t="s">
        <v>116</v>
      </c>
      <c r="C981" t="s">
        <v>59</v>
      </c>
      <c r="D981" s="1">
        <v>41970</v>
      </c>
      <c r="E981" s="1">
        <v>41971</v>
      </c>
      <c r="F981">
        <v>601</v>
      </c>
      <c r="G981">
        <f>E981-D981+1</f>
        <v>2</v>
      </c>
    </row>
    <row r="982" spans="1:7" outlineLevel="2" x14ac:dyDescent="0.3">
      <c r="A982" t="s">
        <v>115</v>
      </c>
      <c r="B982" t="s">
        <v>116</v>
      </c>
      <c r="C982" t="s">
        <v>24</v>
      </c>
      <c r="D982" s="1">
        <v>41975</v>
      </c>
      <c r="E982" s="1">
        <v>41975</v>
      </c>
      <c r="F982">
        <v>290.7</v>
      </c>
      <c r="G982">
        <f>E982-D982+1</f>
        <v>1</v>
      </c>
    </row>
    <row r="983" spans="1:7" outlineLevel="1" x14ac:dyDescent="0.3">
      <c r="B983" s="3" t="s">
        <v>366</v>
      </c>
      <c r="D983" s="1"/>
      <c r="E983" s="1"/>
      <c r="G983">
        <f>SUBTOTAL(9,G974:G982)</f>
        <v>24</v>
      </c>
    </row>
    <row r="984" spans="1:7" outlineLevel="2" x14ac:dyDescent="0.3">
      <c r="A984" t="s">
        <v>12</v>
      </c>
      <c r="B984" t="s">
        <v>95</v>
      </c>
      <c r="C984" t="s">
        <v>8</v>
      </c>
      <c r="D984" s="1">
        <v>41653</v>
      </c>
      <c r="E984" s="1">
        <v>41656</v>
      </c>
      <c r="F984">
        <v>1313</v>
      </c>
      <c r="G984">
        <f>E984-D984+1</f>
        <v>4</v>
      </c>
    </row>
    <row r="985" spans="1:7" outlineLevel="2" x14ac:dyDescent="0.3">
      <c r="A985" t="s">
        <v>12</v>
      </c>
      <c r="B985" t="s">
        <v>95</v>
      </c>
      <c r="C985" t="s">
        <v>11</v>
      </c>
      <c r="D985" s="1">
        <v>41665</v>
      </c>
      <c r="E985" s="1">
        <v>41667</v>
      </c>
      <c r="F985">
        <v>434.4</v>
      </c>
      <c r="G985">
        <f>E985-D985+1</f>
        <v>3</v>
      </c>
    </row>
    <row r="986" spans="1:7" outlineLevel="2" x14ac:dyDescent="0.3">
      <c r="A986" t="s">
        <v>12</v>
      </c>
      <c r="B986" t="s">
        <v>95</v>
      </c>
      <c r="C986" t="s">
        <v>8</v>
      </c>
      <c r="D986" s="1">
        <v>41689</v>
      </c>
      <c r="E986" s="1">
        <v>41690</v>
      </c>
      <c r="F986">
        <v>891</v>
      </c>
      <c r="G986">
        <f>E986-D986+1</f>
        <v>2</v>
      </c>
    </row>
    <row r="987" spans="1:7" outlineLevel="2" x14ac:dyDescent="0.3">
      <c r="A987" t="s">
        <v>12</v>
      </c>
      <c r="B987" t="s">
        <v>95</v>
      </c>
      <c r="C987" t="s">
        <v>11</v>
      </c>
      <c r="D987" s="1">
        <v>41689</v>
      </c>
      <c r="E987" s="1">
        <v>41690</v>
      </c>
      <c r="F987">
        <v>295.39999999999998</v>
      </c>
      <c r="G987">
        <f>E987-D987+1</f>
        <v>2</v>
      </c>
    </row>
    <row r="988" spans="1:7" outlineLevel="2" x14ac:dyDescent="0.3">
      <c r="A988" t="s">
        <v>12</v>
      </c>
      <c r="B988" t="s">
        <v>95</v>
      </c>
      <c r="C988" t="s">
        <v>66</v>
      </c>
      <c r="D988" s="1">
        <v>41886</v>
      </c>
      <c r="E988" s="1">
        <v>41889</v>
      </c>
      <c r="F988">
        <v>841.7</v>
      </c>
      <c r="G988">
        <f>E988-D988+1</f>
        <v>4</v>
      </c>
    </row>
    <row r="989" spans="1:7" outlineLevel="2" x14ac:dyDescent="0.3">
      <c r="A989" t="s">
        <v>12</v>
      </c>
      <c r="B989" t="s">
        <v>95</v>
      </c>
      <c r="C989" t="s">
        <v>47</v>
      </c>
      <c r="D989" s="1">
        <v>41893</v>
      </c>
      <c r="E989" s="1">
        <v>41894</v>
      </c>
      <c r="F989">
        <v>526.79999999999995</v>
      </c>
      <c r="G989">
        <f>E989-D989+1</f>
        <v>2</v>
      </c>
    </row>
    <row r="990" spans="1:7" outlineLevel="2" x14ac:dyDescent="0.3">
      <c r="A990" t="s">
        <v>12</v>
      </c>
      <c r="B990" t="s">
        <v>95</v>
      </c>
      <c r="C990" t="s">
        <v>8</v>
      </c>
      <c r="D990" s="1">
        <v>41929</v>
      </c>
      <c r="E990" s="1">
        <v>41930</v>
      </c>
      <c r="F990">
        <v>891</v>
      </c>
      <c r="G990">
        <f>E990-D990+1</f>
        <v>2</v>
      </c>
    </row>
    <row r="991" spans="1:7" outlineLevel="2" x14ac:dyDescent="0.3">
      <c r="A991" t="s">
        <v>12</v>
      </c>
      <c r="B991" t="s">
        <v>95</v>
      </c>
      <c r="C991" t="s">
        <v>8</v>
      </c>
      <c r="D991" s="1">
        <v>41935</v>
      </c>
      <c r="E991" s="1">
        <v>41935</v>
      </c>
      <c r="F991">
        <v>680</v>
      </c>
      <c r="G991">
        <f>E991-D991+1</f>
        <v>1</v>
      </c>
    </row>
    <row r="992" spans="1:7" outlineLevel="2" x14ac:dyDescent="0.3">
      <c r="A992" t="s">
        <v>12</v>
      </c>
      <c r="B992" t="s">
        <v>95</v>
      </c>
      <c r="C992" t="s">
        <v>27</v>
      </c>
      <c r="D992" s="1">
        <v>41937</v>
      </c>
      <c r="E992" s="1">
        <v>41938</v>
      </c>
      <c r="F992">
        <v>570</v>
      </c>
      <c r="G992">
        <f>E992-D992+1</f>
        <v>2</v>
      </c>
    </row>
    <row r="993" spans="1:7" outlineLevel="2" x14ac:dyDescent="0.3">
      <c r="A993" t="s">
        <v>12</v>
      </c>
      <c r="B993" t="s">
        <v>95</v>
      </c>
      <c r="C993" t="s">
        <v>27</v>
      </c>
      <c r="D993" s="1">
        <v>41941</v>
      </c>
      <c r="E993" s="1">
        <v>41943</v>
      </c>
      <c r="F993">
        <v>698</v>
      </c>
      <c r="G993">
        <f>E993-D993+1</f>
        <v>3</v>
      </c>
    </row>
    <row r="994" spans="1:7" outlineLevel="2" x14ac:dyDescent="0.3">
      <c r="A994" t="s">
        <v>12</v>
      </c>
      <c r="B994" t="s">
        <v>95</v>
      </c>
      <c r="C994" t="s">
        <v>19</v>
      </c>
      <c r="D994" s="1">
        <v>41968</v>
      </c>
      <c r="E994" s="1">
        <v>41968</v>
      </c>
      <c r="F994">
        <v>513.4</v>
      </c>
      <c r="G994">
        <f>E994-D994+1</f>
        <v>1</v>
      </c>
    </row>
    <row r="995" spans="1:7" outlineLevel="2" x14ac:dyDescent="0.3">
      <c r="A995" t="s">
        <v>12</v>
      </c>
      <c r="B995" t="s">
        <v>95</v>
      </c>
      <c r="C995" t="s">
        <v>19</v>
      </c>
      <c r="D995" s="1">
        <v>41970</v>
      </c>
      <c r="E995" s="1">
        <v>41970</v>
      </c>
      <c r="F995">
        <v>513.4</v>
      </c>
      <c r="G995">
        <f>E995-D995+1</f>
        <v>1</v>
      </c>
    </row>
    <row r="996" spans="1:7" outlineLevel="2" x14ac:dyDescent="0.3">
      <c r="A996" t="s">
        <v>12</v>
      </c>
      <c r="B996" t="s">
        <v>95</v>
      </c>
      <c r="C996" t="s">
        <v>19</v>
      </c>
      <c r="D996" s="1">
        <v>41995</v>
      </c>
      <c r="E996" s="1">
        <v>41996</v>
      </c>
      <c r="F996">
        <v>654.4</v>
      </c>
      <c r="G996">
        <f>E996-D996+1</f>
        <v>2</v>
      </c>
    </row>
    <row r="997" spans="1:7" outlineLevel="1" x14ac:dyDescent="0.3">
      <c r="B997" s="3" t="s">
        <v>367</v>
      </c>
      <c r="D997" s="1"/>
      <c r="E997" s="1"/>
      <c r="G997">
        <f>SUBTOTAL(9,G984:G996)</f>
        <v>29</v>
      </c>
    </row>
    <row r="998" spans="1:7" outlineLevel="2" x14ac:dyDescent="0.3">
      <c r="A998" t="s">
        <v>91</v>
      </c>
      <c r="B998" t="s">
        <v>161</v>
      </c>
      <c r="C998" t="s">
        <v>66</v>
      </c>
      <c r="D998" s="1">
        <v>41696</v>
      </c>
      <c r="E998" s="1">
        <v>41697</v>
      </c>
      <c r="F998">
        <v>485.7</v>
      </c>
      <c r="G998">
        <f>E998-D998+1</f>
        <v>2</v>
      </c>
    </row>
    <row r="999" spans="1:7" outlineLevel="2" x14ac:dyDescent="0.3">
      <c r="A999" t="s">
        <v>91</v>
      </c>
      <c r="B999" t="s">
        <v>161</v>
      </c>
      <c r="C999" t="s">
        <v>11</v>
      </c>
      <c r="D999" s="1">
        <v>41731</v>
      </c>
      <c r="E999" s="1">
        <v>41732</v>
      </c>
      <c r="F999">
        <v>295.39999999999998</v>
      </c>
      <c r="G999">
        <f>E999-D999+1</f>
        <v>2</v>
      </c>
    </row>
    <row r="1000" spans="1:7" outlineLevel="2" x14ac:dyDescent="0.3">
      <c r="A1000" t="s">
        <v>91</v>
      </c>
      <c r="B1000" t="s">
        <v>161</v>
      </c>
      <c r="C1000" t="s">
        <v>19</v>
      </c>
      <c r="D1000" s="1">
        <v>41797</v>
      </c>
      <c r="E1000" s="1">
        <v>41799</v>
      </c>
      <c r="F1000">
        <v>795.4</v>
      </c>
      <c r="G1000">
        <f>E1000-D1000+1</f>
        <v>3</v>
      </c>
    </row>
    <row r="1001" spans="1:7" outlineLevel="2" x14ac:dyDescent="0.3">
      <c r="A1001" t="s">
        <v>91</v>
      </c>
      <c r="B1001" t="s">
        <v>161</v>
      </c>
      <c r="C1001" t="s">
        <v>14</v>
      </c>
      <c r="D1001" s="1">
        <v>41934</v>
      </c>
      <c r="E1001" s="1">
        <v>41938</v>
      </c>
      <c r="F1001">
        <v>674.5</v>
      </c>
      <c r="G1001">
        <f>E1001-D1001+1</f>
        <v>5</v>
      </c>
    </row>
    <row r="1002" spans="1:7" outlineLevel="2" x14ac:dyDescent="0.3">
      <c r="A1002" t="s">
        <v>91</v>
      </c>
      <c r="B1002" t="s">
        <v>161</v>
      </c>
      <c r="C1002" t="s">
        <v>66</v>
      </c>
      <c r="D1002" s="1">
        <v>41985</v>
      </c>
      <c r="E1002" s="1">
        <v>41989</v>
      </c>
      <c r="F1002">
        <v>1019.7</v>
      </c>
      <c r="G1002">
        <f>E1002-D1002+1</f>
        <v>5</v>
      </c>
    </row>
    <row r="1003" spans="1:7" outlineLevel="1" x14ac:dyDescent="0.3">
      <c r="B1003" s="3" t="s">
        <v>368</v>
      </c>
      <c r="D1003" s="1"/>
      <c r="E1003" s="1"/>
      <c r="G1003">
        <f>SUBTOTAL(9,G998:G1002)</f>
        <v>17</v>
      </c>
    </row>
    <row r="1004" spans="1:7" outlineLevel="2" x14ac:dyDescent="0.3">
      <c r="A1004" t="s">
        <v>15</v>
      </c>
      <c r="B1004" t="s">
        <v>96</v>
      </c>
      <c r="C1004" t="s">
        <v>66</v>
      </c>
      <c r="D1004" s="1">
        <v>41653</v>
      </c>
      <c r="E1004" s="1">
        <v>41656</v>
      </c>
      <c r="F1004">
        <v>841.7</v>
      </c>
      <c r="G1004">
        <f>E1004-D1004+1</f>
        <v>4</v>
      </c>
    </row>
    <row r="1005" spans="1:7" outlineLevel="2" x14ac:dyDescent="0.3">
      <c r="A1005" t="s">
        <v>15</v>
      </c>
      <c r="B1005" t="s">
        <v>96</v>
      </c>
      <c r="C1005" t="s">
        <v>11</v>
      </c>
      <c r="D1005" s="1">
        <v>41665</v>
      </c>
      <c r="E1005" s="1">
        <v>41668</v>
      </c>
      <c r="F1005">
        <v>573.4</v>
      </c>
      <c r="G1005">
        <f>E1005-D1005+1</f>
        <v>4</v>
      </c>
    </row>
    <row r="1006" spans="1:7" outlineLevel="2" x14ac:dyDescent="0.3">
      <c r="A1006" t="s">
        <v>15</v>
      </c>
      <c r="B1006" t="s">
        <v>96</v>
      </c>
      <c r="C1006" t="s">
        <v>27</v>
      </c>
      <c r="D1006" s="1">
        <v>41689</v>
      </c>
      <c r="E1006" s="1">
        <v>41692</v>
      </c>
      <c r="F1006">
        <v>826</v>
      </c>
      <c r="G1006">
        <f>E1006-D1006+1</f>
        <v>4</v>
      </c>
    </row>
    <row r="1007" spans="1:7" outlineLevel="2" x14ac:dyDescent="0.3">
      <c r="A1007" t="s">
        <v>15</v>
      </c>
      <c r="B1007" t="s">
        <v>96</v>
      </c>
      <c r="C1007" t="s">
        <v>17</v>
      </c>
      <c r="D1007" s="1">
        <v>41713</v>
      </c>
      <c r="E1007" s="1">
        <v>41717</v>
      </c>
      <c r="F1007">
        <v>1321.5</v>
      </c>
      <c r="G1007">
        <f>E1007-D1007+1</f>
        <v>5</v>
      </c>
    </row>
    <row r="1008" spans="1:7" outlineLevel="2" x14ac:dyDescent="0.3">
      <c r="A1008" t="s">
        <v>15</v>
      </c>
      <c r="B1008" t="s">
        <v>96</v>
      </c>
      <c r="C1008" t="s">
        <v>59</v>
      </c>
      <c r="D1008" s="1">
        <v>41791</v>
      </c>
      <c r="E1008" s="1">
        <v>41793</v>
      </c>
      <c r="F1008">
        <v>760</v>
      </c>
      <c r="G1008">
        <f>E1008-D1008+1</f>
        <v>3</v>
      </c>
    </row>
    <row r="1009" spans="1:7" outlineLevel="2" x14ac:dyDescent="0.3">
      <c r="A1009" t="s">
        <v>15</v>
      </c>
      <c r="B1009" t="s">
        <v>96</v>
      </c>
      <c r="C1009" t="s">
        <v>30</v>
      </c>
      <c r="D1009" s="1">
        <v>41851</v>
      </c>
      <c r="E1009" s="1">
        <v>41853</v>
      </c>
      <c r="F1009">
        <v>450.5</v>
      </c>
      <c r="G1009">
        <f>E1009-D1009+1</f>
        <v>3</v>
      </c>
    </row>
    <row r="1010" spans="1:7" outlineLevel="2" x14ac:dyDescent="0.3">
      <c r="A1010" t="s">
        <v>15</v>
      </c>
      <c r="B1010" t="s">
        <v>96</v>
      </c>
      <c r="C1010" t="s">
        <v>59</v>
      </c>
      <c r="D1010" s="1">
        <v>41923</v>
      </c>
      <c r="E1010" s="1">
        <v>41925</v>
      </c>
      <c r="F1010">
        <v>760</v>
      </c>
      <c r="G1010">
        <f>E1010-D1010+1</f>
        <v>3</v>
      </c>
    </row>
    <row r="1011" spans="1:7" outlineLevel="2" x14ac:dyDescent="0.3">
      <c r="A1011" t="s">
        <v>15</v>
      </c>
      <c r="B1011" t="s">
        <v>96</v>
      </c>
      <c r="C1011" t="s">
        <v>66</v>
      </c>
      <c r="D1011" s="1">
        <v>41947</v>
      </c>
      <c r="E1011" s="1">
        <v>41950</v>
      </c>
      <c r="F1011">
        <v>841.7</v>
      </c>
      <c r="G1011">
        <f>E1011-D1011+1</f>
        <v>4</v>
      </c>
    </row>
    <row r="1012" spans="1:7" outlineLevel="2" x14ac:dyDescent="0.3">
      <c r="A1012" t="s">
        <v>15</v>
      </c>
      <c r="B1012" t="s">
        <v>96</v>
      </c>
      <c r="C1012" t="s">
        <v>38</v>
      </c>
      <c r="D1012" s="1">
        <v>41958</v>
      </c>
      <c r="E1012" s="1">
        <v>41959</v>
      </c>
      <c r="F1012">
        <v>407.8</v>
      </c>
      <c r="G1012">
        <f>E1012-D1012+1</f>
        <v>2</v>
      </c>
    </row>
    <row r="1013" spans="1:7" outlineLevel="2" x14ac:dyDescent="0.3">
      <c r="A1013" t="s">
        <v>15</v>
      </c>
      <c r="B1013" t="s">
        <v>96</v>
      </c>
      <c r="C1013" t="s">
        <v>30</v>
      </c>
      <c r="D1013" s="1">
        <v>41963</v>
      </c>
      <c r="E1013" s="1">
        <v>41963</v>
      </c>
      <c r="F1013">
        <v>212.5</v>
      </c>
      <c r="G1013">
        <f>E1013-D1013+1</f>
        <v>1</v>
      </c>
    </row>
    <row r="1014" spans="1:7" outlineLevel="1" x14ac:dyDescent="0.3">
      <c r="B1014" s="3" t="s">
        <v>369</v>
      </c>
      <c r="D1014" s="1"/>
      <c r="E1014" s="1"/>
      <c r="G1014">
        <f>SUBTOTAL(9,G1004:G1013)</f>
        <v>33</v>
      </c>
    </row>
    <row r="1015" spans="1:7" outlineLevel="2" x14ac:dyDescent="0.3">
      <c r="A1015" t="s">
        <v>9</v>
      </c>
      <c r="B1015" t="s">
        <v>18</v>
      </c>
      <c r="C1015" t="s">
        <v>19</v>
      </c>
      <c r="D1015" s="1">
        <v>41641</v>
      </c>
      <c r="E1015" s="1">
        <v>41642</v>
      </c>
      <c r="F1015">
        <v>654.4</v>
      </c>
      <c r="G1015">
        <f>E1015-D1015+1</f>
        <v>2</v>
      </c>
    </row>
    <row r="1016" spans="1:7" outlineLevel="2" x14ac:dyDescent="0.3">
      <c r="A1016" t="s">
        <v>9</v>
      </c>
      <c r="B1016" t="s">
        <v>18</v>
      </c>
      <c r="C1016" t="s">
        <v>11</v>
      </c>
      <c r="D1016" s="1">
        <v>41656</v>
      </c>
      <c r="E1016" s="1">
        <v>41656</v>
      </c>
      <c r="F1016">
        <v>156.4</v>
      </c>
      <c r="G1016">
        <f>E1016-D1016+1</f>
        <v>1</v>
      </c>
    </row>
    <row r="1017" spans="1:7" outlineLevel="2" x14ac:dyDescent="0.3">
      <c r="A1017" t="s">
        <v>9</v>
      </c>
      <c r="B1017" t="s">
        <v>18</v>
      </c>
      <c r="C1017" t="s">
        <v>27</v>
      </c>
      <c r="D1017" s="1">
        <v>41689</v>
      </c>
      <c r="E1017" s="1">
        <v>41691</v>
      </c>
      <c r="F1017">
        <v>698</v>
      </c>
      <c r="G1017">
        <f>E1017-D1017+1</f>
        <v>3</v>
      </c>
    </row>
    <row r="1018" spans="1:7" outlineLevel="2" x14ac:dyDescent="0.3">
      <c r="A1018" t="s">
        <v>9</v>
      </c>
      <c r="B1018" t="s">
        <v>18</v>
      </c>
      <c r="C1018" t="s">
        <v>72</v>
      </c>
      <c r="D1018" s="1">
        <v>41713</v>
      </c>
      <c r="E1018" s="1">
        <v>41716</v>
      </c>
      <c r="F1018">
        <v>1091.7</v>
      </c>
      <c r="G1018">
        <f>E1018-D1018+1</f>
        <v>4</v>
      </c>
    </row>
    <row r="1019" spans="1:7" outlineLevel="2" x14ac:dyDescent="0.3">
      <c r="A1019" t="s">
        <v>9</v>
      </c>
      <c r="B1019" t="s">
        <v>18</v>
      </c>
      <c r="C1019" t="s">
        <v>11</v>
      </c>
      <c r="D1019" s="1">
        <v>41725</v>
      </c>
      <c r="E1019" s="1">
        <v>41728</v>
      </c>
      <c r="F1019">
        <v>573.4</v>
      </c>
      <c r="G1019">
        <f>E1019-D1019+1</f>
        <v>4</v>
      </c>
    </row>
    <row r="1020" spans="1:7" outlineLevel="2" x14ac:dyDescent="0.3">
      <c r="A1020" t="s">
        <v>9</v>
      </c>
      <c r="B1020" t="s">
        <v>18</v>
      </c>
      <c r="C1020" t="s">
        <v>19</v>
      </c>
      <c r="D1020" s="1">
        <v>41905</v>
      </c>
      <c r="E1020" s="1">
        <v>41908</v>
      </c>
      <c r="F1020">
        <v>936.4</v>
      </c>
      <c r="G1020">
        <f>E1020-D1020+1</f>
        <v>4</v>
      </c>
    </row>
    <row r="1021" spans="1:7" outlineLevel="2" x14ac:dyDescent="0.3">
      <c r="A1021" t="s">
        <v>9</v>
      </c>
      <c r="B1021" t="s">
        <v>18</v>
      </c>
      <c r="C1021" t="s">
        <v>66</v>
      </c>
      <c r="D1021" s="1">
        <v>41910</v>
      </c>
      <c r="E1021" s="1">
        <v>41913</v>
      </c>
      <c r="F1021">
        <v>841.7</v>
      </c>
      <c r="G1021">
        <f>E1021-D1021+1</f>
        <v>4</v>
      </c>
    </row>
    <row r="1022" spans="1:7" outlineLevel="2" x14ac:dyDescent="0.3">
      <c r="A1022" t="s">
        <v>9</v>
      </c>
      <c r="B1022" t="s">
        <v>18</v>
      </c>
      <c r="C1022" t="s">
        <v>24</v>
      </c>
      <c r="D1022" s="1">
        <v>41923</v>
      </c>
      <c r="E1022" s="1">
        <v>41926</v>
      </c>
      <c r="F1022">
        <v>737.7</v>
      </c>
      <c r="G1022">
        <f>E1022-D1022+1</f>
        <v>4</v>
      </c>
    </row>
    <row r="1023" spans="1:7" outlineLevel="2" x14ac:dyDescent="0.3">
      <c r="A1023" t="s">
        <v>9</v>
      </c>
      <c r="B1023" t="s">
        <v>18</v>
      </c>
      <c r="C1023" t="s">
        <v>27</v>
      </c>
      <c r="D1023" s="1">
        <v>41923</v>
      </c>
      <c r="E1023" s="1">
        <v>41924</v>
      </c>
      <c r="F1023">
        <v>570</v>
      </c>
      <c r="G1023">
        <f>E1023-D1023+1</f>
        <v>2</v>
      </c>
    </row>
    <row r="1024" spans="1:7" outlineLevel="2" x14ac:dyDescent="0.3">
      <c r="A1024" t="s">
        <v>9</v>
      </c>
      <c r="B1024" t="s">
        <v>18</v>
      </c>
      <c r="C1024" t="s">
        <v>38</v>
      </c>
      <c r="D1024" s="1">
        <v>41929</v>
      </c>
      <c r="E1024" s="1">
        <v>41932</v>
      </c>
      <c r="F1024">
        <v>665.8</v>
      </c>
      <c r="G1024">
        <f>E1024-D1024+1</f>
        <v>4</v>
      </c>
    </row>
    <row r="1025" spans="1:7" outlineLevel="2" x14ac:dyDescent="0.3">
      <c r="A1025" t="s">
        <v>9</v>
      </c>
      <c r="B1025" t="s">
        <v>18</v>
      </c>
      <c r="C1025" t="s">
        <v>38</v>
      </c>
      <c r="D1025" s="1">
        <v>41934</v>
      </c>
      <c r="E1025" s="1">
        <v>41934</v>
      </c>
      <c r="F1025">
        <v>278.8</v>
      </c>
      <c r="G1025">
        <f>E1025-D1025+1</f>
        <v>1</v>
      </c>
    </row>
    <row r="1026" spans="1:7" outlineLevel="2" x14ac:dyDescent="0.3">
      <c r="A1026" t="s">
        <v>9</v>
      </c>
      <c r="B1026" t="s">
        <v>18</v>
      </c>
      <c r="C1026" t="s">
        <v>24</v>
      </c>
      <c r="D1026" s="1">
        <v>41936</v>
      </c>
      <c r="E1026" s="1">
        <v>41936</v>
      </c>
      <c r="F1026">
        <v>290.7</v>
      </c>
      <c r="G1026">
        <f>E1026-D1026+1</f>
        <v>1</v>
      </c>
    </row>
    <row r="1027" spans="1:7" outlineLevel="2" x14ac:dyDescent="0.3">
      <c r="A1027" t="s">
        <v>9</v>
      </c>
      <c r="B1027" t="s">
        <v>18</v>
      </c>
      <c r="C1027" t="s">
        <v>47</v>
      </c>
      <c r="D1027" s="1">
        <v>41959</v>
      </c>
      <c r="E1027" s="1">
        <v>41960</v>
      </c>
      <c r="F1027">
        <v>526.79999999999995</v>
      </c>
      <c r="G1027">
        <f>E1027-D1027+1</f>
        <v>2</v>
      </c>
    </row>
    <row r="1028" spans="1:7" outlineLevel="1" x14ac:dyDescent="0.3">
      <c r="B1028" s="3" t="s">
        <v>370</v>
      </c>
      <c r="D1028" s="1"/>
      <c r="E1028" s="1"/>
      <c r="G1028">
        <f>SUBTOTAL(9,G1015:G1027)</f>
        <v>36</v>
      </c>
    </row>
    <row r="1029" spans="1:7" outlineLevel="2" x14ac:dyDescent="0.3">
      <c r="A1029" t="s">
        <v>70</v>
      </c>
      <c r="B1029" t="s">
        <v>117</v>
      </c>
      <c r="C1029" t="s">
        <v>8</v>
      </c>
      <c r="D1029" s="1">
        <v>41654</v>
      </c>
      <c r="E1029" s="1">
        <v>41655</v>
      </c>
      <c r="F1029">
        <v>891</v>
      </c>
      <c r="G1029">
        <f>E1029-D1029+1</f>
        <v>2</v>
      </c>
    </row>
    <row r="1030" spans="1:7" outlineLevel="2" x14ac:dyDescent="0.3">
      <c r="A1030" t="s">
        <v>70</v>
      </c>
      <c r="B1030" t="s">
        <v>117</v>
      </c>
      <c r="C1030" t="s">
        <v>72</v>
      </c>
      <c r="D1030" s="1">
        <v>41833</v>
      </c>
      <c r="E1030" s="1">
        <v>41837</v>
      </c>
      <c r="F1030">
        <v>1290.7</v>
      </c>
      <c r="G1030">
        <f>E1030-D1030+1</f>
        <v>5</v>
      </c>
    </row>
    <row r="1031" spans="1:7" outlineLevel="2" x14ac:dyDescent="0.3">
      <c r="A1031" t="s">
        <v>70</v>
      </c>
      <c r="B1031" t="s">
        <v>117</v>
      </c>
      <c r="C1031" t="s">
        <v>59</v>
      </c>
      <c r="D1031" s="1">
        <v>41863</v>
      </c>
      <c r="E1031" s="1">
        <v>41865</v>
      </c>
      <c r="F1031">
        <v>760</v>
      </c>
      <c r="G1031">
        <f>E1031-D1031+1</f>
        <v>3</v>
      </c>
    </row>
    <row r="1032" spans="1:7" outlineLevel="2" x14ac:dyDescent="0.3">
      <c r="A1032" t="s">
        <v>70</v>
      </c>
      <c r="B1032" t="s">
        <v>117</v>
      </c>
      <c r="C1032" t="s">
        <v>27</v>
      </c>
      <c r="D1032" s="1">
        <v>41899</v>
      </c>
      <c r="E1032" s="1">
        <v>41902</v>
      </c>
      <c r="F1032">
        <v>826</v>
      </c>
      <c r="G1032">
        <f>E1032-D1032+1</f>
        <v>4</v>
      </c>
    </row>
    <row r="1033" spans="1:7" outlineLevel="2" x14ac:dyDescent="0.3">
      <c r="A1033" t="s">
        <v>70</v>
      </c>
      <c r="B1033" t="s">
        <v>117</v>
      </c>
      <c r="C1033" t="s">
        <v>30</v>
      </c>
      <c r="D1033" s="1">
        <v>41922</v>
      </c>
      <c r="E1033" s="1">
        <v>41923</v>
      </c>
      <c r="F1033">
        <v>331.5</v>
      </c>
      <c r="G1033">
        <f>E1033-D1033+1</f>
        <v>2</v>
      </c>
    </row>
    <row r="1034" spans="1:7" outlineLevel="2" x14ac:dyDescent="0.3">
      <c r="A1034" t="s">
        <v>70</v>
      </c>
      <c r="B1034" t="s">
        <v>117</v>
      </c>
      <c r="C1034" t="s">
        <v>72</v>
      </c>
      <c r="D1034" s="1">
        <v>41925</v>
      </c>
      <c r="E1034" s="1">
        <v>41925</v>
      </c>
      <c r="F1034">
        <v>494.7</v>
      </c>
      <c r="G1034">
        <f>E1034-D1034+1</f>
        <v>1</v>
      </c>
    </row>
    <row r="1035" spans="1:7" outlineLevel="2" x14ac:dyDescent="0.3">
      <c r="A1035" t="s">
        <v>70</v>
      </c>
      <c r="B1035" t="s">
        <v>117</v>
      </c>
      <c r="C1035" t="s">
        <v>30</v>
      </c>
      <c r="D1035" s="1">
        <v>41927</v>
      </c>
      <c r="E1035" s="1">
        <v>41927</v>
      </c>
      <c r="F1035">
        <v>212.5</v>
      </c>
      <c r="G1035">
        <f>E1035-D1035+1</f>
        <v>1</v>
      </c>
    </row>
    <row r="1036" spans="1:7" outlineLevel="2" x14ac:dyDescent="0.3">
      <c r="A1036" t="s">
        <v>70</v>
      </c>
      <c r="B1036" t="s">
        <v>117</v>
      </c>
      <c r="C1036" t="s">
        <v>8</v>
      </c>
      <c r="D1036" s="1">
        <v>41960</v>
      </c>
      <c r="E1036" s="1">
        <v>41960</v>
      </c>
      <c r="F1036">
        <v>680</v>
      </c>
      <c r="G1036">
        <f>E1036-D1036+1</f>
        <v>1</v>
      </c>
    </row>
    <row r="1037" spans="1:7" outlineLevel="2" x14ac:dyDescent="0.3">
      <c r="A1037" t="s">
        <v>70</v>
      </c>
      <c r="B1037" t="s">
        <v>117</v>
      </c>
      <c r="C1037" t="s">
        <v>47</v>
      </c>
      <c r="D1037" s="1">
        <v>41982</v>
      </c>
      <c r="E1037" s="1">
        <v>41983</v>
      </c>
      <c r="F1037">
        <v>526.79999999999995</v>
      </c>
      <c r="G1037">
        <f>E1037-D1037+1</f>
        <v>2</v>
      </c>
    </row>
    <row r="1038" spans="1:7" outlineLevel="1" x14ac:dyDescent="0.3">
      <c r="B1038" s="3" t="s">
        <v>371</v>
      </c>
      <c r="D1038" s="1"/>
      <c r="E1038" s="1"/>
      <c r="G1038">
        <f>SUBTOTAL(9,G1029:G1037)</f>
        <v>21</v>
      </c>
    </row>
    <row r="1039" spans="1:7" outlineLevel="2" x14ac:dyDescent="0.3">
      <c r="A1039" t="s">
        <v>54</v>
      </c>
      <c r="B1039" t="s">
        <v>118</v>
      </c>
      <c r="C1039" t="s">
        <v>8</v>
      </c>
      <c r="D1039" s="1">
        <v>41654</v>
      </c>
      <c r="E1039" s="1">
        <v>41657</v>
      </c>
      <c r="F1039">
        <v>1313</v>
      </c>
      <c r="G1039">
        <f>E1039-D1039+1</f>
        <v>4</v>
      </c>
    </row>
    <row r="1040" spans="1:7" outlineLevel="2" x14ac:dyDescent="0.3">
      <c r="A1040" t="s">
        <v>54</v>
      </c>
      <c r="B1040" t="s">
        <v>118</v>
      </c>
      <c r="C1040" t="s">
        <v>30</v>
      </c>
      <c r="D1040" s="1">
        <v>41886</v>
      </c>
      <c r="E1040" s="1">
        <v>41886</v>
      </c>
      <c r="F1040">
        <v>212.5</v>
      </c>
      <c r="G1040">
        <f>E1040-D1040+1</f>
        <v>1</v>
      </c>
    </row>
    <row r="1041" spans="1:7" outlineLevel="2" x14ac:dyDescent="0.3">
      <c r="A1041" t="s">
        <v>54</v>
      </c>
      <c r="B1041" t="s">
        <v>118</v>
      </c>
      <c r="C1041" t="s">
        <v>24</v>
      </c>
      <c r="D1041" s="1">
        <v>41890</v>
      </c>
      <c r="E1041" s="1">
        <v>41890</v>
      </c>
      <c r="F1041">
        <v>290.7</v>
      </c>
      <c r="G1041">
        <f>E1041-D1041+1</f>
        <v>1</v>
      </c>
    </row>
    <row r="1042" spans="1:7" outlineLevel="2" x14ac:dyDescent="0.3">
      <c r="A1042" t="s">
        <v>54</v>
      </c>
      <c r="B1042" t="s">
        <v>118</v>
      </c>
      <c r="C1042" t="s">
        <v>17</v>
      </c>
      <c r="D1042" s="1">
        <v>41897</v>
      </c>
      <c r="E1042" s="1">
        <v>41898</v>
      </c>
      <c r="F1042">
        <v>706.5</v>
      </c>
      <c r="G1042">
        <f>E1042-D1042+1</f>
        <v>2</v>
      </c>
    </row>
    <row r="1043" spans="1:7" outlineLevel="2" x14ac:dyDescent="0.3">
      <c r="A1043" t="s">
        <v>54</v>
      </c>
      <c r="B1043" t="s">
        <v>118</v>
      </c>
      <c r="C1043" t="s">
        <v>30</v>
      </c>
      <c r="D1043" s="1">
        <v>41910</v>
      </c>
      <c r="E1043" s="1">
        <v>41912</v>
      </c>
      <c r="F1043">
        <v>450.5</v>
      </c>
      <c r="G1043">
        <f>E1043-D1043+1</f>
        <v>3</v>
      </c>
    </row>
    <row r="1044" spans="1:7" outlineLevel="2" x14ac:dyDescent="0.3">
      <c r="A1044" t="s">
        <v>54</v>
      </c>
      <c r="B1044" t="s">
        <v>118</v>
      </c>
      <c r="C1044" t="s">
        <v>17</v>
      </c>
      <c r="D1044" s="1">
        <v>41922</v>
      </c>
      <c r="E1044" s="1">
        <v>41923</v>
      </c>
      <c r="F1044">
        <v>706.5</v>
      </c>
      <c r="G1044">
        <f>E1044-D1044+1</f>
        <v>2</v>
      </c>
    </row>
    <row r="1045" spans="1:7" outlineLevel="2" x14ac:dyDescent="0.3">
      <c r="A1045" t="s">
        <v>54</v>
      </c>
      <c r="B1045" t="s">
        <v>118</v>
      </c>
      <c r="C1045" t="s">
        <v>59</v>
      </c>
      <c r="D1045" s="1">
        <v>41923</v>
      </c>
      <c r="E1045" s="1">
        <v>41926</v>
      </c>
      <c r="F1045">
        <v>919</v>
      </c>
      <c r="G1045">
        <f>E1045-D1045+1</f>
        <v>4</v>
      </c>
    </row>
    <row r="1046" spans="1:7" outlineLevel="2" x14ac:dyDescent="0.3">
      <c r="A1046" t="s">
        <v>54</v>
      </c>
      <c r="B1046" t="s">
        <v>118</v>
      </c>
      <c r="C1046" t="s">
        <v>72</v>
      </c>
      <c r="D1046" s="1">
        <v>41970</v>
      </c>
      <c r="E1046" s="1">
        <v>41971</v>
      </c>
      <c r="F1046">
        <v>693.7</v>
      </c>
      <c r="G1046">
        <f>E1046-D1046+1</f>
        <v>2</v>
      </c>
    </row>
    <row r="1047" spans="1:7" outlineLevel="2" x14ac:dyDescent="0.3">
      <c r="A1047" t="s">
        <v>54</v>
      </c>
      <c r="B1047" t="s">
        <v>118</v>
      </c>
      <c r="C1047" t="s">
        <v>30</v>
      </c>
      <c r="D1047" s="1">
        <v>41994</v>
      </c>
      <c r="E1047" s="1">
        <v>41995</v>
      </c>
      <c r="F1047">
        <v>331.5</v>
      </c>
      <c r="G1047">
        <f>E1047-D1047+1</f>
        <v>2</v>
      </c>
    </row>
    <row r="1048" spans="1:7" outlineLevel="1" x14ac:dyDescent="0.3">
      <c r="B1048" s="3" t="s">
        <v>372</v>
      </c>
      <c r="D1048" s="1"/>
      <c r="E1048" s="1"/>
      <c r="G1048">
        <f>SUBTOTAL(9,G1039:G1047)</f>
        <v>21</v>
      </c>
    </row>
    <row r="1049" spans="1:7" outlineLevel="2" x14ac:dyDescent="0.3">
      <c r="A1049" t="s">
        <v>64</v>
      </c>
      <c r="B1049" t="s">
        <v>65</v>
      </c>
      <c r="C1049" t="s">
        <v>66</v>
      </c>
      <c r="D1049" s="1">
        <v>41648</v>
      </c>
      <c r="E1049" s="1">
        <v>41649</v>
      </c>
      <c r="F1049">
        <v>485.7</v>
      </c>
      <c r="G1049">
        <f>E1049-D1049+1</f>
        <v>2</v>
      </c>
    </row>
    <row r="1050" spans="1:7" outlineLevel="2" x14ac:dyDescent="0.3">
      <c r="A1050" t="s">
        <v>64</v>
      </c>
      <c r="B1050" t="s">
        <v>65</v>
      </c>
      <c r="C1050" t="s">
        <v>38</v>
      </c>
      <c r="D1050" s="1">
        <v>41653</v>
      </c>
      <c r="E1050" s="1">
        <v>41657</v>
      </c>
      <c r="F1050">
        <v>794.8</v>
      </c>
      <c r="G1050">
        <f>E1050-D1050+1</f>
        <v>5</v>
      </c>
    </row>
    <row r="1051" spans="1:7" outlineLevel="2" x14ac:dyDescent="0.3">
      <c r="A1051" t="s">
        <v>64</v>
      </c>
      <c r="B1051" t="s">
        <v>65</v>
      </c>
      <c r="C1051" t="s">
        <v>17</v>
      </c>
      <c r="D1051" s="1">
        <v>41685</v>
      </c>
      <c r="E1051" s="1">
        <v>41686</v>
      </c>
      <c r="F1051">
        <v>706.5</v>
      </c>
      <c r="G1051">
        <f>E1051-D1051+1</f>
        <v>2</v>
      </c>
    </row>
    <row r="1052" spans="1:7" outlineLevel="2" x14ac:dyDescent="0.3">
      <c r="A1052" t="s">
        <v>64</v>
      </c>
      <c r="B1052" t="s">
        <v>65</v>
      </c>
      <c r="C1052" t="s">
        <v>47</v>
      </c>
      <c r="D1052" s="1">
        <v>41689</v>
      </c>
      <c r="E1052" s="1">
        <v>41689</v>
      </c>
      <c r="F1052">
        <v>363.8</v>
      </c>
      <c r="G1052">
        <f>E1052-D1052+1</f>
        <v>1</v>
      </c>
    </row>
    <row r="1053" spans="1:7" outlineLevel="2" x14ac:dyDescent="0.3">
      <c r="A1053" t="s">
        <v>64</v>
      </c>
      <c r="B1053" t="s">
        <v>65</v>
      </c>
      <c r="C1053" t="s">
        <v>47</v>
      </c>
      <c r="D1053" s="1">
        <v>41701</v>
      </c>
      <c r="E1053" s="1">
        <v>41705</v>
      </c>
      <c r="F1053">
        <v>1015.8</v>
      </c>
      <c r="G1053">
        <f>E1053-D1053+1</f>
        <v>5</v>
      </c>
    </row>
    <row r="1054" spans="1:7" outlineLevel="2" x14ac:dyDescent="0.3">
      <c r="A1054" t="s">
        <v>64</v>
      </c>
      <c r="B1054" t="s">
        <v>65</v>
      </c>
      <c r="C1054" t="s">
        <v>17</v>
      </c>
      <c r="D1054" s="1">
        <v>41881</v>
      </c>
      <c r="E1054" s="1">
        <v>41885</v>
      </c>
      <c r="F1054">
        <v>1321.5</v>
      </c>
      <c r="G1054">
        <f>E1054-D1054+1</f>
        <v>5</v>
      </c>
    </row>
    <row r="1055" spans="1:7" outlineLevel="2" x14ac:dyDescent="0.3">
      <c r="A1055" t="s">
        <v>64</v>
      </c>
      <c r="B1055" t="s">
        <v>65</v>
      </c>
      <c r="C1055" t="s">
        <v>38</v>
      </c>
      <c r="D1055" s="1">
        <v>41887</v>
      </c>
      <c r="E1055" s="1">
        <v>41889</v>
      </c>
      <c r="F1055">
        <v>536.79999999999995</v>
      </c>
      <c r="G1055">
        <f>E1055-D1055+1</f>
        <v>3</v>
      </c>
    </row>
    <row r="1056" spans="1:7" outlineLevel="2" x14ac:dyDescent="0.3">
      <c r="A1056" t="s">
        <v>64</v>
      </c>
      <c r="B1056" t="s">
        <v>65</v>
      </c>
      <c r="C1056" t="s">
        <v>11</v>
      </c>
      <c r="D1056" s="1">
        <v>41946</v>
      </c>
      <c r="E1056" s="1">
        <v>41950</v>
      </c>
      <c r="F1056">
        <v>712.4</v>
      </c>
      <c r="G1056">
        <f>E1056-D1056+1</f>
        <v>5</v>
      </c>
    </row>
    <row r="1057" spans="1:7" outlineLevel="1" x14ac:dyDescent="0.3">
      <c r="B1057" s="3" t="s">
        <v>373</v>
      </c>
      <c r="D1057" s="1"/>
      <c r="E1057" s="1"/>
      <c r="G1057">
        <f>SUBTOTAL(9,G1049:G1056)</f>
        <v>28</v>
      </c>
    </row>
    <row r="1058" spans="1:7" outlineLevel="2" x14ac:dyDescent="0.3">
      <c r="A1058" t="s">
        <v>57</v>
      </c>
      <c r="B1058" t="s">
        <v>58</v>
      </c>
      <c r="C1058" t="s">
        <v>59</v>
      </c>
      <c r="D1058" s="1">
        <v>41647</v>
      </c>
      <c r="E1058" s="1">
        <v>41647</v>
      </c>
      <c r="F1058">
        <v>442</v>
      </c>
      <c r="G1058">
        <f>E1058-D1058+1</f>
        <v>1</v>
      </c>
    </row>
    <row r="1059" spans="1:7" outlineLevel="2" x14ac:dyDescent="0.3">
      <c r="A1059" t="s">
        <v>57</v>
      </c>
      <c r="B1059" t="s">
        <v>58</v>
      </c>
      <c r="C1059" t="s">
        <v>47</v>
      </c>
      <c r="D1059" s="1">
        <v>41653</v>
      </c>
      <c r="E1059" s="1">
        <v>41656</v>
      </c>
      <c r="F1059">
        <v>852.8</v>
      </c>
      <c r="G1059">
        <f>E1059-D1059+1</f>
        <v>4</v>
      </c>
    </row>
    <row r="1060" spans="1:7" outlineLevel="2" x14ac:dyDescent="0.3">
      <c r="A1060" t="s">
        <v>57</v>
      </c>
      <c r="B1060" t="s">
        <v>58</v>
      </c>
      <c r="C1060" t="s">
        <v>38</v>
      </c>
      <c r="D1060" s="1">
        <v>41667</v>
      </c>
      <c r="E1060" s="1">
        <v>41669</v>
      </c>
      <c r="F1060">
        <v>536.79999999999995</v>
      </c>
      <c r="G1060">
        <f>E1060-D1060+1</f>
        <v>3</v>
      </c>
    </row>
    <row r="1061" spans="1:7" outlineLevel="2" x14ac:dyDescent="0.3">
      <c r="A1061" t="s">
        <v>57</v>
      </c>
      <c r="B1061" t="s">
        <v>58</v>
      </c>
      <c r="C1061" t="s">
        <v>8</v>
      </c>
      <c r="D1061" s="1">
        <v>41715</v>
      </c>
      <c r="E1061" s="1">
        <v>41715</v>
      </c>
      <c r="F1061">
        <v>680</v>
      </c>
      <c r="G1061">
        <f>E1061-D1061+1</f>
        <v>1</v>
      </c>
    </row>
    <row r="1062" spans="1:7" outlineLevel="2" x14ac:dyDescent="0.3">
      <c r="A1062" t="s">
        <v>57</v>
      </c>
      <c r="B1062" t="s">
        <v>58</v>
      </c>
      <c r="C1062" t="s">
        <v>11</v>
      </c>
      <c r="D1062" s="1">
        <v>41893</v>
      </c>
      <c r="E1062" s="1">
        <v>41896</v>
      </c>
      <c r="F1062">
        <v>573.4</v>
      </c>
      <c r="G1062">
        <f>E1062-D1062+1</f>
        <v>4</v>
      </c>
    </row>
    <row r="1063" spans="1:7" outlineLevel="2" x14ac:dyDescent="0.3">
      <c r="A1063" t="s">
        <v>57</v>
      </c>
      <c r="B1063" t="s">
        <v>58</v>
      </c>
      <c r="C1063" t="s">
        <v>19</v>
      </c>
      <c r="D1063" s="1">
        <v>41918</v>
      </c>
      <c r="E1063" s="1">
        <v>41919</v>
      </c>
      <c r="F1063">
        <v>654.4</v>
      </c>
      <c r="G1063">
        <f>E1063-D1063+1</f>
        <v>2</v>
      </c>
    </row>
    <row r="1064" spans="1:7" outlineLevel="2" x14ac:dyDescent="0.3">
      <c r="A1064" t="s">
        <v>57</v>
      </c>
      <c r="B1064" t="s">
        <v>58</v>
      </c>
      <c r="C1064" t="s">
        <v>30</v>
      </c>
      <c r="D1064" s="1">
        <v>41934</v>
      </c>
      <c r="E1064" s="1">
        <v>41935</v>
      </c>
      <c r="F1064">
        <v>331.5</v>
      </c>
      <c r="G1064">
        <f>E1064-D1064+1</f>
        <v>2</v>
      </c>
    </row>
    <row r="1065" spans="1:7" outlineLevel="2" x14ac:dyDescent="0.3">
      <c r="A1065" t="s">
        <v>57</v>
      </c>
      <c r="B1065" t="s">
        <v>58</v>
      </c>
      <c r="C1065" t="s">
        <v>8</v>
      </c>
      <c r="D1065" s="1">
        <v>41971</v>
      </c>
      <c r="E1065" s="1">
        <v>41974</v>
      </c>
      <c r="F1065">
        <v>1313</v>
      </c>
      <c r="G1065">
        <f>E1065-D1065+1</f>
        <v>4</v>
      </c>
    </row>
    <row r="1066" spans="1:7" outlineLevel="1" x14ac:dyDescent="0.3">
      <c r="B1066" s="3" t="s">
        <v>374</v>
      </c>
      <c r="D1066" s="1"/>
      <c r="E1066" s="1"/>
      <c r="G1066">
        <f>SUBTOTAL(9,G1058:G1065)</f>
        <v>21</v>
      </c>
    </row>
    <row r="1067" spans="1:7" outlineLevel="2" x14ac:dyDescent="0.3">
      <c r="A1067" t="s">
        <v>86</v>
      </c>
      <c r="B1067" t="s">
        <v>136</v>
      </c>
      <c r="C1067" t="s">
        <v>27</v>
      </c>
      <c r="D1067" s="1">
        <v>41665</v>
      </c>
      <c r="E1067" s="1">
        <v>41669</v>
      </c>
      <c r="F1067">
        <v>954</v>
      </c>
      <c r="G1067">
        <f>E1067-D1067+1</f>
        <v>5</v>
      </c>
    </row>
    <row r="1068" spans="1:7" outlineLevel="2" x14ac:dyDescent="0.3">
      <c r="A1068" t="s">
        <v>86</v>
      </c>
      <c r="B1068" t="s">
        <v>136</v>
      </c>
      <c r="C1068" t="s">
        <v>38</v>
      </c>
      <c r="D1068" s="1">
        <v>41689</v>
      </c>
      <c r="E1068" s="1">
        <v>41691</v>
      </c>
      <c r="F1068">
        <v>536.79999999999995</v>
      </c>
      <c r="G1068">
        <f>E1068-D1068+1</f>
        <v>3</v>
      </c>
    </row>
    <row r="1069" spans="1:7" outlineLevel="2" x14ac:dyDescent="0.3">
      <c r="A1069" t="s">
        <v>86</v>
      </c>
      <c r="B1069" t="s">
        <v>136</v>
      </c>
      <c r="C1069" t="s">
        <v>38</v>
      </c>
      <c r="D1069" s="1">
        <v>41701</v>
      </c>
      <c r="E1069" s="1">
        <v>41701</v>
      </c>
      <c r="F1069">
        <v>278.8</v>
      </c>
      <c r="G1069">
        <f>E1069-D1069+1</f>
        <v>1</v>
      </c>
    </row>
    <row r="1070" spans="1:7" outlineLevel="2" x14ac:dyDescent="0.3">
      <c r="A1070" t="s">
        <v>86</v>
      </c>
      <c r="B1070" t="s">
        <v>136</v>
      </c>
      <c r="C1070" t="s">
        <v>24</v>
      </c>
      <c r="D1070" s="1">
        <v>41705</v>
      </c>
      <c r="E1070" s="1">
        <v>41705</v>
      </c>
      <c r="F1070">
        <v>290.7</v>
      </c>
      <c r="G1070">
        <f>E1070-D1070+1</f>
        <v>1</v>
      </c>
    </row>
    <row r="1071" spans="1:7" outlineLevel="2" x14ac:dyDescent="0.3">
      <c r="A1071" t="s">
        <v>86</v>
      </c>
      <c r="B1071" t="s">
        <v>136</v>
      </c>
      <c r="C1071" t="s">
        <v>14</v>
      </c>
      <c r="D1071" s="1">
        <v>41815</v>
      </c>
      <c r="E1071" s="1">
        <v>41816</v>
      </c>
      <c r="F1071">
        <v>302.5</v>
      </c>
      <c r="G1071">
        <f>E1071-D1071+1</f>
        <v>2</v>
      </c>
    </row>
    <row r="1072" spans="1:7" outlineLevel="2" x14ac:dyDescent="0.3">
      <c r="A1072" t="s">
        <v>86</v>
      </c>
      <c r="B1072" t="s">
        <v>136</v>
      </c>
      <c r="C1072" t="s">
        <v>14</v>
      </c>
      <c r="D1072" s="1">
        <v>41875</v>
      </c>
      <c r="E1072" s="1">
        <v>41879</v>
      </c>
      <c r="F1072">
        <v>674.5</v>
      </c>
      <c r="G1072">
        <f>E1072-D1072+1</f>
        <v>5</v>
      </c>
    </row>
    <row r="1073" spans="1:7" outlineLevel="2" x14ac:dyDescent="0.3">
      <c r="A1073" t="s">
        <v>86</v>
      </c>
      <c r="B1073" t="s">
        <v>136</v>
      </c>
      <c r="C1073" t="s">
        <v>72</v>
      </c>
      <c r="D1073" s="1">
        <v>41887</v>
      </c>
      <c r="E1073" s="1">
        <v>41888</v>
      </c>
      <c r="F1073">
        <v>693.7</v>
      </c>
      <c r="G1073">
        <f>E1073-D1073+1</f>
        <v>2</v>
      </c>
    </row>
    <row r="1074" spans="1:7" outlineLevel="2" x14ac:dyDescent="0.3">
      <c r="A1074" t="s">
        <v>86</v>
      </c>
      <c r="B1074" t="s">
        <v>136</v>
      </c>
      <c r="C1074" t="s">
        <v>59</v>
      </c>
      <c r="D1074" s="1">
        <v>41923</v>
      </c>
      <c r="E1074" s="1">
        <v>41927</v>
      </c>
      <c r="F1074">
        <v>1078</v>
      </c>
      <c r="G1074">
        <f>E1074-D1074+1</f>
        <v>5</v>
      </c>
    </row>
    <row r="1075" spans="1:7" outlineLevel="2" x14ac:dyDescent="0.3">
      <c r="A1075" t="s">
        <v>86</v>
      </c>
      <c r="B1075" t="s">
        <v>136</v>
      </c>
      <c r="C1075" t="s">
        <v>8</v>
      </c>
      <c r="D1075" s="1">
        <v>41971</v>
      </c>
      <c r="E1075" s="1">
        <v>41972</v>
      </c>
      <c r="F1075">
        <v>891</v>
      </c>
      <c r="G1075">
        <f>E1075-D1075+1</f>
        <v>2</v>
      </c>
    </row>
    <row r="1076" spans="1:7" outlineLevel="2" x14ac:dyDescent="0.3">
      <c r="A1076" t="s">
        <v>86</v>
      </c>
      <c r="B1076" t="s">
        <v>136</v>
      </c>
      <c r="C1076" t="s">
        <v>47</v>
      </c>
      <c r="D1076" s="1">
        <v>41982</v>
      </c>
      <c r="E1076" s="1">
        <v>41983</v>
      </c>
      <c r="F1076">
        <v>526.79999999999995</v>
      </c>
      <c r="G1076">
        <f>E1076-D1076+1</f>
        <v>2</v>
      </c>
    </row>
    <row r="1077" spans="1:7" outlineLevel="2" x14ac:dyDescent="0.3">
      <c r="A1077" t="s">
        <v>86</v>
      </c>
      <c r="B1077" t="s">
        <v>136</v>
      </c>
      <c r="C1077" t="s">
        <v>30</v>
      </c>
      <c r="D1077" s="1">
        <v>42002</v>
      </c>
      <c r="E1077" s="1">
        <v>42003</v>
      </c>
      <c r="F1077">
        <v>331.5</v>
      </c>
      <c r="G1077">
        <f>E1077-D1077+1</f>
        <v>2</v>
      </c>
    </row>
    <row r="1078" spans="1:7" outlineLevel="1" x14ac:dyDescent="0.3">
      <c r="B1078" s="3" t="s">
        <v>375</v>
      </c>
      <c r="D1078" s="1"/>
      <c r="E1078" s="1"/>
      <c r="G1078">
        <f>SUBTOTAL(9,G1067:G1077)</f>
        <v>30</v>
      </c>
    </row>
    <row r="1079" spans="1:7" outlineLevel="2" x14ac:dyDescent="0.3">
      <c r="A1079" t="s">
        <v>131</v>
      </c>
      <c r="B1079" t="s">
        <v>132</v>
      </c>
      <c r="C1079" t="s">
        <v>38</v>
      </c>
      <c r="D1079" s="1">
        <v>41663</v>
      </c>
      <c r="E1079" s="1">
        <v>41663</v>
      </c>
      <c r="F1079">
        <v>278.8</v>
      </c>
      <c r="G1079">
        <f>E1079-D1079+1</f>
        <v>1</v>
      </c>
    </row>
    <row r="1080" spans="1:7" outlineLevel="2" x14ac:dyDescent="0.3">
      <c r="A1080" t="s">
        <v>131</v>
      </c>
      <c r="B1080" t="s">
        <v>132</v>
      </c>
      <c r="C1080" t="s">
        <v>19</v>
      </c>
      <c r="D1080" s="1">
        <v>41666</v>
      </c>
      <c r="E1080" s="1">
        <v>41668</v>
      </c>
      <c r="F1080">
        <v>795.4</v>
      </c>
      <c r="G1080">
        <f>E1080-D1080+1</f>
        <v>3</v>
      </c>
    </row>
    <row r="1081" spans="1:7" outlineLevel="2" x14ac:dyDescent="0.3">
      <c r="A1081" t="s">
        <v>131</v>
      </c>
      <c r="B1081" t="s">
        <v>132</v>
      </c>
      <c r="C1081" t="s">
        <v>17</v>
      </c>
      <c r="D1081" s="1">
        <v>41743</v>
      </c>
      <c r="E1081" s="1">
        <v>41745</v>
      </c>
      <c r="F1081">
        <v>911.5</v>
      </c>
      <c r="G1081">
        <f>E1081-D1081+1</f>
        <v>3</v>
      </c>
    </row>
    <row r="1082" spans="1:7" outlineLevel="2" x14ac:dyDescent="0.3">
      <c r="A1082" t="s">
        <v>131</v>
      </c>
      <c r="B1082" t="s">
        <v>132</v>
      </c>
      <c r="C1082" t="s">
        <v>38</v>
      </c>
      <c r="D1082" s="1">
        <v>41753</v>
      </c>
      <c r="E1082" s="1">
        <v>41753</v>
      </c>
      <c r="F1082">
        <v>278.8</v>
      </c>
      <c r="G1082">
        <f>E1082-D1082+1</f>
        <v>1</v>
      </c>
    </row>
    <row r="1083" spans="1:7" outlineLevel="2" x14ac:dyDescent="0.3">
      <c r="A1083" t="s">
        <v>131</v>
      </c>
      <c r="B1083" t="s">
        <v>132</v>
      </c>
      <c r="C1083" t="s">
        <v>19</v>
      </c>
      <c r="D1083" s="1">
        <v>41839</v>
      </c>
      <c r="E1083" s="1">
        <v>41843</v>
      </c>
      <c r="F1083">
        <v>1077.4000000000001</v>
      </c>
      <c r="G1083">
        <f>E1083-D1083+1</f>
        <v>5</v>
      </c>
    </row>
    <row r="1084" spans="1:7" outlineLevel="2" x14ac:dyDescent="0.3">
      <c r="A1084" t="s">
        <v>131</v>
      </c>
      <c r="B1084" t="s">
        <v>132</v>
      </c>
      <c r="C1084" t="s">
        <v>59</v>
      </c>
      <c r="D1084" s="1">
        <v>41911</v>
      </c>
      <c r="E1084" s="1">
        <v>41911</v>
      </c>
      <c r="F1084">
        <v>442</v>
      </c>
      <c r="G1084">
        <f>E1084-D1084+1</f>
        <v>1</v>
      </c>
    </row>
    <row r="1085" spans="1:7" outlineLevel="2" x14ac:dyDescent="0.3">
      <c r="A1085" t="s">
        <v>131</v>
      </c>
      <c r="B1085" t="s">
        <v>132</v>
      </c>
      <c r="C1085" t="s">
        <v>24</v>
      </c>
      <c r="D1085" s="1">
        <v>41915</v>
      </c>
      <c r="E1085" s="1">
        <v>41915</v>
      </c>
      <c r="F1085">
        <v>290.7</v>
      </c>
      <c r="G1085">
        <f>E1085-D1085+1</f>
        <v>1</v>
      </c>
    </row>
    <row r="1086" spans="1:7" outlineLevel="2" x14ac:dyDescent="0.3">
      <c r="A1086" t="s">
        <v>131</v>
      </c>
      <c r="B1086" t="s">
        <v>132</v>
      </c>
      <c r="C1086" t="s">
        <v>14</v>
      </c>
      <c r="D1086" s="1">
        <v>41995</v>
      </c>
      <c r="E1086" s="1">
        <v>41995</v>
      </c>
      <c r="F1086">
        <v>178.5</v>
      </c>
      <c r="G1086">
        <f>E1086-D1086+1</f>
        <v>1</v>
      </c>
    </row>
    <row r="1087" spans="1:7" outlineLevel="1" x14ac:dyDescent="0.3">
      <c r="B1087" s="3" t="s">
        <v>376</v>
      </c>
      <c r="D1087" s="1"/>
      <c r="E1087" s="1"/>
      <c r="G1087">
        <f>SUBTOTAL(9,G1079:G1086)</f>
        <v>16</v>
      </c>
    </row>
    <row r="1088" spans="1:7" outlineLevel="2" x14ac:dyDescent="0.3">
      <c r="A1088" t="s">
        <v>20</v>
      </c>
      <c r="B1088" t="s">
        <v>21</v>
      </c>
      <c r="C1088" t="s">
        <v>8</v>
      </c>
      <c r="D1088" s="1">
        <v>41641</v>
      </c>
      <c r="E1088" s="1">
        <v>41642</v>
      </c>
      <c r="F1088">
        <v>891</v>
      </c>
      <c r="G1088">
        <f>E1088-D1088+1</f>
        <v>2</v>
      </c>
    </row>
    <row r="1089" spans="1:7" outlineLevel="2" x14ac:dyDescent="0.3">
      <c r="A1089" t="s">
        <v>20</v>
      </c>
      <c r="B1089" t="s">
        <v>21</v>
      </c>
      <c r="C1089" t="s">
        <v>38</v>
      </c>
      <c r="D1089" s="1">
        <v>41665</v>
      </c>
      <c r="E1089" s="1">
        <v>41666</v>
      </c>
      <c r="F1089">
        <v>407.8</v>
      </c>
      <c r="G1089">
        <f>E1089-D1089+1</f>
        <v>2</v>
      </c>
    </row>
    <row r="1090" spans="1:7" outlineLevel="2" x14ac:dyDescent="0.3">
      <c r="A1090" t="s">
        <v>20</v>
      </c>
      <c r="B1090" t="s">
        <v>21</v>
      </c>
      <c r="C1090" t="s">
        <v>14</v>
      </c>
      <c r="D1090" s="1">
        <v>41701</v>
      </c>
      <c r="E1090" s="1">
        <v>41704</v>
      </c>
      <c r="F1090">
        <v>550.5</v>
      </c>
      <c r="G1090">
        <f>E1090-D1090+1</f>
        <v>4</v>
      </c>
    </row>
    <row r="1091" spans="1:7" outlineLevel="2" x14ac:dyDescent="0.3">
      <c r="A1091" t="s">
        <v>20</v>
      </c>
      <c r="B1091" t="s">
        <v>21</v>
      </c>
      <c r="C1091" t="s">
        <v>27</v>
      </c>
      <c r="D1091" s="1">
        <v>41809</v>
      </c>
      <c r="E1091" s="1">
        <v>41811</v>
      </c>
      <c r="F1091">
        <v>698</v>
      </c>
      <c r="G1091">
        <f>E1091-D1091+1</f>
        <v>3</v>
      </c>
    </row>
    <row r="1092" spans="1:7" outlineLevel="2" x14ac:dyDescent="0.3">
      <c r="A1092" t="s">
        <v>20</v>
      </c>
      <c r="B1092" t="s">
        <v>21</v>
      </c>
      <c r="C1092" t="s">
        <v>47</v>
      </c>
      <c r="D1092" s="1">
        <v>41863</v>
      </c>
      <c r="E1092" s="1">
        <v>41867</v>
      </c>
      <c r="F1092">
        <v>1015.8</v>
      </c>
      <c r="G1092">
        <f>E1092-D1092+1</f>
        <v>5</v>
      </c>
    </row>
    <row r="1093" spans="1:7" outlineLevel="2" x14ac:dyDescent="0.3">
      <c r="A1093" t="s">
        <v>20</v>
      </c>
      <c r="B1093" t="s">
        <v>21</v>
      </c>
      <c r="C1093" t="s">
        <v>19</v>
      </c>
      <c r="D1093" s="1">
        <v>41876</v>
      </c>
      <c r="E1093" s="1">
        <v>41877</v>
      </c>
      <c r="F1093">
        <v>654.4</v>
      </c>
      <c r="G1093">
        <f>E1093-D1093+1</f>
        <v>2</v>
      </c>
    </row>
    <row r="1094" spans="1:7" outlineLevel="2" x14ac:dyDescent="0.3">
      <c r="A1094" t="s">
        <v>20</v>
      </c>
      <c r="B1094" t="s">
        <v>21</v>
      </c>
      <c r="C1094" t="s">
        <v>11</v>
      </c>
      <c r="D1094" s="1">
        <v>41899</v>
      </c>
      <c r="E1094" s="1">
        <v>41901</v>
      </c>
      <c r="F1094">
        <v>434.4</v>
      </c>
      <c r="G1094">
        <f>E1094-D1094+1</f>
        <v>3</v>
      </c>
    </row>
    <row r="1095" spans="1:7" outlineLevel="2" x14ac:dyDescent="0.3">
      <c r="A1095" t="s">
        <v>20</v>
      </c>
      <c r="B1095" t="s">
        <v>21</v>
      </c>
      <c r="C1095" t="s">
        <v>17</v>
      </c>
      <c r="D1095" s="1">
        <v>41905</v>
      </c>
      <c r="E1095" s="1">
        <v>41905</v>
      </c>
      <c r="F1095">
        <v>501.5</v>
      </c>
      <c r="G1095">
        <f>E1095-D1095+1</f>
        <v>1</v>
      </c>
    </row>
    <row r="1096" spans="1:7" outlineLevel="2" x14ac:dyDescent="0.3">
      <c r="A1096" t="s">
        <v>20</v>
      </c>
      <c r="B1096" t="s">
        <v>21</v>
      </c>
      <c r="C1096" t="s">
        <v>47</v>
      </c>
      <c r="D1096" s="1">
        <v>41934</v>
      </c>
      <c r="E1096" s="1">
        <v>41938</v>
      </c>
      <c r="F1096">
        <v>1015.8</v>
      </c>
      <c r="G1096">
        <f>E1096-D1096+1</f>
        <v>5</v>
      </c>
    </row>
    <row r="1097" spans="1:7" outlineLevel="2" x14ac:dyDescent="0.3">
      <c r="A1097" t="s">
        <v>20</v>
      </c>
      <c r="B1097" t="s">
        <v>21</v>
      </c>
      <c r="C1097" t="s">
        <v>66</v>
      </c>
      <c r="D1097" s="1">
        <v>41941</v>
      </c>
      <c r="E1097" s="1">
        <v>41941</v>
      </c>
      <c r="F1097">
        <v>307.7</v>
      </c>
      <c r="G1097">
        <f>E1097-D1097+1</f>
        <v>1</v>
      </c>
    </row>
    <row r="1098" spans="1:7" outlineLevel="2" x14ac:dyDescent="0.3">
      <c r="A1098" t="s">
        <v>20</v>
      </c>
      <c r="B1098" t="s">
        <v>21</v>
      </c>
      <c r="C1098" t="s">
        <v>14</v>
      </c>
      <c r="D1098" s="1">
        <v>41970</v>
      </c>
      <c r="E1098" s="1">
        <v>41972</v>
      </c>
      <c r="F1098">
        <v>426.5</v>
      </c>
      <c r="G1098">
        <f>E1098-D1098+1</f>
        <v>3</v>
      </c>
    </row>
    <row r="1099" spans="1:7" outlineLevel="2" x14ac:dyDescent="0.3">
      <c r="A1099" t="s">
        <v>20</v>
      </c>
      <c r="B1099" t="s">
        <v>21</v>
      </c>
      <c r="C1099" t="s">
        <v>38</v>
      </c>
      <c r="D1099" s="1">
        <v>41983</v>
      </c>
      <c r="E1099" s="1">
        <v>41984</v>
      </c>
      <c r="F1099">
        <v>407.8</v>
      </c>
      <c r="G1099">
        <f>E1099-D1099+1</f>
        <v>2</v>
      </c>
    </row>
    <row r="1100" spans="1:7" outlineLevel="2" x14ac:dyDescent="0.3">
      <c r="A1100" t="s">
        <v>20</v>
      </c>
      <c r="B1100" t="s">
        <v>21</v>
      </c>
      <c r="C1100" t="s">
        <v>72</v>
      </c>
      <c r="D1100" s="1">
        <v>41991</v>
      </c>
      <c r="E1100" s="1">
        <v>41991</v>
      </c>
      <c r="F1100">
        <v>494.7</v>
      </c>
      <c r="G1100">
        <f>E1100-D1100+1</f>
        <v>1</v>
      </c>
    </row>
    <row r="1101" spans="1:7" outlineLevel="1" x14ac:dyDescent="0.3">
      <c r="B1101" s="3" t="s">
        <v>377</v>
      </c>
      <c r="D1101" s="1"/>
      <c r="E1101" s="1"/>
      <c r="G1101">
        <f>SUBTOTAL(9,G1088:G1100)</f>
        <v>34</v>
      </c>
    </row>
    <row r="1102" spans="1:7" outlineLevel="1" x14ac:dyDescent="0.3"/>
    <row r="1103" spans="1:7" outlineLevel="1" x14ac:dyDescent="0.3">
      <c r="B1103" s="3" t="s">
        <v>378</v>
      </c>
      <c r="G1103">
        <f>SUBTOTAL(9,G2:G1102)</f>
        <v>2409</v>
      </c>
    </row>
  </sheetData>
  <autoFilter ref="I672:K772" xr:uid="{32C90207-D628-4113-81EF-7D252F1D0FA6}">
    <filterColumn colId="2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20F7-0EA0-4666-B549-275327ED3614}">
  <dimension ref="A1:G1103"/>
  <sheetViews>
    <sheetView workbookViewId="0">
      <pane ySplit="1" topLeftCell="A10" activePane="bottomLeft" state="frozen"/>
      <selection pane="bottomLeft" activeCell="F269" sqref="F269"/>
    </sheetView>
  </sheetViews>
  <sheetFormatPr defaultRowHeight="14.4" outlineLevelRow="2" x14ac:dyDescent="0.3"/>
  <cols>
    <col min="1" max="1" width="9.21875" bestFit="1" customWidth="1"/>
    <col min="2" max="2" width="12.5546875" bestFit="1" customWidth="1"/>
    <col min="3" max="3" width="12.5546875" customWidth="1"/>
    <col min="4" max="4" width="9.21875" bestFit="1" customWidth="1"/>
    <col min="5" max="6" width="10.5546875" bestFit="1" customWidth="1"/>
    <col min="7" max="7" width="9.109375" bestFit="1" customWidth="1"/>
  </cols>
  <sheetData>
    <row r="1" spans="1:7" s="2" customFormat="1" x14ac:dyDescent="0.3">
      <c r="A1" s="2" t="s">
        <v>0</v>
      </c>
      <c r="B1" s="2" t="s">
        <v>1</v>
      </c>
      <c r="C1" s="2" t="s">
        <v>175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idden="1" outlineLevel="2" x14ac:dyDescent="0.3">
      <c r="A2" t="s">
        <v>86</v>
      </c>
      <c r="B2" t="s">
        <v>150</v>
      </c>
      <c r="C2" t="str">
        <f>CONCATENATE(A2," ",B2)</f>
        <v>Adam Falski</v>
      </c>
      <c r="D2" t="s">
        <v>30</v>
      </c>
      <c r="E2" s="1">
        <v>41684</v>
      </c>
      <c r="F2" s="1">
        <v>41686</v>
      </c>
      <c r="G2">
        <v>450.5</v>
      </c>
    </row>
    <row r="3" spans="1:7" hidden="1" outlineLevel="2" x14ac:dyDescent="0.3">
      <c r="A3" t="s">
        <v>86</v>
      </c>
      <c r="B3" t="s">
        <v>150</v>
      </c>
      <c r="C3" t="str">
        <f>CONCATENATE(A3," ",B3)</f>
        <v>Adam Falski</v>
      </c>
      <c r="D3" t="s">
        <v>72</v>
      </c>
      <c r="E3" s="1">
        <v>41797</v>
      </c>
      <c r="F3" s="1">
        <v>41801</v>
      </c>
      <c r="G3">
        <v>1290.7</v>
      </c>
    </row>
    <row r="4" spans="1:7" hidden="1" outlineLevel="2" x14ac:dyDescent="0.3">
      <c r="A4" t="s">
        <v>86</v>
      </c>
      <c r="B4" t="s">
        <v>150</v>
      </c>
      <c r="C4" t="str">
        <f>CONCATENATE(A4," ",B4)</f>
        <v>Adam Falski</v>
      </c>
      <c r="D4" t="s">
        <v>24</v>
      </c>
      <c r="E4" s="1">
        <v>41839</v>
      </c>
      <c r="F4" s="1">
        <v>41843</v>
      </c>
      <c r="G4">
        <v>886.7</v>
      </c>
    </row>
    <row r="5" spans="1:7" hidden="1" outlineLevel="2" x14ac:dyDescent="0.3">
      <c r="A5" t="s">
        <v>86</v>
      </c>
      <c r="B5" t="s">
        <v>150</v>
      </c>
      <c r="C5" t="str">
        <f>CONCATENATE(A5," ",B5)</f>
        <v>Adam Falski</v>
      </c>
      <c r="D5" t="s">
        <v>30</v>
      </c>
      <c r="E5" s="1">
        <v>41899</v>
      </c>
      <c r="F5" s="1">
        <v>41900</v>
      </c>
      <c r="G5">
        <v>331.5</v>
      </c>
    </row>
    <row r="6" spans="1:7" hidden="1" outlineLevel="2" x14ac:dyDescent="0.3">
      <c r="A6" t="s">
        <v>86</v>
      </c>
      <c r="B6" t="s">
        <v>150</v>
      </c>
      <c r="C6" t="str">
        <f>CONCATENATE(A6," ",B6)</f>
        <v>Adam Falski</v>
      </c>
      <c r="D6" t="s">
        <v>8</v>
      </c>
      <c r="E6" s="1">
        <v>41934</v>
      </c>
      <c r="F6" s="1">
        <v>41935</v>
      </c>
      <c r="G6">
        <v>891</v>
      </c>
    </row>
    <row r="7" spans="1:7" hidden="1" outlineLevel="2" x14ac:dyDescent="0.3">
      <c r="A7" t="s">
        <v>86</v>
      </c>
      <c r="B7" t="s">
        <v>150</v>
      </c>
      <c r="C7" t="str">
        <f>CONCATENATE(A7," ",B7)</f>
        <v>Adam Falski</v>
      </c>
      <c r="D7" t="s">
        <v>27</v>
      </c>
      <c r="E7" s="1">
        <v>41935</v>
      </c>
      <c r="F7" s="1">
        <v>41936</v>
      </c>
      <c r="G7">
        <v>570</v>
      </c>
    </row>
    <row r="8" spans="1:7" hidden="1" outlineLevel="2" x14ac:dyDescent="0.3">
      <c r="A8" t="s">
        <v>86</v>
      </c>
      <c r="B8" t="s">
        <v>150</v>
      </c>
      <c r="C8" t="str">
        <f>CONCATENATE(A8," ",B8)</f>
        <v>Adam Falski</v>
      </c>
      <c r="D8" t="s">
        <v>72</v>
      </c>
      <c r="E8" s="1">
        <v>41971</v>
      </c>
      <c r="F8" s="1">
        <v>41972</v>
      </c>
      <c r="G8">
        <v>693.7</v>
      </c>
    </row>
    <row r="9" spans="1:7" hidden="1" outlineLevel="2" x14ac:dyDescent="0.3">
      <c r="A9" t="s">
        <v>86</v>
      </c>
      <c r="B9" t="s">
        <v>150</v>
      </c>
      <c r="C9" t="str">
        <f>CONCATENATE(A9," ",B9)</f>
        <v>Adam Falski</v>
      </c>
      <c r="D9" t="s">
        <v>14</v>
      </c>
      <c r="E9" s="1">
        <v>41985</v>
      </c>
      <c r="F9" s="1">
        <v>41985</v>
      </c>
      <c r="G9">
        <v>178.5</v>
      </c>
    </row>
    <row r="10" spans="1:7" outlineLevel="1" collapsed="1" x14ac:dyDescent="0.3">
      <c r="C10" s="3" t="s">
        <v>176</v>
      </c>
      <c r="D10">
        <f>SUBTOTAL(3,D2:D9)</f>
        <v>8</v>
      </c>
      <c r="E10" s="1"/>
      <c r="F10" s="1"/>
    </row>
    <row r="11" spans="1:7" hidden="1" outlineLevel="2" x14ac:dyDescent="0.3">
      <c r="A11" t="s">
        <v>86</v>
      </c>
      <c r="B11" t="s">
        <v>87</v>
      </c>
      <c r="C11" t="str">
        <f>CONCATENATE(A11," ",B11)</f>
        <v>Adam Markowski</v>
      </c>
      <c r="D11" t="s">
        <v>72</v>
      </c>
      <c r="E11" s="1">
        <v>41653</v>
      </c>
      <c r="F11" s="1">
        <v>41654</v>
      </c>
      <c r="G11">
        <v>693.7</v>
      </c>
    </row>
    <row r="12" spans="1:7" hidden="1" outlineLevel="2" x14ac:dyDescent="0.3">
      <c r="A12" t="s">
        <v>86</v>
      </c>
      <c r="B12" t="s">
        <v>87</v>
      </c>
      <c r="C12" t="str">
        <f>CONCATENATE(A12," ",B12)</f>
        <v>Adam Markowski</v>
      </c>
      <c r="D12" t="s">
        <v>17</v>
      </c>
      <c r="E12" s="1">
        <v>41657</v>
      </c>
      <c r="F12" s="1">
        <v>41657</v>
      </c>
      <c r="G12">
        <v>501.5</v>
      </c>
    </row>
    <row r="13" spans="1:7" hidden="1" outlineLevel="2" x14ac:dyDescent="0.3">
      <c r="A13" t="s">
        <v>86</v>
      </c>
      <c r="B13" t="s">
        <v>87</v>
      </c>
      <c r="C13" t="str">
        <f>CONCATENATE(A13," ",B13)</f>
        <v>Adam Markowski</v>
      </c>
      <c r="D13" t="s">
        <v>72</v>
      </c>
      <c r="E13" s="1">
        <v>41660</v>
      </c>
      <c r="F13" s="1">
        <v>41662</v>
      </c>
      <c r="G13">
        <v>892.7</v>
      </c>
    </row>
    <row r="14" spans="1:7" hidden="1" outlineLevel="2" x14ac:dyDescent="0.3">
      <c r="A14" t="s">
        <v>86</v>
      </c>
      <c r="B14" t="s">
        <v>87</v>
      </c>
      <c r="C14" t="str">
        <f>CONCATENATE(A14," ",B14)</f>
        <v>Adam Markowski</v>
      </c>
      <c r="D14" t="s">
        <v>72</v>
      </c>
      <c r="E14" s="1">
        <v>41863</v>
      </c>
      <c r="F14" s="1">
        <v>41863</v>
      </c>
      <c r="G14">
        <v>494.7</v>
      </c>
    </row>
    <row r="15" spans="1:7" hidden="1" outlineLevel="2" x14ac:dyDescent="0.3">
      <c r="A15" t="s">
        <v>86</v>
      </c>
      <c r="B15" t="s">
        <v>87</v>
      </c>
      <c r="C15" t="str">
        <f>CONCATENATE(A15," ",B15)</f>
        <v>Adam Markowski</v>
      </c>
      <c r="D15" t="s">
        <v>8</v>
      </c>
      <c r="E15" s="1">
        <v>41869</v>
      </c>
      <c r="F15" s="1">
        <v>41870</v>
      </c>
      <c r="G15">
        <v>891</v>
      </c>
    </row>
    <row r="16" spans="1:7" hidden="1" outlineLevel="2" x14ac:dyDescent="0.3">
      <c r="A16" t="s">
        <v>86</v>
      </c>
      <c r="B16" t="s">
        <v>87</v>
      </c>
      <c r="C16" t="str">
        <f>CONCATENATE(A16," ",B16)</f>
        <v>Adam Markowski</v>
      </c>
      <c r="D16" t="s">
        <v>24</v>
      </c>
      <c r="E16" s="1">
        <v>41911</v>
      </c>
      <c r="F16" s="1">
        <v>41912</v>
      </c>
      <c r="G16">
        <v>439.7</v>
      </c>
    </row>
    <row r="17" spans="1:7" hidden="1" outlineLevel="2" x14ac:dyDescent="0.3">
      <c r="A17" t="s">
        <v>86</v>
      </c>
      <c r="B17" t="s">
        <v>87</v>
      </c>
      <c r="C17" t="str">
        <f>CONCATENATE(A17," ",B17)</f>
        <v>Adam Markowski</v>
      </c>
      <c r="D17" t="s">
        <v>14</v>
      </c>
      <c r="E17" s="1">
        <v>41982</v>
      </c>
      <c r="F17" s="1">
        <v>41986</v>
      </c>
      <c r="G17">
        <v>674.5</v>
      </c>
    </row>
    <row r="18" spans="1:7" hidden="1" outlineLevel="2" x14ac:dyDescent="0.3">
      <c r="A18" t="s">
        <v>86</v>
      </c>
      <c r="B18" t="s">
        <v>87</v>
      </c>
      <c r="C18" t="str">
        <f>CONCATENATE(A18," ",B18)</f>
        <v>Adam Markowski</v>
      </c>
      <c r="D18" t="s">
        <v>30</v>
      </c>
      <c r="E18" s="1">
        <v>41988</v>
      </c>
      <c r="F18" s="1">
        <v>41988</v>
      </c>
      <c r="G18">
        <v>212.5</v>
      </c>
    </row>
    <row r="19" spans="1:7" outlineLevel="1" collapsed="1" x14ac:dyDescent="0.3">
      <c r="C19" s="3" t="s">
        <v>177</v>
      </c>
      <c r="D19">
        <f>SUBTOTAL(3,D11:D18)</f>
        <v>8</v>
      </c>
      <c r="E19" s="1"/>
      <c r="F19" s="1"/>
    </row>
    <row r="20" spans="1:7" hidden="1" outlineLevel="2" x14ac:dyDescent="0.3">
      <c r="A20" t="s">
        <v>86</v>
      </c>
      <c r="B20" t="s">
        <v>136</v>
      </c>
      <c r="C20" t="str">
        <f>CONCATENATE(A20," ",B20)</f>
        <v>Adam Wradoch</v>
      </c>
      <c r="D20" t="s">
        <v>27</v>
      </c>
      <c r="E20" s="1">
        <v>41665</v>
      </c>
      <c r="F20" s="1">
        <v>41669</v>
      </c>
      <c r="G20">
        <v>954</v>
      </c>
    </row>
    <row r="21" spans="1:7" hidden="1" outlineLevel="2" x14ac:dyDescent="0.3">
      <c r="A21" t="s">
        <v>86</v>
      </c>
      <c r="B21" t="s">
        <v>136</v>
      </c>
      <c r="C21" t="str">
        <f>CONCATENATE(A21," ",B21)</f>
        <v>Adam Wradoch</v>
      </c>
      <c r="D21" t="s">
        <v>38</v>
      </c>
      <c r="E21" s="1">
        <v>41689</v>
      </c>
      <c r="F21" s="1">
        <v>41691</v>
      </c>
      <c r="G21">
        <v>536.79999999999995</v>
      </c>
    </row>
    <row r="22" spans="1:7" hidden="1" outlineLevel="2" x14ac:dyDescent="0.3">
      <c r="A22" t="s">
        <v>86</v>
      </c>
      <c r="B22" t="s">
        <v>136</v>
      </c>
      <c r="C22" t="str">
        <f>CONCATENATE(A22," ",B22)</f>
        <v>Adam Wradoch</v>
      </c>
      <c r="D22" t="s">
        <v>38</v>
      </c>
      <c r="E22" s="1">
        <v>41701</v>
      </c>
      <c r="F22" s="1">
        <v>41701</v>
      </c>
      <c r="G22">
        <v>278.8</v>
      </c>
    </row>
    <row r="23" spans="1:7" hidden="1" outlineLevel="2" x14ac:dyDescent="0.3">
      <c r="A23" t="s">
        <v>86</v>
      </c>
      <c r="B23" t="s">
        <v>136</v>
      </c>
      <c r="C23" t="str">
        <f>CONCATENATE(A23," ",B23)</f>
        <v>Adam Wradoch</v>
      </c>
      <c r="D23" t="s">
        <v>24</v>
      </c>
      <c r="E23" s="1">
        <v>41705</v>
      </c>
      <c r="F23" s="1">
        <v>41705</v>
      </c>
      <c r="G23">
        <v>290.7</v>
      </c>
    </row>
    <row r="24" spans="1:7" hidden="1" outlineLevel="2" x14ac:dyDescent="0.3">
      <c r="A24" t="s">
        <v>86</v>
      </c>
      <c r="B24" t="s">
        <v>136</v>
      </c>
      <c r="C24" t="str">
        <f>CONCATENATE(A24," ",B24)</f>
        <v>Adam Wradoch</v>
      </c>
      <c r="D24" t="s">
        <v>14</v>
      </c>
      <c r="E24" s="1">
        <v>41815</v>
      </c>
      <c r="F24" s="1">
        <v>41816</v>
      </c>
      <c r="G24">
        <v>302.5</v>
      </c>
    </row>
    <row r="25" spans="1:7" hidden="1" outlineLevel="2" x14ac:dyDescent="0.3">
      <c r="A25" t="s">
        <v>86</v>
      </c>
      <c r="B25" t="s">
        <v>136</v>
      </c>
      <c r="C25" t="str">
        <f>CONCATENATE(A25," ",B25)</f>
        <v>Adam Wradoch</v>
      </c>
      <c r="D25" t="s">
        <v>14</v>
      </c>
      <c r="E25" s="1">
        <v>41875</v>
      </c>
      <c r="F25" s="1">
        <v>41879</v>
      </c>
      <c r="G25">
        <v>674.5</v>
      </c>
    </row>
    <row r="26" spans="1:7" hidden="1" outlineLevel="2" x14ac:dyDescent="0.3">
      <c r="A26" t="s">
        <v>86</v>
      </c>
      <c r="B26" t="s">
        <v>136</v>
      </c>
      <c r="C26" t="str">
        <f>CONCATENATE(A26," ",B26)</f>
        <v>Adam Wradoch</v>
      </c>
      <c r="D26" t="s">
        <v>72</v>
      </c>
      <c r="E26" s="1">
        <v>41887</v>
      </c>
      <c r="F26" s="1">
        <v>41888</v>
      </c>
      <c r="G26">
        <v>693.7</v>
      </c>
    </row>
    <row r="27" spans="1:7" hidden="1" outlineLevel="2" x14ac:dyDescent="0.3">
      <c r="A27" t="s">
        <v>86</v>
      </c>
      <c r="B27" t="s">
        <v>136</v>
      </c>
      <c r="C27" t="str">
        <f>CONCATENATE(A27," ",B27)</f>
        <v>Adam Wradoch</v>
      </c>
      <c r="D27" t="s">
        <v>59</v>
      </c>
      <c r="E27" s="1">
        <v>41923</v>
      </c>
      <c r="F27" s="1">
        <v>41927</v>
      </c>
      <c r="G27">
        <v>1078</v>
      </c>
    </row>
    <row r="28" spans="1:7" hidden="1" outlineLevel="2" x14ac:dyDescent="0.3">
      <c r="A28" t="s">
        <v>86</v>
      </c>
      <c r="B28" t="s">
        <v>136</v>
      </c>
      <c r="C28" t="str">
        <f>CONCATENATE(A28," ",B28)</f>
        <v>Adam Wradoch</v>
      </c>
      <c r="D28" t="s">
        <v>8</v>
      </c>
      <c r="E28" s="1">
        <v>41971</v>
      </c>
      <c r="F28" s="1">
        <v>41972</v>
      </c>
      <c r="G28">
        <v>891</v>
      </c>
    </row>
    <row r="29" spans="1:7" hidden="1" outlineLevel="2" x14ac:dyDescent="0.3">
      <c r="A29" t="s">
        <v>86</v>
      </c>
      <c r="B29" t="s">
        <v>136</v>
      </c>
      <c r="C29" t="str">
        <f>CONCATENATE(A29," ",B29)</f>
        <v>Adam Wradoch</v>
      </c>
      <c r="D29" t="s">
        <v>47</v>
      </c>
      <c r="E29" s="1">
        <v>41982</v>
      </c>
      <c r="F29" s="1">
        <v>41983</v>
      </c>
      <c r="G29">
        <v>526.79999999999995</v>
      </c>
    </row>
    <row r="30" spans="1:7" hidden="1" outlineLevel="2" x14ac:dyDescent="0.3">
      <c r="A30" t="s">
        <v>86</v>
      </c>
      <c r="B30" t="s">
        <v>136</v>
      </c>
      <c r="C30" t="str">
        <f>CONCATENATE(A30," ",B30)</f>
        <v>Adam Wradoch</v>
      </c>
      <c r="D30" t="s">
        <v>30</v>
      </c>
      <c r="E30" s="1">
        <v>42002</v>
      </c>
      <c r="F30" s="1">
        <v>42003</v>
      </c>
      <c r="G30">
        <v>331.5</v>
      </c>
    </row>
    <row r="31" spans="1:7" outlineLevel="1" collapsed="1" x14ac:dyDescent="0.3">
      <c r="C31" s="3" t="s">
        <v>178</v>
      </c>
      <c r="D31">
        <f>SUBTOTAL(3,D20:D30)</f>
        <v>11</v>
      </c>
      <c r="E31" s="1"/>
      <c r="F31" s="1"/>
    </row>
    <row r="32" spans="1:7" hidden="1" outlineLevel="2" x14ac:dyDescent="0.3">
      <c r="A32" t="s">
        <v>164</v>
      </c>
      <c r="B32" t="s">
        <v>165</v>
      </c>
      <c r="C32" t="str">
        <f>CONCATENATE(A32," ",B32)</f>
        <v>Albert Marakasz</v>
      </c>
      <c r="D32" t="s">
        <v>14</v>
      </c>
      <c r="E32" s="1">
        <v>41708</v>
      </c>
      <c r="F32" s="1">
        <v>41710</v>
      </c>
      <c r="G32">
        <v>426.5</v>
      </c>
    </row>
    <row r="33" spans="1:7" hidden="1" outlineLevel="2" x14ac:dyDescent="0.3">
      <c r="A33" t="s">
        <v>164</v>
      </c>
      <c r="B33" t="s">
        <v>165</v>
      </c>
      <c r="C33" t="str">
        <f>CONCATENATE(A33," ",B33)</f>
        <v>Albert Marakasz</v>
      </c>
      <c r="D33" t="s">
        <v>27</v>
      </c>
      <c r="E33" s="1">
        <v>41794</v>
      </c>
      <c r="F33" s="1">
        <v>41795</v>
      </c>
      <c r="G33">
        <v>570</v>
      </c>
    </row>
    <row r="34" spans="1:7" hidden="1" outlineLevel="2" x14ac:dyDescent="0.3">
      <c r="A34" t="s">
        <v>164</v>
      </c>
      <c r="B34" t="s">
        <v>165</v>
      </c>
      <c r="C34" t="str">
        <f>CONCATENATE(A34," ",B34)</f>
        <v>Albert Marakasz</v>
      </c>
      <c r="D34" t="s">
        <v>59</v>
      </c>
      <c r="E34" s="1">
        <v>41806</v>
      </c>
      <c r="F34" s="1">
        <v>41807</v>
      </c>
      <c r="G34">
        <v>601</v>
      </c>
    </row>
    <row r="35" spans="1:7" hidden="1" outlineLevel="2" x14ac:dyDescent="0.3">
      <c r="A35" t="s">
        <v>164</v>
      </c>
      <c r="B35" t="s">
        <v>165</v>
      </c>
      <c r="C35" t="str">
        <f>CONCATENATE(A35," ",B35)</f>
        <v>Albert Marakasz</v>
      </c>
      <c r="D35" t="s">
        <v>47</v>
      </c>
      <c r="E35" s="1">
        <v>41827</v>
      </c>
      <c r="F35" s="1">
        <v>41827</v>
      </c>
      <c r="G35">
        <v>363.8</v>
      </c>
    </row>
    <row r="36" spans="1:7" hidden="1" outlineLevel="2" x14ac:dyDescent="0.3">
      <c r="A36" t="s">
        <v>164</v>
      </c>
      <c r="B36" t="s">
        <v>165</v>
      </c>
      <c r="C36" t="str">
        <f>CONCATENATE(A36," ",B36)</f>
        <v>Albert Marakasz</v>
      </c>
      <c r="D36" t="s">
        <v>59</v>
      </c>
      <c r="E36" s="1">
        <v>41830</v>
      </c>
      <c r="F36" s="1">
        <v>41830</v>
      </c>
      <c r="G36">
        <v>442</v>
      </c>
    </row>
    <row r="37" spans="1:7" hidden="1" outlineLevel="2" x14ac:dyDescent="0.3">
      <c r="A37" t="s">
        <v>164</v>
      </c>
      <c r="B37" t="s">
        <v>165</v>
      </c>
      <c r="C37" t="str">
        <f>CONCATENATE(A37," ",B37)</f>
        <v>Albert Marakasz</v>
      </c>
      <c r="D37" t="s">
        <v>47</v>
      </c>
      <c r="E37" s="1">
        <v>41851</v>
      </c>
      <c r="F37" s="1">
        <v>41852</v>
      </c>
      <c r="G37">
        <v>526.79999999999995</v>
      </c>
    </row>
    <row r="38" spans="1:7" hidden="1" outlineLevel="2" x14ac:dyDescent="0.3">
      <c r="A38" t="s">
        <v>164</v>
      </c>
      <c r="B38" t="s">
        <v>165</v>
      </c>
      <c r="C38" t="str">
        <f>CONCATENATE(A38," ",B38)</f>
        <v>Albert Marakasz</v>
      </c>
      <c r="D38" t="s">
        <v>72</v>
      </c>
      <c r="E38" s="1">
        <v>41946</v>
      </c>
      <c r="F38" s="1">
        <v>41946</v>
      </c>
      <c r="G38">
        <v>494.7</v>
      </c>
    </row>
    <row r="39" spans="1:7" hidden="1" outlineLevel="2" x14ac:dyDescent="0.3">
      <c r="A39" t="s">
        <v>164</v>
      </c>
      <c r="B39" t="s">
        <v>165</v>
      </c>
      <c r="C39" t="str">
        <f>CONCATENATE(A39," ",B39)</f>
        <v>Albert Marakasz</v>
      </c>
      <c r="D39" t="s">
        <v>66</v>
      </c>
      <c r="E39" s="1">
        <v>41950</v>
      </c>
      <c r="F39" s="1">
        <v>41950</v>
      </c>
      <c r="G39">
        <v>307.7</v>
      </c>
    </row>
    <row r="40" spans="1:7" hidden="1" outlineLevel="2" x14ac:dyDescent="0.3">
      <c r="A40" t="s">
        <v>164</v>
      </c>
      <c r="B40" t="s">
        <v>165</v>
      </c>
      <c r="C40" t="str">
        <f>CONCATENATE(A40," ",B40)</f>
        <v>Albert Marakasz</v>
      </c>
      <c r="D40" t="s">
        <v>38</v>
      </c>
      <c r="E40" s="1">
        <v>41960</v>
      </c>
      <c r="F40" s="1">
        <v>41960</v>
      </c>
      <c r="G40">
        <v>278.8</v>
      </c>
    </row>
    <row r="41" spans="1:7" hidden="1" outlineLevel="2" x14ac:dyDescent="0.3">
      <c r="A41" t="s">
        <v>164</v>
      </c>
      <c r="B41" t="s">
        <v>165</v>
      </c>
      <c r="C41" t="str">
        <f>CONCATENATE(A41," ",B41)</f>
        <v>Albert Marakasz</v>
      </c>
      <c r="D41" t="s">
        <v>17</v>
      </c>
      <c r="E41" s="1">
        <v>41962</v>
      </c>
      <c r="F41" s="1">
        <v>41962</v>
      </c>
      <c r="G41">
        <v>501.5</v>
      </c>
    </row>
    <row r="42" spans="1:7" hidden="1" outlineLevel="2" x14ac:dyDescent="0.3">
      <c r="A42" t="s">
        <v>164</v>
      </c>
      <c r="B42" t="s">
        <v>165</v>
      </c>
      <c r="C42" t="str">
        <f>CONCATENATE(A42," ",B42)</f>
        <v>Albert Marakasz</v>
      </c>
      <c r="D42" t="s">
        <v>72</v>
      </c>
      <c r="E42" s="1">
        <v>41965</v>
      </c>
      <c r="F42" s="1">
        <v>41965</v>
      </c>
      <c r="G42">
        <v>494.7</v>
      </c>
    </row>
    <row r="43" spans="1:7" hidden="1" outlineLevel="2" x14ac:dyDescent="0.3">
      <c r="A43" t="s">
        <v>164</v>
      </c>
      <c r="B43" t="s">
        <v>165</v>
      </c>
      <c r="C43" t="str">
        <f>CONCATENATE(A43," ",B43)</f>
        <v>Albert Marakasz</v>
      </c>
      <c r="D43" t="s">
        <v>14</v>
      </c>
      <c r="E43" s="1">
        <v>41968</v>
      </c>
      <c r="F43" s="1">
        <v>41968</v>
      </c>
      <c r="G43">
        <v>178.5</v>
      </c>
    </row>
    <row r="44" spans="1:7" hidden="1" outlineLevel="2" x14ac:dyDescent="0.3">
      <c r="A44" t="s">
        <v>164</v>
      </c>
      <c r="B44" t="s">
        <v>165</v>
      </c>
      <c r="C44" t="str">
        <f>CONCATENATE(A44," ",B44)</f>
        <v>Albert Marakasz</v>
      </c>
      <c r="D44" t="s">
        <v>17</v>
      </c>
      <c r="E44" s="1">
        <v>41970</v>
      </c>
      <c r="F44" s="1">
        <v>41973</v>
      </c>
      <c r="G44">
        <v>1116.5</v>
      </c>
    </row>
    <row r="45" spans="1:7" hidden="1" outlineLevel="2" x14ac:dyDescent="0.3">
      <c r="A45" t="s">
        <v>164</v>
      </c>
      <c r="B45" t="s">
        <v>165</v>
      </c>
      <c r="C45" t="str">
        <f>CONCATENATE(A45," ",B45)</f>
        <v>Albert Marakasz</v>
      </c>
      <c r="D45" t="s">
        <v>17</v>
      </c>
      <c r="E45" s="1">
        <v>41995</v>
      </c>
      <c r="F45" s="1">
        <v>41995</v>
      </c>
      <c r="G45">
        <v>501.5</v>
      </c>
    </row>
    <row r="46" spans="1:7" outlineLevel="1" collapsed="1" x14ac:dyDescent="0.3">
      <c r="C46" s="3" t="s">
        <v>179</v>
      </c>
      <c r="D46">
        <f>SUBTOTAL(3,D32:D45)</f>
        <v>14</v>
      </c>
      <c r="E46" s="1"/>
      <c r="F46" s="1"/>
    </row>
    <row r="47" spans="1:7" hidden="1" outlineLevel="2" x14ac:dyDescent="0.3">
      <c r="A47" t="s">
        <v>61</v>
      </c>
      <c r="B47" t="s">
        <v>62</v>
      </c>
      <c r="C47" t="str">
        <f>CONCATENATE(A47," ",B47)</f>
        <v>Amadeusz Helski</v>
      </c>
      <c r="D47" t="s">
        <v>17</v>
      </c>
      <c r="E47" s="1">
        <v>41648</v>
      </c>
      <c r="F47" s="1">
        <v>41651</v>
      </c>
      <c r="G47">
        <v>1116.5</v>
      </c>
    </row>
    <row r="48" spans="1:7" hidden="1" outlineLevel="2" x14ac:dyDescent="0.3">
      <c r="A48" t="s">
        <v>61</v>
      </c>
      <c r="B48" t="s">
        <v>62</v>
      </c>
      <c r="C48" t="str">
        <f>CONCATENATE(A48," ",B48)</f>
        <v>Amadeusz Helski</v>
      </c>
      <c r="D48" t="s">
        <v>72</v>
      </c>
      <c r="E48" s="1">
        <v>41716</v>
      </c>
      <c r="F48" s="1">
        <v>41716</v>
      </c>
      <c r="G48">
        <v>494.7</v>
      </c>
    </row>
    <row r="49" spans="1:7" hidden="1" outlineLevel="2" x14ac:dyDescent="0.3">
      <c r="A49" t="s">
        <v>61</v>
      </c>
      <c r="B49" t="s">
        <v>62</v>
      </c>
      <c r="C49" t="str">
        <f>CONCATENATE(A49," ",B49)</f>
        <v>Amadeusz Helski</v>
      </c>
      <c r="D49" t="s">
        <v>14</v>
      </c>
      <c r="E49" s="1">
        <v>41737</v>
      </c>
      <c r="F49" s="1">
        <v>41741</v>
      </c>
      <c r="G49">
        <v>674.5</v>
      </c>
    </row>
    <row r="50" spans="1:7" hidden="1" outlineLevel="2" x14ac:dyDescent="0.3">
      <c r="A50" t="s">
        <v>61</v>
      </c>
      <c r="B50" t="s">
        <v>62</v>
      </c>
      <c r="C50" t="str">
        <f>CONCATENATE(A50," ",B50)</f>
        <v>Amadeusz Helski</v>
      </c>
      <c r="D50" t="s">
        <v>38</v>
      </c>
      <c r="E50" s="1">
        <v>41815</v>
      </c>
      <c r="F50" s="1">
        <v>41818</v>
      </c>
      <c r="G50">
        <v>665.8</v>
      </c>
    </row>
    <row r="51" spans="1:7" hidden="1" outlineLevel="2" x14ac:dyDescent="0.3">
      <c r="A51" t="s">
        <v>61</v>
      </c>
      <c r="B51" t="s">
        <v>62</v>
      </c>
      <c r="C51" t="str">
        <f>CONCATENATE(A51," ",B51)</f>
        <v>Amadeusz Helski</v>
      </c>
      <c r="D51" t="s">
        <v>59</v>
      </c>
      <c r="E51" s="1">
        <v>41827</v>
      </c>
      <c r="F51" s="1">
        <v>41830</v>
      </c>
      <c r="G51">
        <v>919</v>
      </c>
    </row>
    <row r="52" spans="1:7" hidden="1" outlineLevel="2" x14ac:dyDescent="0.3">
      <c r="A52" t="s">
        <v>61</v>
      </c>
      <c r="B52" t="s">
        <v>62</v>
      </c>
      <c r="C52" t="str">
        <f>CONCATENATE(A52," ",B52)</f>
        <v>Amadeusz Helski</v>
      </c>
      <c r="D52" t="s">
        <v>47</v>
      </c>
      <c r="E52" s="1">
        <v>41911</v>
      </c>
      <c r="F52" s="1">
        <v>41913</v>
      </c>
      <c r="G52">
        <v>689.8</v>
      </c>
    </row>
    <row r="53" spans="1:7" hidden="1" outlineLevel="2" x14ac:dyDescent="0.3">
      <c r="A53" t="s">
        <v>61</v>
      </c>
      <c r="B53" t="s">
        <v>62</v>
      </c>
      <c r="C53" t="str">
        <f>CONCATENATE(A53," ",B53)</f>
        <v>Amadeusz Helski</v>
      </c>
      <c r="D53" t="s">
        <v>19</v>
      </c>
      <c r="E53" s="1">
        <v>41963</v>
      </c>
      <c r="F53" s="1">
        <v>41964</v>
      </c>
      <c r="G53">
        <v>654.4</v>
      </c>
    </row>
    <row r="54" spans="1:7" hidden="1" outlineLevel="2" x14ac:dyDescent="0.3">
      <c r="A54" t="s">
        <v>61</v>
      </c>
      <c r="B54" t="s">
        <v>62</v>
      </c>
      <c r="C54" t="str">
        <f>CONCATENATE(A54," ",B54)</f>
        <v>Amadeusz Helski</v>
      </c>
      <c r="D54" t="s">
        <v>8</v>
      </c>
      <c r="E54" s="1">
        <v>41967</v>
      </c>
      <c r="F54" s="1">
        <v>41968</v>
      </c>
      <c r="G54">
        <v>891</v>
      </c>
    </row>
    <row r="55" spans="1:7" hidden="1" outlineLevel="2" x14ac:dyDescent="0.3">
      <c r="A55" t="s">
        <v>61</v>
      </c>
      <c r="B55" t="s">
        <v>62</v>
      </c>
      <c r="C55" t="str">
        <f>CONCATENATE(A55," ",B55)</f>
        <v>Amadeusz Helski</v>
      </c>
      <c r="D55" t="s">
        <v>30</v>
      </c>
      <c r="E55" s="1">
        <v>41982</v>
      </c>
      <c r="F55" s="1">
        <v>41986</v>
      </c>
      <c r="G55">
        <v>688.5</v>
      </c>
    </row>
    <row r="56" spans="1:7" outlineLevel="1" collapsed="1" x14ac:dyDescent="0.3">
      <c r="C56" s="3" t="s">
        <v>180</v>
      </c>
      <c r="D56">
        <f>SUBTOTAL(3,D47:D55)</f>
        <v>9</v>
      </c>
      <c r="E56" s="1"/>
      <c r="F56" s="1"/>
    </row>
    <row r="57" spans="1:7" hidden="1" outlineLevel="2" x14ac:dyDescent="0.3">
      <c r="A57" t="s">
        <v>57</v>
      </c>
      <c r="B57" t="s">
        <v>163</v>
      </c>
      <c r="C57" t="str">
        <f>CONCATENATE(A57," ",B57)</f>
        <v>Amelia Calika</v>
      </c>
      <c r="D57" t="s">
        <v>27</v>
      </c>
      <c r="E57" s="1">
        <v>41707</v>
      </c>
      <c r="F57" s="1">
        <v>41710</v>
      </c>
      <c r="G57">
        <v>826</v>
      </c>
    </row>
    <row r="58" spans="1:7" hidden="1" outlineLevel="2" x14ac:dyDescent="0.3">
      <c r="A58" t="s">
        <v>57</v>
      </c>
      <c r="B58" t="s">
        <v>163</v>
      </c>
      <c r="C58" t="str">
        <f>CONCATENATE(A58," ",B58)</f>
        <v>Amelia Calika</v>
      </c>
      <c r="D58" t="s">
        <v>59</v>
      </c>
      <c r="E58" s="1">
        <v>41785</v>
      </c>
      <c r="F58" s="1">
        <v>41788</v>
      </c>
      <c r="G58">
        <v>919</v>
      </c>
    </row>
    <row r="59" spans="1:7" hidden="1" outlineLevel="2" x14ac:dyDescent="0.3">
      <c r="A59" t="s">
        <v>57</v>
      </c>
      <c r="B59" t="s">
        <v>163</v>
      </c>
      <c r="C59" t="str">
        <f>CONCATENATE(A59," ",B59)</f>
        <v>Amelia Calika</v>
      </c>
      <c r="D59" t="s">
        <v>19</v>
      </c>
      <c r="E59" s="1">
        <v>41898</v>
      </c>
      <c r="F59" s="1">
        <v>41901</v>
      </c>
      <c r="G59">
        <v>936.4</v>
      </c>
    </row>
    <row r="60" spans="1:7" hidden="1" outlineLevel="2" x14ac:dyDescent="0.3">
      <c r="A60" t="s">
        <v>57</v>
      </c>
      <c r="B60" t="s">
        <v>163</v>
      </c>
      <c r="C60" t="str">
        <f>CONCATENATE(A60," ",B60)</f>
        <v>Amelia Calika</v>
      </c>
      <c r="D60" t="s">
        <v>8</v>
      </c>
      <c r="E60" s="1">
        <v>41898</v>
      </c>
      <c r="F60" s="1">
        <v>41902</v>
      </c>
      <c r="G60">
        <v>1524</v>
      </c>
    </row>
    <row r="61" spans="1:7" hidden="1" outlineLevel="2" x14ac:dyDescent="0.3">
      <c r="A61" t="s">
        <v>57</v>
      </c>
      <c r="B61" t="s">
        <v>163</v>
      </c>
      <c r="C61" t="str">
        <f>CONCATENATE(A61," ",B61)</f>
        <v>Amelia Calika</v>
      </c>
      <c r="D61" t="s">
        <v>24</v>
      </c>
      <c r="E61" s="1">
        <v>41910</v>
      </c>
      <c r="F61" s="1">
        <v>41914</v>
      </c>
      <c r="G61">
        <v>886.7</v>
      </c>
    </row>
    <row r="62" spans="1:7" hidden="1" outlineLevel="2" x14ac:dyDescent="0.3">
      <c r="A62" t="s">
        <v>57</v>
      </c>
      <c r="B62" t="s">
        <v>163</v>
      </c>
      <c r="C62" t="str">
        <f>CONCATENATE(A62," ",B62)</f>
        <v>Amelia Calika</v>
      </c>
      <c r="D62" t="s">
        <v>8</v>
      </c>
      <c r="E62" s="1">
        <v>41994</v>
      </c>
      <c r="F62" s="1">
        <v>41994</v>
      </c>
      <c r="G62">
        <v>680</v>
      </c>
    </row>
    <row r="63" spans="1:7" outlineLevel="1" collapsed="1" x14ac:dyDescent="0.3">
      <c r="C63" s="3" t="s">
        <v>181</v>
      </c>
      <c r="D63">
        <f>SUBTOTAL(3,D57:D62)</f>
        <v>6</v>
      </c>
      <c r="E63" s="1"/>
      <c r="F63" s="1"/>
    </row>
    <row r="64" spans="1:7" hidden="1" outlineLevel="2" x14ac:dyDescent="0.3">
      <c r="A64" t="s">
        <v>57</v>
      </c>
      <c r="B64" t="s">
        <v>58</v>
      </c>
      <c r="C64" t="str">
        <f>CONCATENATE(A64," ",B64)</f>
        <v>Amelia Wojtecka</v>
      </c>
      <c r="D64" t="s">
        <v>59</v>
      </c>
      <c r="E64" s="1">
        <v>41647</v>
      </c>
      <c r="F64" s="1">
        <v>41647</v>
      </c>
      <c r="G64">
        <v>442</v>
      </c>
    </row>
    <row r="65" spans="1:7" hidden="1" outlineLevel="2" x14ac:dyDescent="0.3">
      <c r="A65" t="s">
        <v>57</v>
      </c>
      <c r="B65" t="s">
        <v>58</v>
      </c>
      <c r="C65" t="str">
        <f>CONCATENATE(A65," ",B65)</f>
        <v>Amelia Wojtecka</v>
      </c>
      <c r="D65" t="s">
        <v>47</v>
      </c>
      <c r="E65" s="1">
        <v>41653</v>
      </c>
      <c r="F65" s="1">
        <v>41656</v>
      </c>
      <c r="G65">
        <v>852.8</v>
      </c>
    </row>
    <row r="66" spans="1:7" hidden="1" outlineLevel="2" x14ac:dyDescent="0.3">
      <c r="A66" t="s">
        <v>57</v>
      </c>
      <c r="B66" t="s">
        <v>58</v>
      </c>
      <c r="C66" t="str">
        <f>CONCATENATE(A66," ",B66)</f>
        <v>Amelia Wojtecka</v>
      </c>
      <c r="D66" t="s">
        <v>38</v>
      </c>
      <c r="E66" s="1">
        <v>41667</v>
      </c>
      <c r="F66" s="1">
        <v>41669</v>
      </c>
      <c r="G66">
        <v>536.79999999999995</v>
      </c>
    </row>
    <row r="67" spans="1:7" hidden="1" outlineLevel="2" x14ac:dyDescent="0.3">
      <c r="A67" t="s">
        <v>57</v>
      </c>
      <c r="B67" t="s">
        <v>58</v>
      </c>
      <c r="C67" t="str">
        <f>CONCATENATE(A67," ",B67)</f>
        <v>Amelia Wojtecka</v>
      </c>
      <c r="D67" t="s">
        <v>8</v>
      </c>
      <c r="E67" s="1">
        <v>41715</v>
      </c>
      <c r="F67" s="1">
        <v>41715</v>
      </c>
      <c r="G67">
        <v>680</v>
      </c>
    </row>
    <row r="68" spans="1:7" hidden="1" outlineLevel="2" x14ac:dyDescent="0.3">
      <c r="A68" t="s">
        <v>57</v>
      </c>
      <c r="B68" t="s">
        <v>58</v>
      </c>
      <c r="C68" t="str">
        <f>CONCATENATE(A68," ",B68)</f>
        <v>Amelia Wojtecka</v>
      </c>
      <c r="D68" t="s">
        <v>11</v>
      </c>
      <c r="E68" s="1">
        <v>41893</v>
      </c>
      <c r="F68" s="1">
        <v>41896</v>
      </c>
      <c r="G68">
        <v>573.4</v>
      </c>
    </row>
    <row r="69" spans="1:7" hidden="1" outlineLevel="2" x14ac:dyDescent="0.3">
      <c r="A69" t="s">
        <v>57</v>
      </c>
      <c r="B69" t="s">
        <v>58</v>
      </c>
      <c r="C69" t="str">
        <f>CONCATENATE(A69," ",B69)</f>
        <v>Amelia Wojtecka</v>
      </c>
      <c r="D69" t="s">
        <v>19</v>
      </c>
      <c r="E69" s="1">
        <v>41918</v>
      </c>
      <c r="F69" s="1">
        <v>41919</v>
      </c>
      <c r="G69">
        <v>654.4</v>
      </c>
    </row>
    <row r="70" spans="1:7" hidden="1" outlineLevel="2" x14ac:dyDescent="0.3">
      <c r="A70" t="s">
        <v>57</v>
      </c>
      <c r="B70" t="s">
        <v>58</v>
      </c>
      <c r="C70" t="str">
        <f>CONCATENATE(A70," ",B70)</f>
        <v>Amelia Wojtecka</v>
      </c>
      <c r="D70" t="s">
        <v>30</v>
      </c>
      <c r="E70" s="1">
        <v>41934</v>
      </c>
      <c r="F70" s="1">
        <v>41935</v>
      </c>
      <c r="G70">
        <v>331.5</v>
      </c>
    </row>
    <row r="71" spans="1:7" hidden="1" outlineLevel="2" x14ac:dyDescent="0.3">
      <c r="A71" t="s">
        <v>57</v>
      </c>
      <c r="B71" t="s">
        <v>58</v>
      </c>
      <c r="C71" t="str">
        <f>CONCATENATE(A71," ",B71)</f>
        <v>Amelia Wojtecka</v>
      </c>
      <c r="D71" t="s">
        <v>8</v>
      </c>
      <c r="E71" s="1">
        <v>41971</v>
      </c>
      <c r="F71" s="1">
        <v>41974</v>
      </c>
      <c r="G71">
        <v>1313</v>
      </c>
    </row>
    <row r="72" spans="1:7" outlineLevel="1" collapsed="1" x14ac:dyDescent="0.3">
      <c r="C72" s="3" t="s">
        <v>182</v>
      </c>
      <c r="D72">
        <f>SUBTOTAL(3,D64:D71)</f>
        <v>8</v>
      </c>
      <c r="E72" s="1"/>
      <c r="F72" s="1"/>
    </row>
    <row r="73" spans="1:7" hidden="1" outlineLevel="2" x14ac:dyDescent="0.3">
      <c r="A73" t="s">
        <v>33</v>
      </c>
      <c r="B73" t="s">
        <v>141</v>
      </c>
      <c r="C73" t="str">
        <f>CONCATENATE(A73," ",B73)</f>
        <v>Andrzej Barcz</v>
      </c>
      <c r="D73" t="s">
        <v>19</v>
      </c>
      <c r="E73" s="1">
        <v>41677</v>
      </c>
      <c r="F73" s="1">
        <v>41680</v>
      </c>
      <c r="G73">
        <v>936.4</v>
      </c>
    </row>
    <row r="74" spans="1:7" hidden="1" outlineLevel="2" x14ac:dyDescent="0.3">
      <c r="A74" t="s">
        <v>33</v>
      </c>
      <c r="B74" t="s">
        <v>141</v>
      </c>
      <c r="C74" t="str">
        <f>CONCATENATE(A74," ",B74)</f>
        <v>Andrzej Barcz</v>
      </c>
      <c r="D74" t="s">
        <v>30</v>
      </c>
      <c r="E74" s="1">
        <v>41713</v>
      </c>
      <c r="F74" s="1">
        <v>41715</v>
      </c>
      <c r="G74">
        <v>450.5</v>
      </c>
    </row>
    <row r="75" spans="1:7" hidden="1" outlineLevel="2" x14ac:dyDescent="0.3">
      <c r="A75" t="s">
        <v>33</v>
      </c>
      <c r="B75" t="s">
        <v>141</v>
      </c>
      <c r="C75" t="str">
        <f>CONCATENATE(A75," ",B75)</f>
        <v>Andrzej Barcz</v>
      </c>
      <c r="D75" t="s">
        <v>17</v>
      </c>
      <c r="E75" s="1">
        <v>41875</v>
      </c>
      <c r="F75" s="1">
        <v>41876</v>
      </c>
      <c r="G75">
        <v>706.5</v>
      </c>
    </row>
    <row r="76" spans="1:7" hidden="1" outlineLevel="2" x14ac:dyDescent="0.3">
      <c r="A76" t="s">
        <v>33</v>
      </c>
      <c r="B76" t="s">
        <v>141</v>
      </c>
      <c r="C76" t="str">
        <f>CONCATENATE(A76," ",B76)</f>
        <v>Andrzej Barcz</v>
      </c>
      <c r="D76" t="s">
        <v>14</v>
      </c>
      <c r="E76" s="1">
        <v>41923</v>
      </c>
      <c r="F76" s="1">
        <v>41927</v>
      </c>
      <c r="G76">
        <v>674.5</v>
      </c>
    </row>
    <row r="77" spans="1:7" hidden="1" outlineLevel="2" x14ac:dyDescent="0.3">
      <c r="A77" t="s">
        <v>33</v>
      </c>
      <c r="B77" t="s">
        <v>141</v>
      </c>
      <c r="C77" t="str">
        <f>CONCATENATE(A77," ",B77)</f>
        <v>Andrzej Barcz</v>
      </c>
      <c r="D77" t="s">
        <v>38</v>
      </c>
      <c r="E77" s="1">
        <v>41982</v>
      </c>
      <c r="F77" s="1">
        <v>41982</v>
      </c>
      <c r="G77">
        <v>278.8</v>
      </c>
    </row>
    <row r="78" spans="1:7" hidden="1" outlineLevel="2" x14ac:dyDescent="0.3">
      <c r="A78" t="s">
        <v>33</v>
      </c>
      <c r="B78" t="s">
        <v>141</v>
      </c>
      <c r="C78" t="str">
        <f>CONCATENATE(A78," ",B78)</f>
        <v>Andrzej Barcz</v>
      </c>
      <c r="D78" t="s">
        <v>27</v>
      </c>
      <c r="E78" s="1">
        <v>41985</v>
      </c>
      <c r="F78" s="1">
        <v>41985</v>
      </c>
      <c r="G78">
        <v>442</v>
      </c>
    </row>
    <row r="79" spans="1:7" hidden="1" outlineLevel="2" x14ac:dyDescent="0.3">
      <c r="A79" t="s">
        <v>33</v>
      </c>
      <c r="B79" t="s">
        <v>141</v>
      </c>
      <c r="C79" t="str">
        <f>CONCATENATE(A79," ",B79)</f>
        <v>Andrzej Barcz</v>
      </c>
      <c r="D79" t="s">
        <v>8</v>
      </c>
      <c r="E79" s="1">
        <v>41989</v>
      </c>
      <c r="F79" s="1">
        <v>41990</v>
      </c>
      <c r="G79">
        <v>891</v>
      </c>
    </row>
    <row r="80" spans="1:7" outlineLevel="1" collapsed="1" x14ac:dyDescent="0.3">
      <c r="C80" s="3" t="s">
        <v>183</v>
      </c>
      <c r="D80">
        <f>SUBTOTAL(3,D73:D79)</f>
        <v>7</v>
      </c>
      <c r="E80" s="1"/>
      <c r="F80" s="1"/>
    </row>
    <row r="81" spans="1:7" hidden="1" outlineLevel="2" x14ac:dyDescent="0.3">
      <c r="A81" t="s">
        <v>33</v>
      </c>
      <c r="B81" t="s">
        <v>34</v>
      </c>
      <c r="C81" t="str">
        <f>CONCATENATE(A81," ",B81)</f>
        <v>Andrzej Klajn</v>
      </c>
      <c r="D81" t="s">
        <v>30</v>
      </c>
      <c r="E81" s="1">
        <v>41642</v>
      </c>
      <c r="F81" s="1">
        <v>41644</v>
      </c>
      <c r="G81">
        <v>450.5</v>
      </c>
    </row>
    <row r="82" spans="1:7" hidden="1" outlineLevel="2" x14ac:dyDescent="0.3">
      <c r="A82" t="s">
        <v>33</v>
      </c>
      <c r="B82" t="s">
        <v>34</v>
      </c>
      <c r="C82" t="str">
        <f>CONCATENATE(A82," ",B82)</f>
        <v>Andrzej Klajn</v>
      </c>
      <c r="D82" t="s">
        <v>72</v>
      </c>
      <c r="E82" s="1">
        <v>41725</v>
      </c>
      <c r="F82" s="1">
        <v>41729</v>
      </c>
      <c r="G82">
        <v>1290.7</v>
      </c>
    </row>
    <row r="83" spans="1:7" hidden="1" outlineLevel="2" x14ac:dyDescent="0.3">
      <c r="A83" t="s">
        <v>33</v>
      </c>
      <c r="B83" t="s">
        <v>34</v>
      </c>
      <c r="C83" t="str">
        <f>CONCATENATE(A83," ",B83)</f>
        <v>Andrzej Klajn</v>
      </c>
      <c r="D83" t="s">
        <v>27</v>
      </c>
      <c r="E83" s="1">
        <v>41886</v>
      </c>
      <c r="F83" s="1">
        <v>41887</v>
      </c>
      <c r="G83">
        <v>570</v>
      </c>
    </row>
    <row r="84" spans="1:7" hidden="1" outlineLevel="2" x14ac:dyDescent="0.3">
      <c r="A84" t="s">
        <v>33</v>
      </c>
      <c r="B84" t="s">
        <v>34</v>
      </c>
      <c r="C84" t="str">
        <f>CONCATENATE(A84," ",B84)</f>
        <v>Andrzej Klajn</v>
      </c>
      <c r="D84" t="s">
        <v>72</v>
      </c>
      <c r="E84" s="1">
        <v>41898</v>
      </c>
      <c r="F84" s="1">
        <v>41900</v>
      </c>
      <c r="G84">
        <v>892.7</v>
      </c>
    </row>
    <row r="85" spans="1:7" hidden="1" outlineLevel="2" x14ac:dyDescent="0.3">
      <c r="A85" t="s">
        <v>33</v>
      </c>
      <c r="B85" t="s">
        <v>34</v>
      </c>
      <c r="C85" t="str">
        <f>CONCATENATE(A85," ",B85)</f>
        <v>Andrzej Klajn</v>
      </c>
      <c r="D85" t="s">
        <v>17</v>
      </c>
      <c r="E85" s="1">
        <v>41922</v>
      </c>
      <c r="F85" s="1">
        <v>41922</v>
      </c>
      <c r="G85">
        <v>501.5</v>
      </c>
    </row>
    <row r="86" spans="1:7" hidden="1" outlineLevel="2" x14ac:dyDescent="0.3">
      <c r="A86" t="s">
        <v>33</v>
      </c>
      <c r="B86" t="s">
        <v>34</v>
      </c>
      <c r="C86" t="str">
        <f>CONCATENATE(A86," ",B86)</f>
        <v>Andrzej Klajn</v>
      </c>
      <c r="D86" t="s">
        <v>72</v>
      </c>
      <c r="E86" s="1">
        <v>41925</v>
      </c>
      <c r="F86" s="1">
        <v>41925</v>
      </c>
      <c r="G86">
        <v>494.7</v>
      </c>
    </row>
    <row r="87" spans="1:7" hidden="1" outlineLevel="2" x14ac:dyDescent="0.3">
      <c r="A87" t="s">
        <v>33</v>
      </c>
      <c r="B87" t="s">
        <v>34</v>
      </c>
      <c r="C87" t="str">
        <f>CONCATENATE(A87," ",B87)</f>
        <v>Andrzej Klajn</v>
      </c>
      <c r="D87" t="s">
        <v>59</v>
      </c>
      <c r="E87" s="1">
        <v>41929</v>
      </c>
      <c r="F87" s="1">
        <v>41932</v>
      </c>
      <c r="G87">
        <v>919</v>
      </c>
    </row>
    <row r="88" spans="1:7" hidden="1" outlineLevel="2" x14ac:dyDescent="0.3">
      <c r="A88" t="s">
        <v>33</v>
      </c>
      <c r="B88" t="s">
        <v>34</v>
      </c>
      <c r="C88" t="str">
        <f>CONCATENATE(A88," ",B88)</f>
        <v>Andrzej Klajn</v>
      </c>
      <c r="D88" t="s">
        <v>14</v>
      </c>
      <c r="E88" s="1">
        <v>41947</v>
      </c>
      <c r="F88" s="1">
        <v>41951</v>
      </c>
      <c r="G88">
        <v>674.5</v>
      </c>
    </row>
    <row r="89" spans="1:7" hidden="1" outlineLevel="2" x14ac:dyDescent="0.3">
      <c r="A89" t="s">
        <v>33</v>
      </c>
      <c r="B89" t="s">
        <v>34</v>
      </c>
      <c r="C89" t="str">
        <f>CONCATENATE(A89," ",B89)</f>
        <v>Andrzej Klajn</v>
      </c>
      <c r="D89" t="s">
        <v>59</v>
      </c>
      <c r="E89" s="1">
        <v>41970</v>
      </c>
      <c r="F89" s="1">
        <v>41970</v>
      </c>
      <c r="G89">
        <v>442</v>
      </c>
    </row>
    <row r="90" spans="1:7" hidden="1" outlineLevel="2" x14ac:dyDescent="0.3">
      <c r="A90" t="s">
        <v>33</v>
      </c>
      <c r="B90" t="s">
        <v>34</v>
      </c>
      <c r="C90" t="str">
        <f>CONCATENATE(A90," ",B90)</f>
        <v>Andrzej Klajn</v>
      </c>
      <c r="D90" t="s">
        <v>59</v>
      </c>
      <c r="E90" s="1">
        <v>41974</v>
      </c>
      <c r="F90" s="1">
        <v>41974</v>
      </c>
      <c r="G90">
        <v>442</v>
      </c>
    </row>
    <row r="91" spans="1:7" hidden="1" outlineLevel="2" x14ac:dyDescent="0.3">
      <c r="A91" t="s">
        <v>33</v>
      </c>
      <c r="B91" t="s">
        <v>34</v>
      </c>
      <c r="C91" t="str">
        <f>CONCATENATE(A91," ",B91)</f>
        <v>Andrzej Klajn</v>
      </c>
      <c r="D91" t="s">
        <v>8</v>
      </c>
      <c r="E91" s="1">
        <v>41982</v>
      </c>
      <c r="F91" s="1">
        <v>41983</v>
      </c>
      <c r="G91">
        <v>891</v>
      </c>
    </row>
    <row r="92" spans="1:7" hidden="1" outlineLevel="2" x14ac:dyDescent="0.3">
      <c r="A92" t="s">
        <v>33</v>
      </c>
      <c r="B92" t="s">
        <v>34</v>
      </c>
      <c r="C92" t="str">
        <f>CONCATENATE(A92," ",B92)</f>
        <v>Andrzej Klajn</v>
      </c>
      <c r="D92" t="s">
        <v>24</v>
      </c>
      <c r="E92" s="1">
        <v>41984</v>
      </c>
      <c r="F92" s="1">
        <v>41984</v>
      </c>
      <c r="G92">
        <v>290.7</v>
      </c>
    </row>
    <row r="93" spans="1:7" hidden="1" outlineLevel="2" x14ac:dyDescent="0.3">
      <c r="A93" t="s">
        <v>33</v>
      </c>
      <c r="B93" t="s">
        <v>34</v>
      </c>
      <c r="C93" t="str">
        <f>CONCATENATE(A93," ",B93)</f>
        <v>Andrzej Klajn</v>
      </c>
      <c r="D93" t="s">
        <v>17</v>
      </c>
      <c r="E93" s="1">
        <v>41986</v>
      </c>
      <c r="F93" s="1">
        <v>41986</v>
      </c>
      <c r="G93">
        <v>501.5</v>
      </c>
    </row>
    <row r="94" spans="1:7" outlineLevel="1" collapsed="1" x14ac:dyDescent="0.3">
      <c r="C94" s="3" t="s">
        <v>184</v>
      </c>
      <c r="D94">
        <f>SUBTOTAL(3,D81:D93)</f>
        <v>13</v>
      </c>
      <c r="E94" s="1"/>
      <c r="F94" s="1"/>
    </row>
    <row r="95" spans="1:7" hidden="1" outlineLevel="2" x14ac:dyDescent="0.3">
      <c r="A95" t="s">
        <v>33</v>
      </c>
      <c r="B95" t="s">
        <v>41</v>
      </c>
      <c r="C95" t="str">
        <f>CONCATENATE(A95," ",B95)</f>
        <v>Andrzej Kolarski</v>
      </c>
      <c r="D95" t="s">
        <v>30</v>
      </c>
      <c r="E95" s="1">
        <v>41643</v>
      </c>
      <c r="F95" s="1">
        <v>41644</v>
      </c>
      <c r="G95">
        <v>331.5</v>
      </c>
    </row>
    <row r="96" spans="1:7" hidden="1" outlineLevel="2" x14ac:dyDescent="0.3">
      <c r="A96" t="s">
        <v>33</v>
      </c>
      <c r="B96" t="s">
        <v>41</v>
      </c>
      <c r="C96" t="str">
        <f>CONCATENATE(A96," ",B96)</f>
        <v>Andrzej Kolarski</v>
      </c>
      <c r="D96" t="s">
        <v>14</v>
      </c>
      <c r="E96" s="1">
        <v>41646</v>
      </c>
      <c r="F96" s="1">
        <v>41646</v>
      </c>
      <c r="G96">
        <v>178.5</v>
      </c>
    </row>
    <row r="97" spans="1:7" hidden="1" outlineLevel="2" x14ac:dyDescent="0.3">
      <c r="A97" t="s">
        <v>33</v>
      </c>
      <c r="B97" t="s">
        <v>41</v>
      </c>
      <c r="C97" t="str">
        <f>CONCATENATE(A97," ",B97)</f>
        <v>Andrzej Kolarski</v>
      </c>
      <c r="D97" t="s">
        <v>19</v>
      </c>
      <c r="E97" s="1">
        <v>41680</v>
      </c>
      <c r="F97" s="1">
        <v>41680</v>
      </c>
      <c r="G97">
        <v>513.4</v>
      </c>
    </row>
    <row r="98" spans="1:7" hidden="1" outlineLevel="2" x14ac:dyDescent="0.3">
      <c r="A98" t="s">
        <v>33</v>
      </c>
      <c r="B98" t="s">
        <v>41</v>
      </c>
      <c r="C98" t="str">
        <f>CONCATENATE(A98," ",B98)</f>
        <v>Andrzej Kolarski</v>
      </c>
      <c r="D98" t="s">
        <v>11</v>
      </c>
      <c r="E98" s="1">
        <v>41689</v>
      </c>
      <c r="F98" s="1">
        <v>41691</v>
      </c>
      <c r="G98">
        <v>434.4</v>
      </c>
    </row>
    <row r="99" spans="1:7" hidden="1" outlineLevel="2" x14ac:dyDescent="0.3">
      <c r="A99" t="s">
        <v>33</v>
      </c>
      <c r="B99" t="s">
        <v>41</v>
      </c>
      <c r="C99" t="str">
        <f>CONCATENATE(A99," ",B99)</f>
        <v>Andrzej Kolarski</v>
      </c>
      <c r="D99" t="s">
        <v>72</v>
      </c>
      <c r="E99" s="1">
        <v>41713</v>
      </c>
      <c r="F99" s="1">
        <v>41717</v>
      </c>
      <c r="G99">
        <v>1290.7</v>
      </c>
    </row>
    <row r="100" spans="1:7" hidden="1" outlineLevel="2" x14ac:dyDescent="0.3">
      <c r="A100" t="s">
        <v>33</v>
      </c>
      <c r="B100" t="s">
        <v>41</v>
      </c>
      <c r="C100" t="str">
        <f>CONCATENATE(A100," ",B100)</f>
        <v>Andrzej Kolarski</v>
      </c>
      <c r="D100" t="s">
        <v>8</v>
      </c>
      <c r="E100" s="1">
        <v>41743</v>
      </c>
      <c r="F100" s="1">
        <v>41744</v>
      </c>
      <c r="G100">
        <v>891</v>
      </c>
    </row>
    <row r="101" spans="1:7" hidden="1" outlineLevel="2" x14ac:dyDescent="0.3">
      <c r="A101" t="s">
        <v>33</v>
      </c>
      <c r="B101" t="s">
        <v>41</v>
      </c>
      <c r="C101" t="str">
        <f>CONCATENATE(A101," ",B101)</f>
        <v>Andrzej Kolarski</v>
      </c>
      <c r="D101" t="s">
        <v>72</v>
      </c>
      <c r="E101" s="1">
        <v>41779</v>
      </c>
      <c r="F101" s="1">
        <v>41780</v>
      </c>
      <c r="G101">
        <v>693.7</v>
      </c>
    </row>
    <row r="102" spans="1:7" hidden="1" outlineLevel="2" x14ac:dyDescent="0.3">
      <c r="A102" t="s">
        <v>33</v>
      </c>
      <c r="B102" t="s">
        <v>41</v>
      </c>
      <c r="C102" t="str">
        <f>CONCATENATE(A102," ",B102)</f>
        <v>Andrzej Kolarski</v>
      </c>
      <c r="D102" t="s">
        <v>72</v>
      </c>
      <c r="E102" s="1">
        <v>41803</v>
      </c>
      <c r="F102" s="1">
        <v>41806</v>
      </c>
      <c r="G102">
        <v>1091.7</v>
      </c>
    </row>
    <row r="103" spans="1:7" hidden="1" outlineLevel="2" x14ac:dyDescent="0.3">
      <c r="A103" t="s">
        <v>33</v>
      </c>
      <c r="B103" t="s">
        <v>41</v>
      </c>
      <c r="C103" t="str">
        <f>CONCATENATE(A103," ",B103)</f>
        <v>Andrzej Kolarski</v>
      </c>
      <c r="D103" t="s">
        <v>19</v>
      </c>
      <c r="E103" s="1">
        <v>41821</v>
      </c>
      <c r="F103" s="1">
        <v>41825</v>
      </c>
      <c r="G103">
        <v>1077.4000000000001</v>
      </c>
    </row>
    <row r="104" spans="1:7" hidden="1" outlineLevel="2" x14ac:dyDescent="0.3">
      <c r="A104" t="s">
        <v>33</v>
      </c>
      <c r="B104" t="s">
        <v>41</v>
      </c>
      <c r="C104" t="str">
        <f>CONCATENATE(A104," ",B104)</f>
        <v>Andrzej Kolarski</v>
      </c>
      <c r="D104" t="s">
        <v>19</v>
      </c>
      <c r="E104" s="1">
        <v>41827</v>
      </c>
      <c r="F104" s="1">
        <v>41829</v>
      </c>
      <c r="G104">
        <v>795.4</v>
      </c>
    </row>
    <row r="105" spans="1:7" hidden="1" outlineLevel="2" x14ac:dyDescent="0.3">
      <c r="A105" t="s">
        <v>33</v>
      </c>
      <c r="B105" t="s">
        <v>41</v>
      </c>
      <c r="C105" t="str">
        <f>CONCATENATE(A105," ",B105)</f>
        <v>Andrzej Kolarski</v>
      </c>
      <c r="D105" t="s">
        <v>30</v>
      </c>
      <c r="E105" s="1">
        <v>41851</v>
      </c>
      <c r="F105" s="1">
        <v>41855</v>
      </c>
      <c r="G105">
        <v>688.5</v>
      </c>
    </row>
    <row r="106" spans="1:7" hidden="1" outlineLevel="2" x14ac:dyDescent="0.3">
      <c r="A106" t="s">
        <v>33</v>
      </c>
      <c r="B106" t="s">
        <v>41</v>
      </c>
      <c r="C106" t="str">
        <f>CONCATENATE(A106," ",B106)</f>
        <v>Andrzej Kolarski</v>
      </c>
      <c r="D106" t="s">
        <v>17</v>
      </c>
      <c r="E106" s="1">
        <v>41898</v>
      </c>
      <c r="F106" s="1">
        <v>41898</v>
      </c>
      <c r="G106">
        <v>501.5</v>
      </c>
    </row>
    <row r="107" spans="1:7" hidden="1" outlineLevel="2" x14ac:dyDescent="0.3">
      <c r="A107" t="s">
        <v>33</v>
      </c>
      <c r="B107" t="s">
        <v>41</v>
      </c>
      <c r="C107" t="str">
        <f>CONCATENATE(A107," ",B107)</f>
        <v>Andrzej Kolarski</v>
      </c>
      <c r="D107" t="s">
        <v>11</v>
      </c>
      <c r="E107" s="1">
        <v>41900</v>
      </c>
      <c r="F107" s="1">
        <v>41902</v>
      </c>
      <c r="G107">
        <v>434.4</v>
      </c>
    </row>
    <row r="108" spans="1:7" hidden="1" outlineLevel="2" x14ac:dyDescent="0.3">
      <c r="A108" t="s">
        <v>33</v>
      </c>
      <c r="B108" t="s">
        <v>41</v>
      </c>
      <c r="C108" t="str">
        <f>CONCATENATE(A108," ",B108)</f>
        <v>Andrzej Kolarski</v>
      </c>
      <c r="D108" t="s">
        <v>11</v>
      </c>
      <c r="E108" s="1">
        <v>41922</v>
      </c>
      <c r="F108" s="1">
        <v>41925</v>
      </c>
      <c r="G108">
        <v>573.4</v>
      </c>
    </row>
    <row r="109" spans="1:7" outlineLevel="1" collapsed="1" x14ac:dyDescent="0.3">
      <c r="C109" s="3" t="s">
        <v>185</v>
      </c>
      <c r="D109">
        <f>SUBTOTAL(3,D95:D108)</f>
        <v>14</v>
      </c>
      <c r="E109" s="1"/>
      <c r="F109" s="1"/>
    </row>
    <row r="110" spans="1:7" hidden="1" outlineLevel="2" x14ac:dyDescent="0.3">
      <c r="A110" t="s">
        <v>115</v>
      </c>
      <c r="B110" t="s">
        <v>153</v>
      </c>
      <c r="C110" t="str">
        <f>CONCATENATE(A110," ",B110)</f>
        <v>Anna Augustowska</v>
      </c>
      <c r="D110" t="s">
        <v>30</v>
      </c>
      <c r="E110" s="1">
        <v>41689</v>
      </c>
      <c r="F110" s="1">
        <v>41693</v>
      </c>
      <c r="G110">
        <v>688.5</v>
      </c>
    </row>
    <row r="111" spans="1:7" hidden="1" outlineLevel="2" x14ac:dyDescent="0.3">
      <c r="A111" t="s">
        <v>115</v>
      </c>
      <c r="B111" t="s">
        <v>153</v>
      </c>
      <c r="C111" t="str">
        <f>CONCATENATE(A111," ",B111)</f>
        <v>Anna Augustowska</v>
      </c>
      <c r="D111" t="s">
        <v>24</v>
      </c>
      <c r="E111" s="1">
        <v>41791</v>
      </c>
      <c r="F111" s="1">
        <v>41794</v>
      </c>
      <c r="G111">
        <v>737.7</v>
      </c>
    </row>
    <row r="112" spans="1:7" hidden="1" outlineLevel="2" x14ac:dyDescent="0.3">
      <c r="A112" t="s">
        <v>115</v>
      </c>
      <c r="B112" t="s">
        <v>153</v>
      </c>
      <c r="C112" t="str">
        <f>CONCATENATE(A112," ",B112)</f>
        <v>Anna Augustowska</v>
      </c>
      <c r="D112" t="s">
        <v>72</v>
      </c>
      <c r="E112" s="1">
        <v>41827</v>
      </c>
      <c r="F112" s="1">
        <v>41829</v>
      </c>
      <c r="G112">
        <v>892.7</v>
      </c>
    </row>
    <row r="113" spans="1:7" hidden="1" outlineLevel="2" x14ac:dyDescent="0.3">
      <c r="A113" t="s">
        <v>115</v>
      </c>
      <c r="B113" t="s">
        <v>153</v>
      </c>
      <c r="C113" t="str">
        <f>CONCATENATE(A113," ",B113)</f>
        <v>Anna Augustowska</v>
      </c>
      <c r="D113" t="s">
        <v>24</v>
      </c>
      <c r="E113" s="1">
        <v>41845</v>
      </c>
      <c r="F113" s="1">
        <v>41848</v>
      </c>
      <c r="G113">
        <v>737.7</v>
      </c>
    </row>
    <row r="114" spans="1:7" hidden="1" outlineLevel="2" x14ac:dyDescent="0.3">
      <c r="A114" t="s">
        <v>115</v>
      </c>
      <c r="B114" t="s">
        <v>153</v>
      </c>
      <c r="C114" t="str">
        <f>CONCATENATE(A114," ",B114)</f>
        <v>Anna Augustowska</v>
      </c>
      <c r="D114" t="s">
        <v>47</v>
      </c>
      <c r="E114" s="1">
        <v>41863</v>
      </c>
      <c r="F114" s="1">
        <v>41864</v>
      </c>
      <c r="G114">
        <v>526.79999999999995</v>
      </c>
    </row>
    <row r="115" spans="1:7" hidden="1" outlineLevel="2" x14ac:dyDescent="0.3">
      <c r="A115" t="s">
        <v>115</v>
      </c>
      <c r="B115" t="s">
        <v>153</v>
      </c>
      <c r="C115" t="str">
        <f>CONCATENATE(A115," ",B115)</f>
        <v>Anna Augustowska</v>
      </c>
      <c r="D115" t="s">
        <v>19</v>
      </c>
      <c r="E115" s="1">
        <v>41966</v>
      </c>
      <c r="F115" s="1">
        <v>41966</v>
      </c>
      <c r="G115">
        <v>513.4</v>
      </c>
    </row>
    <row r="116" spans="1:7" hidden="1" outlineLevel="2" x14ac:dyDescent="0.3">
      <c r="A116" t="s">
        <v>115</v>
      </c>
      <c r="B116" t="s">
        <v>153</v>
      </c>
      <c r="C116" t="str">
        <f>CONCATENATE(A116," ",B116)</f>
        <v>Anna Augustowska</v>
      </c>
      <c r="D116" t="s">
        <v>30</v>
      </c>
      <c r="E116" s="1">
        <v>41987</v>
      </c>
      <c r="F116" s="1">
        <v>41987</v>
      </c>
      <c r="G116">
        <v>212.5</v>
      </c>
    </row>
    <row r="117" spans="1:7" hidden="1" outlineLevel="2" x14ac:dyDescent="0.3">
      <c r="A117" t="s">
        <v>115</v>
      </c>
      <c r="B117" t="s">
        <v>153</v>
      </c>
      <c r="C117" t="str">
        <f>CONCATENATE(A117," ",B117)</f>
        <v>Anna Augustowska</v>
      </c>
      <c r="D117" t="s">
        <v>47</v>
      </c>
      <c r="E117" s="1">
        <v>41990</v>
      </c>
      <c r="F117" s="1">
        <v>41990</v>
      </c>
      <c r="G117">
        <v>363.8</v>
      </c>
    </row>
    <row r="118" spans="1:7" hidden="1" outlineLevel="2" x14ac:dyDescent="0.3">
      <c r="A118" t="s">
        <v>115</v>
      </c>
      <c r="B118" t="s">
        <v>153</v>
      </c>
      <c r="C118" t="str">
        <f>CONCATENATE(A118," ",B118)</f>
        <v>Anna Augustowska</v>
      </c>
      <c r="D118" t="s">
        <v>17</v>
      </c>
      <c r="E118" s="1">
        <v>41995</v>
      </c>
      <c r="F118" s="1">
        <v>41995</v>
      </c>
      <c r="G118">
        <v>501.5</v>
      </c>
    </row>
    <row r="119" spans="1:7" outlineLevel="1" collapsed="1" x14ac:dyDescent="0.3">
      <c r="C119" s="3" t="s">
        <v>186</v>
      </c>
      <c r="D119">
        <f>SUBTOTAL(3,D110:D118)</f>
        <v>9</v>
      </c>
      <c r="E119" s="1"/>
      <c r="F119" s="1"/>
    </row>
    <row r="120" spans="1:7" hidden="1" outlineLevel="2" x14ac:dyDescent="0.3">
      <c r="A120" t="s">
        <v>115</v>
      </c>
      <c r="B120" t="s">
        <v>140</v>
      </c>
      <c r="C120" t="str">
        <f>CONCATENATE(A120," ",B120)</f>
        <v>Anna Kaliska</v>
      </c>
      <c r="D120" t="s">
        <v>66</v>
      </c>
      <c r="E120" s="1">
        <v>41673</v>
      </c>
      <c r="F120" s="1">
        <v>41673</v>
      </c>
      <c r="G120">
        <v>307.7</v>
      </c>
    </row>
    <row r="121" spans="1:7" hidden="1" outlineLevel="2" x14ac:dyDescent="0.3">
      <c r="A121" t="s">
        <v>115</v>
      </c>
      <c r="B121" t="s">
        <v>140</v>
      </c>
      <c r="C121" t="str">
        <f>CONCATENATE(A121," ",B121)</f>
        <v>Anna Kaliska</v>
      </c>
      <c r="D121" t="s">
        <v>59</v>
      </c>
      <c r="E121" s="1">
        <v>41677</v>
      </c>
      <c r="F121" s="1">
        <v>41677</v>
      </c>
      <c r="G121">
        <v>442</v>
      </c>
    </row>
    <row r="122" spans="1:7" hidden="1" outlineLevel="2" x14ac:dyDescent="0.3">
      <c r="A122" t="s">
        <v>115</v>
      </c>
      <c r="B122" t="s">
        <v>140</v>
      </c>
      <c r="C122" t="str">
        <f>CONCATENATE(A122," ",B122)</f>
        <v>Anna Kaliska</v>
      </c>
      <c r="D122" t="s">
        <v>38</v>
      </c>
      <c r="E122" s="1">
        <v>41731</v>
      </c>
      <c r="F122" s="1">
        <v>41733</v>
      </c>
      <c r="G122">
        <v>536.79999999999995</v>
      </c>
    </row>
    <row r="123" spans="1:7" hidden="1" outlineLevel="2" x14ac:dyDescent="0.3">
      <c r="A123" t="s">
        <v>115</v>
      </c>
      <c r="B123" t="s">
        <v>140</v>
      </c>
      <c r="C123" t="str">
        <f>CONCATENATE(A123," ",B123)</f>
        <v>Anna Kaliska</v>
      </c>
      <c r="D123" t="s">
        <v>27</v>
      </c>
      <c r="E123" s="1">
        <v>41887</v>
      </c>
      <c r="F123" s="1">
        <v>41887</v>
      </c>
      <c r="G123">
        <v>442</v>
      </c>
    </row>
    <row r="124" spans="1:7" hidden="1" outlineLevel="2" x14ac:dyDescent="0.3">
      <c r="A124" t="s">
        <v>115</v>
      </c>
      <c r="B124" t="s">
        <v>140</v>
      </c>
      <c r="C124" t="str">
        <f>CONCATENATE(A124," ",B124)</f>
        <v>Anna Kaliska</v>
      </c>
      <c r="D124" t="s">
        <v>8</v>
      </c>
      <c r="E124" s="1">
        <v>41893</v>
      </c>
      <c r="F124" s="1">
        <v>41896</v>
      </c>
      <c r="G124">
        <v>1313</v>
      </c>
    </row>
    <row r="125" spans="1:7" hidden="1" outlineLevel="2" x14ac:dyDescent="0.3">
      <c r="A125" t="s">
        <v>115</v>
      </c>
      <c r="B125" t="s">
        <v>140</v>
      </c>
      <c r="C125" t="str">
        <f>CONCATENATE(A125," ",B125)</f>
        <v>Anna Kaliska</v>
      </c>
      <c r="D125" t="s">
        <v>72</v>
      </c>
      <c r="E125" s="1">
        <v>41898</v>
      </c>
      <c r="F125" s="1">
        <v>41899</v>
      </c>
      <c r="G125">
        <v>693.7</v>
      </c>
    </row>
    <row r="126" spans="1:7" hidden="1" outlineLevel="2" x14ac:dyDescent="0.3">
      <c r="A126" t="s">
        <v>115</v>
      </c>
      <c r="B126" t="s">
        <v>140</v>
      </c>
      <c r="C126" t="str">
        <f>CONCATENATE(A126," ",B126)</f>
        <v>Anna Kaliska</v>
      </c>
      <c r="D126" t="s">
        <v>11</v>
      </c>
      <c r="E126" s="1">
        <v>41922</v>
      </c>
      <c r="F126" s="1">
        <v>41922</v>
      </c>
      <c r="G126">
        <v>156.4</v>
      </c>
    </row>
    <row r="127" spans="1:7" hidden="1" outlineLevel="2" x14ac:dyDescent="0.3">
      <c r="A127" t="s">
        <v>115</v>
      </c>
      <c r="B127" t="s">
        <v>140</v>
      </c>
      <c r="C127" t="str">
        <f>CONCATENATE(A127," ",B127)</f>
        <v>Anna Kaliska</v>
      </c>
      <c r="D127" t="s">
        <v>24</v>
      </c>
      <c r="E127" s="1">
        <v>41935</v>
      </c>
      <c r="F127" s="1">
        <v>41935</v>
      </c>
      <c r="G127">
        <v>290.7</v>
      </c>
    </row>
    <row r="128" spans="1:7" hidden="1" outlineLevel="2" x14ac:dyDescent="0.3">
      <c r="A128" t="s">
        <v>115</v>
      </c>
      <c r="B128" t="s">
        <v>140</v>
      </c>
      <c r="C128" t="str">
        <f>CONCATENATE(A128," ",B128)</f>
        <v>Anna Kaliska</v>
      </c>
      <c r="D128" t="s">
        <v>47</v>
      </c>
      <c r="E128" s="1">
        <v>41946</v>
      </c>
      <c r="F128" s="1">
        <v>41950</v>
      </c>
      <c r="G128">
        <v>1015.8</v>
      </c>
    </row>
    <row r="129" spans="1:7" hidden="1" outlineLevel="2" x14ac:dyDescent="0.3">
      <c r="A129" t="s">
        <v>115</v>
      </c>
      <c r="B129" t="s">
        <v>140</v>
      </c>
      <c r="C129" t="str">
        <f>CONCATENATE(A129," ",B129)</f>
        <v>Anna Kaliska</v>
      </c>
      <c r="D129" t="s">
        <v>66</v>
      </c>
      <c r="E129" s="1">
        <v>41960</v>
      </c>
      <c r="F129" s="1">
        <v>41960</v>
      </c>
      <c r="G129">
        <v>307.7</v>
      </c>
    </row>
    <row r="130" spans="1:7" hidden="1" outlineLevel="2" x14ac:dyDescent="0.3">
      <c r="A130" t="s">
        <v>115</v>
      </c>
      <c r="B130" t="s">
        <v>140</v>
      </c>
      <c r="C130" t="str">
        <f>CONCATENATE(A130," ",B130)</f>
        <v>Anna Kaliska</v>
      </c>
      <c r="D130" t="s">
        <v>47</v>
      </c>
      <c r="E130" s="1">
        <v>41971</v>
      </c>
      <c r="F130" s="1">
        <v>41971</v>
      </c>
      <c r="G130">
        <v>363.8</v>
      </c>
    </row>
    <row r="131" spans="1:7" hidden="1" outlineLevel="2" x14ac:dyDescent="0.3">
      <c r="A131" t="s">
        <v>115</v>
      </c>
      <c r="B131" t="s">
        <v>140</v>
      </c>
      <c r="C131" t="str">
        <f>CONCATENATE(A131," ",B131)</f>
        <v>Anna Kaliska</v>
      </c>
      <c r="D131" t="s">
        <v>8</v>
      </c>
      <c r="E131" s="1">
        <v>41974</v>
      </c>
      <c r="F131" s="1">
        <v>41974</v>
      </c>
      <c r="G131">
        <v>680</v>
      </c>
    </row>
    <row r="132" spans="1:7" hidden="1" outlineLevel="2" x14ac:dyDescent="0.3">
      <c r="A132" t="s">
        <v>115</v>
      </c>
      <c r="B132" t="s">
        <v>140</v>
      </c>
      <c r="C132" t="str">
        <f>CONCATENATE(A132," ",B132)</f>
        <v>Anna Kaliska</v>
      </c>
      <c r="D132" t="s">
        <v>17</v>
      </c>
      <c r="E132" s="1">
        <v>41984</v>
      </c>
      <c r="F132" s="1">
        <v>41985</v>
      </c>
      <c r="G132">
        <v>706.5</v>
      </c>
    </row>
    <row r="133" spans="1:7" hidden="1" outlineLevel="2" x14ac:dyDescent="0.3">
      <c r="A133" t="s">
        <v>115</v>
      </c>
      <c r="B133" t="s">
        <v>140</v>
      </c>
      <c r="C133" t="str">
        <f>CONCATENATE(A133," ",B133)</f>
        <v>Anna Kaliska</v>
      </c>
      <c r="D133" t="s">
        <v>11</v>
      </c>
      <c r="E133" s="1">
        <v>41995</v>
      </c>
      <c r="F133" s="1">
        <v>41996</v>
      </c>
      <c r="G133">
        <v>295.39999999999998</v>
      </c>
    </row>
    <row r="134" spans="1:7" hidden="1" outlineLevel="2" x14ac:dyDescent="0.3">
      <c r="A134" t="s">
        <v>115</v>
      </c>
      <c r="B134" t="s">
        <v>140</v>
      </c>
      <c r="C134" t="str">
        <f>CONCATENATE(A134," ",B134)</f>
        <v>Anna Kaliska</v>
      </c>
      <c r="D134" t="s">
        <v>19</v>
      </c>
      <c r="E134" s="1">
        <v>42002</v>
      </c>
      <c r="F134" s="1">
        <v>42002</v>
      </c>
      <c r="G134">
        <v>513.4</v>
      </c>
    </row>
    <row r="135" spans="1:7" outlineLevel="1" collapsed="1" x14ac:dyDescent="0.3">
      <c r="C135" s="3" t="s">
        <v>187</v>
      </c>
      <c r="D135">
        <f>SUBTOTAL(3,D120:D134)</f>
        <v>15</v>
      </c>
      <c r="E135" s="1"/>
      <c r="F135" s="1"/>
    </row>
    <row r="136" spans="1:7" hidden="1" outlineLevel="2" x14ac:dyDescent="0.3">
      <c r="A136" t="s">
        <v>115</v>
      </c>
      <c r="B136" t="s">
        <v>116</v>
      </c>
      <c r="C136" t="str">
        <f>CONCATENATE(A136," ",B136)</f>
        <v>Anna Sobecka</v>
      </c>
      <c r="D136" t="s">
        <v>14</v>
      </c>
      <c r="E136" s="1">
        <v>41654</v>
      </c>
      <c r="F136" s="1">
        <v>41655</v>
      </c>
      <c r="G136">
        <v>302.5</v>
      </c>
    </row>
    <row r="137" spans="1:7" hidden="1" outlineLevel="2" x14ac:dyDescent="0.3">
      <c r="A137" t="s">
        <v>115</v>
      </c>
      <c r="B137" t="s">
        <v>116</v>
      </c>
      <c r="C137" t="str">
        <f>CONCATENATE(A137," ",B137)</f>
        <v>Anna Sobecka</v>
      </c>
      <c r="D137" t="s">
        <v>17</v>
      </c>
      <c r="E137" s="1">
        <v>41803</v>
      </c>
      <c r="F137" s="1">
        <v>41805</v>
      </c>
      <c r="G137">
        <v>911.5</v>
      </c>
    </row>
    <row r="138" spans="1:7" hidden="1" outlineLevel="2" x14ac:dyDescent="0.3">
      <c r="A138" t="s">
        <v>115</v>
      </c>
      <c r="B138" t="s">
        <v>116</v>
      </c>
      <c r="C138" t="str">
        <f>CONCATENATE(A138," ",B138)</f>
        <v>Anna Sobecka</v>
      </c>
      <c r="D138" t="s">
        <v>19</v>
      </c>
      <c r="E138" s="1">
        <v>41815</v>
      </c>
      <c r="F138" s="1">
        <v>41817</v>
      </c>
      <c r="G138">
        <v>795.4</v>
      </c>
    </row>
    <row r="139" spans="1:7" hidden="1" outlineLevel="2" x14ac:dyDescent="0.3">
      <c r="A139" t="s">
        <v>115</v>
      </c>
      <c r="B139" t="s">
        <v>116</v>
      </c>
      <c r="C139" t="str">
        <f>CONCATENATE(A139," ",B139)</f>
        <v>Anna Sobecka</v>
      </c>
      <c r="D139" t="s">
        <v>30</v>
      </c>
      <c r="E139" s="1">
        <v>41887</v>
      </c>
      <c r="F139" s="1">
        <v>41888</v>
      </c>
      <c r="G139">
        <v>331.5</v>
      </c>
    </row>
    <row r="140" spans="1:7" hidden="1" outlineLevel="2" x14ac:dyDescent="0.3">
      <c r="A140" t="s">
        <v>115</v>
      </c>
      <c r="B140" t="s">
        <v>116</v>
      </c>
      <c r="C140" t="str">
        <f>CONCATENATE(A140," ",B140)</f>
        <v>Anna Sobecka</v>
      </c>
      <c r="D140" t="s">
        <v>66</v>
      </c>
      <c r="E140" s="1">
        <v>41917</v>
      </c>
      <c r="F140" s="1">
        <v>41921</v>
      </c>
      <c r="G140">
        <v>1019.7</v>
      </c>
    </row>
    <row r="141" spans="1:7" hidden="1" outlineLevel="2" x14ac:dyDescent="0.3">
      <c r="A141" t="s">
        <v>115</v>
      </c>
      <c r="B141" t="s">
        <v>116</v>
      </c>
      <c r="C141" t="str">
        <f>CONCATENATE(A141," ",B141)</f>
        <v>Anna Sobecka</v>
      </c>
      <c r="D141" t="s">
        <v>30</v>
      </c>
      <c r="E141" s="1">
        <v>41929</v>
      </c>
      <c r="F141" s="1">
        <v>41930</v>
      </c>
      <c r="G141">
        <v>331.5</v>
      </c>
    </row>
    <row r="142" spans="1:7" hidden="1" outlineLevel="2" x14ac:dyDescent="0.3">
      <c r="A142" t="s">
        <v>115</v>
      </c>
      <c r="B142" t="s">
        <v>116</v>
      </c>
      <c r="C142" t="str">
        <f>CONCATENATE(A142," ",B142)</f>
        <v>Anna Sobecka</v>
      </c>
      <c r="D142" t="s">
        <v>24</v>
      </c>
      <c r="E142" s="1">
        <v>41965</v>
      </c>
      <c r="F142" s="1">
        <v>41968</v>
      </c>
      <c r="G142">
        <v>737.7</v>
      </c>
    </row>
    <row r="143" spans="1:7" hidden="1" outlineLevel="2" x14ac:dyDescent="0.3">
      <c r="A143" t="s">
        <v>115</v>
      </c>
      <c r="B143" t="s">
        <v>116</v>
      </c>
      <c r="C143" t="str">
        <f>CONCATENATE(A143," ",B143)</f>
        <v>Anna Sobecka</v>
      </c>
      <c r="D143" t="s">
        <v>59</v>
      </c>
      <c r="E143" s="1">
        <v>41970</v>
      </c>
      <c r="F143" s="1">
        <v>41971</v>
      </c>
      <c r="G143">
        <v>601</v>
      </c>
    </row>
    <row r="144" spans="1:7" hidden="1" outlineLevel="2" x14ac:dyDescent="0.3">
      <c r="A144" t="s">
        <v>115</v>
      </c>
      <c r="B144" t="s">
        <v>116</v>
      </c>
      <c r="C144" t="str">
        <f>CONCATENATE(A144," ",B144)</f>
        <v>Anna Sobecka</v>
      </c>
      <c r="D144" t="s">
        <v>24</v>
      </c>
      <c r="E144" s="1">
        <v>41975</v>
      </c>
      <c r="F144" s="1">
        <v>41975</v>
      </c>
      <c r="G144">
        <v>290.7</v>
      </c>
    </row>
    <row r="145" spans="1:7" outlineLevel="1" collapsed="1" x14ac:dyDescent="0.3">
      <c r="C145" s="3" t="s">
        <v>188</v>
      </c>
      <c r="D145">
        <f>SUBTOTAL(3,D136:D144)</f>
        <v>9</v>
      </c>
      <c r="E145" s="1"/>
      <c r="F145" s="1"/>
    </row>
    <row r="146" spans="1:7" hidden="1" outlineLevel="2" x14ac:dyDescent="0.3">
      <c r="A146" t="s">
        <v>143</v>
      </c>
      <c r="B146" t="s">
        <v>144</v>
      </c>
      <c r="C146" t="str">
        <f>CONCATENATE(A146," ",B146)</f>
        <v>Bogumi Lubelski</v>
      </c>
      <c r="D146" t="s">
        <v>27</v>
      </c>
      <c r="E146" s="1">
        <v>41677</v>
      </c>
      <c r="F146" s="1">
        <v>41678</v>
      </c>
      <c r="G146">
        <v>570</v>
      </c>
    </row>
    <row r="147" spans="1:7" hidden="1" outlineLevel="2" x14ac:dyDescent="0.3">
      <c r="A147" t="s">
        <v>143</v>
      </c>
      <c r="B147" t="s">
        <v>144</v>
      </c>
      <c r="C147" t="str">
        <f>CONCATENATE(A147," ",B147)</f>
        <v>Bogumi Lubelski</v>
      </c>
      <c r="D147" t="s">
        <v>27</v>
      </c>
      <c r="E147" s="1">
        <v>41731</v>
      </c>
      <c r="F147" s="1">
        <v>41734</v>
      </c>
      <c r="G147">
        <v>826</v>
      </c>
    </row>
    <row r="148" spans="1:7" hidden="1" outlineLevel="2" x14ac:dyDescent="0.3">
      <c r="A148" t="s">
        <v>143</v>
      </c>
      <c r="B148" t="s">
        <v>144</v>
      </c>
      <c r="C148" t="str">
        <f>CONCATENATE(A148," ",B148)</f>
        <v>Bogumi Lubelski</v>
      </c>
      <c r="D148" t="s">
        <v>14</v>
      </c>
      <c r="E148" s="1">
        <v>41821</v>
      </c>
      <c r="F148" s="1">
        <v>41825</v>
      </c>
      <c r="G148">
        <v>674.5</v>
      </c>
    </row>
    <row r="149" spans="1:7" hidden="1" outlineLevel="2" x14ac:dyDescent="0.3">
      <c r="A149" t="s">
        <v>143</v>
      </c>
      <c r="B149" t="s">
        <v>144</v>
      </c>
      <c r="C149" t="str">
        <f>CONCATENATE(A149," ",B149)</f>
        <v>Bogumi Lubelski</v>
      </c>
      <c r="D149" t="s">
        <v>14</v>
      </c>
      <c r="E149" s="1">
        <v>41827</v>
      </c>
      <c r="F149" s="1">
        <v>41828</v>
      </c>
      <c r="G149">
        <v>302.5</v>
      </c>
    </row>
    <row r="150" spans="1:7" hidden="1" outlineLevel="2" x14ac:dyDescent="0.3">
      <c r="A150" t="s">
        <v>143</v>
      </c>
      <c r="B150" t="s">
        <v>144</v>
      </c>
      <c r="C150" t="str">
        <f>CONCATENATE(A150," ",B150)</f>
        <v>Bogumi Lubelski</v>
      </c>
      <c r="D150" t="s">
        <v>17</v>
      </c>
      <c r="E150" s="1">
        <v>41857</v>
      </c>
      <c r="F150" s="1">
        <v>41858</v>
      </c>
      <c r="G150">
        <v>706.5</v>
      </c>
    </row>
    <row r="151" spans="1:7" hidden="1" outlineLevel="2" x14ac:dyDescent="0.3">
      <c r="A151" t="s">
        <v>143</v>
      </c>
      <c r="B151" t="s">
        <v>144</v>
      </c>
      <c r="C151" t="str">
        <f>CONCATENATE(A151," ",B151)</f>
        <v>Bogumi Lubelski</v>
      </c>
      <c r="D151" t="s">
        <v>66</v>
      </c>
      <c r="E151" s="1">
        <v>41860</v>
      </c>
      <c r="F151" s="1">
        <v>41860</v>
      </c>
      <c r="G151">
        <v>307.7</v>
      </c>
    </row>
    <row r="152" spans="1:7" hidden="1" outlineLevel="2" x14ac:dyDescent="0.3">
      <c r="A152" t="s">
        <v>143</v>
      </c>
      <c r="B152" t="s">
        <v>144</v>
      </c>
      <c r="C152" t="str">
        <f>CONCATENATE(A152," ",B152)</f>
        <v>Bogumi Lubelski</v>
      </c>
      <c r="D152" t="s">
        <v>19</v>
      </c>
      <c r="E152" s="1">
        <v>41886</v>
      </c>
      <c r="F152" s="1">
        <v>41887</v>
      </c>
      <c r="G152">
        <v>654.4</v>
      </c>
    </row>
    <row r="153" spans="1:7" hidden="1" outlineLevel="2" x14ac:dyDescent="0.3">
      <c r="A153" t="s">
        <v>143</v>
      </c>
      <c r="B153" t="s">
        <v>144</v>
      </c>
      <c r="C153" t="str">
        <f>CONCATENATE(A153," ",B153)</f>
        <v>Bogumi Lubelski</v>
      </c>
      <c r="D153" t="s">
        <v>30</v>
      </c>
      <c r="E153" s="1">
        <v>41887</v>
      </c>
      <c r="F153" s="1">
        <v>41891</v>
      </c>
      <c r="G153">
        <v>688.5</v>
      </c>
    </row>
    <row r="154" spans="1:7" hidden="1" outlineLevel="2" x14ac:dyDescent="0.3">
      <c r="A154" t="s">
        <v>143</v>
      </c>
      <c r="B154" t="s">
        <v>144</v>
      </c>
      <c r="C154" t="str">
        <f>CONCATENATE(A154," ",B154)</f>
        <v>Bogumi Lubelski</v>
      </c>
      <c r="D154" t="s">
        <v>66</v>
      </c>
      <c r="E154" s="1">
        <v>41914</v>
      </c>
      <c r="F154" s="1">
        <v>41914</v>
      </c>
      <c r="G154">
        <v>307.7</v>
      </c>
    </row>
    <row r="155" spans="1:7" hidden="1" outlineLevel="2" x14ac:dyDescent="0.3">
      <c r="A155" t="s">
        <v>143</v>
      </c>
      <c r="B155" t="s">
        <v>144</v>
      </c>
      <c r="C155" t="str">
        <f>CONCATENATE(A155," ",B155)</f>
        <v>Bogumi Lubelski</v>
      </c>
      <c r="D155" t="s">
        <v>59</v>
      </c>
      <c r="E155" s="1">
        <v>41946</v>
      </c>
      <c r="F155" s="1">
        <v>41947</v>
      </c>
      <c r="G155">
        <v>601</v>
      </c>
    </row>
    <row r="156" spans="1:7" hidden="1" outlineLevel="2" x14ac:dyDescent="0.3">
      <c r="A156" t="s">
        <v>143</v>
      </c>
      <c r="B156" t="s">
        <v>144</v>
      </c>
      <c r="C156" t="str">
        <f>CONCATENATE(A156," ",B156)</f>
        <v>Bogumi Lubelski</v>
      </c>
      <c r="D156" t="s">
        <v>72</v>
      </c>
      <c r="E156" s="1">
        <v>41965</v>
      </c>
      <c r="F156" s="1">
        <v>41966</v>
      </c>
      <c r="G156">
        <v>693.7</v>
      </c>
    </row>
    <row r="157" spans="1:7" hidden="1" outlineLevel="2" x14ac:dyDescent="0.3">
      <c r="A157" t="s">
        <v>143</v>
      </c>
      <c r="B157" t="s">
        <v>144</v>
      </c>
      <c r="C157" t="str">
        <f>CONCATENATE(A157," ",B157)</f>
        <v>Bogumi Lubelski</v>
      </c>
      <c r="D157" t="s">
        <v>27</v>
      </c>
      <c r="E157" s="1">
        <v>41994</v>
      </c>
      <c r="F157" s="1">
        <v>41995</v>
      </c>
      <c r="G157">
        <v>570</v>
      </c>
    </row>
    <row r="158" spans="1:7" outlineLevel="1" collapsed="1" x14ac:dyDescent="0.3">
      <c r="C158" s="3" t="s">
        <v>189</v>
      </c>
      <c r="D158">
        <f>SUBTOTAL(3,D146:D157)</f>
        <v>12</v>
      </c>
      <c r="E158" s="1"/>
      <c r="F158" s="1"/>
    </row>
    <row r="159" spans="1:7" hidden="1" outlineLevel="2" x14ac:dyDescent="0.3">
      <c r="A159" t="s">
        <v>48</v>
      </c>
      <c r="B159" t="s">
        <v>49</v>
      </c>
      <c r="C159" t="str">
        <f>CONCATENATE(A159," ",B159)</f>
        <v>Bonifacy Barczewski</v>
      </c>
      <c r="D159" t="s">
        <v>11</v>
      </c>
      <c r="E159" s="1">
        <v>41646</v>
      </c>
      <c r="F159" s="1">
        <v>41646</v>
      </c>
      <c r="G159">
        <v>156.4</v>
      </c>
    </row>
    <row r="160" spans="1:7" hidden="1" outlineLevel="2" x14ac:dyDescent="0.3">
      <c r="A160" t="s">
        <v>48</v>
      </c>
      <c r="B160" t="s">
        <v>49</v>
      </c>
      <c r="C160" t="str">
        <f>CONCATENATE(A160," ",B160)</f>
        <v>Bonifacy Barczewski</v>
      </c>
      <c r="D160" t="s">
        <v>72</v>
      </c>
      <c r="E160" s="1">
        <v>41653</v>
      </c>
      <c r="F160" s="1">
        <v>41653</v>
      </c>
      <c r="G160">
        <v>494.7</v>
      </c>
    </row>
    <row r="161" spans="1:7" hidden="1" outlineLevel="2" x14ac:dyDescent="0.3">
      <c r="A161" t="s">
        <v>48</v>
      </c>
      <c r="B161" t="s">
        <v>49</v>
      </c>
      <c r="C161" t="str">
        <f>CONCATENATE(A161," ",B161)</f>
        <v>Bonifacy Barczewski</v>
      </c>
      <c r="D161" t="s">
        <v>19</v>
      </c>
      <c r="E161" s="1">
        <v>41658</v>
      </c>
      <c r="F161" s="1">
        <v>41658</v>
      </c>
      <c r="G161">
        <v>513.4</v>
      </c>
    </row>
    <row r="162" spans="1:7" hidden="1" outlineLevel="2" x14ac:dyDescent="0.3">
      <c r="A162" t="s">
        <v>48</v>
      </c>
      <c r="B162" t="s">
        <v>49</v>
      </c>
      <c r="C162" t="str">
        <f>CONCATENATE(A162," ",B162)</f>
        <v>Bonifacy Barczewski</v>
      </c>
      <c r="D162" t="s">
        <v>11</v>
      </c>
      <c r="E162" s="1">
        <v>41737</v>
      </c>
      <c r="F162" s="1">
        <v>41740</v>
      </c>
      <c r="G162">
        <v>573.4</v>
      </c>
    </row>
    <row r="163" spans="1:7" hidden="1" outlineLevel="2" x14ac:dyDescent="0.3">
      <c r="A163" t="s">
        <v>48</v>
      </c>
      <c r="B163" t="s">
        <v>49</v>
      </c>
      <c r="C163" t="str">
        <f>CONCATENATE(A163," ",B163)</f>
        <v>Bonifacy Barczewski</v>
      </c>
      <c r="D163" t="s">
        <v>24</v>
      </c>
      <c r="E163" s="1">
        <v>41815</v>
      </c>
      <c r="F163" s="1">
        <v>41816</v>
      </c>
      <c r="G163">
        <v>439.7</v>
      </c>
    </row>
    <row r="164" spans="1:7" hidden="1" outlineLevel="2" x14ac:dyDescent="0.3">
      <c r="A164" t="s">
        <v>48</v>
      </c>
      <c r="B164" t="s">
        <v>49</v>
      </c>
      <c r="C164" t="str">
        <f>CONCATENATE(A164," ",B164)</f>
        <v>Bonifacy Barczewski</v>
      </c>
      <c r="D164" t="s">
        <v>14</v>
      </c>
      <c r="E164" s="1">
        <v>41910</v>
      </c>
      <c r="F164" s="1">
        <v>41910</v>
      </c>
      <c r="G164">
        <v>178.5</v>
      </c>
    </row>
    <row r="165" spans="1:7" hidden="1" outlineLevel="2" x14ac:dyDescent="0.3">
      <c r="A165" t="s">
        <v>48</v>
      </c>
      <c r="B165" t="s">
        <v>49</v>
      </c>
      <c r="C165" t="str">
        <f>CONCATENATE(A165," ",B165)</f>
        <v>Bonifacy Barczewski</v>
      </c>
      <c r="D165" t="s">
        <v>8</v>
      </c>
      <c r="E165" s="1">
        <v>41947</v>
      </c>
      <c r="F165" s="1">
        <v>41949</v>
      </c>
      <c r="G165">
        <v>1102</v>
      </c>
    </row>
    <row r="166" spans="1:7" hidden="1" outlineLevel="2" x14ac:dyDescent="0.3">
      <c r="A166" t="s">
        <v>48</v>
      </c>
      <c r="B166" t="s">
        <v>49</v>
      </c>
      <c r="C166" t="str">
        <f>CONCATENATE(A166," ",B166)</f>
        <v>Bonifacy Barczewski</v>
      </c>
      <c r="D166" t="s">
        <v>24</v>
      </c>
      <c r="E166" s="1">
        <v>41982</v>
      </c>
      <c r="F166" s="1">
        <v>41985</v>
      </c>
      <c r="G166">
        <v>737.7</v>
      </c>
    </row>
    <row r="167" spans="1:7" outlineLevel="1" collapsed="1" x14ac:dyDescent="0.3">
      <c r="C167" s="3" t="s">
        <v>190</v>
      </c>
      <c r="D167">
        <f>SUBTOTAL(3,D159:D166)</f>
        <v>8</v>
      </c>
      <c r="E167" s="1"/>
      <c r="F167" s="1"/>
    </row>
    <row r="168" spans="1:7" hidden="1" outlineLevel="2" x14ac:dyDescent="0.3">
      <c r="A168" t="s">
        <v>166</v>
      </c>
      <c r="B168" t="s">
        <v>167</v>
      </c>
      <c r="C168" t="str">
        <f>CONCATENATE(A168," ",B168)</f>
        <v>Daria Paryska</v>
      </c>
      <c r="D168" t="s">
        <v>8</v>
      </c>
      <c r="E168" s="1">
        <v>41713</v>
      </c>
      <c r="F168" s="1">
        <v>41715</v>
      </c>
      <c r="G168">
        <v>1102</v>
      </c>
    </row>
    <row r="169" spans="1:7" hidden="1" outlineLevel="2" x14ac:dyDescent="0.3">
      <c r="A169" t="s">
        <v>166</v>
      </c>
      <c r="B169" t="s">
        <v>167</v>
      </c>
      <c r="C169" t="str">
        <f>CONCATENATE(A169," ",B169)</f>
        <v>Daria Paryska</v>
      </c>
      <c r="D169" t="s">
        <v>72</v>
      </c>
      <c r="E169" s="1">
        <v>41731</v>
      </c>
      <c r="F169" s="1">
        <v>41733</v>
      </c>
      <c r="G169">
        <v>892.7</v>
      </c>
    </row>
    <row r="170" spans="1:7" hidden="1" outlineLevel="2" x14ac:dyDescent="0.3">
      <c r="A170" t="s">
        <v>166</v>
      </c>
      <c r="B170" t="s">
        <v>167</v>
      </c>
      <c r="C170" t="str">
        <f>CONCATENATE(A170," ",B170)</f>
        <v>Daria Paryska</v>
      </c>
      <c r="D170" t="s">
        <v>27</v>
      </c>
      <c r="E170" s="1">
        <v>41765</v>
      </c>
      <c r="F170" s="1">
        <v>41766</v>
      </c>
      <c r="G170">
        <v>570</v>
      </c>
    </row>
    <row r="171" spans="1:7" hidden="1" outlineLevel="2" x14ac:dyDescent="0.3">
      <c r="A171" t="s">
        <v>166</v>
      </c>
      <c r="B171" t="s">
        <v>167</v>
      </c>
      <c r="C171" t="str">
        <f>CONCATENATE(A171," ",B171)</f>
        <v>Daria Paryska</v>
      </c>
      <c r="D171" t="s">
        <v>27</v>
      </c>
      <c r="E171" s="1">
        <v>41779</v>
      </c>
      <c r="F171" s="1">
        <v>41782</v>
      </c>
      <c r="G171">
        <v>826</v>
      </c>
    </row>
    <row r="172" spans="1:7" hidden="1" outlineLevel="2" x14ac:dyDescent="0.3">
      <c r="A172" t="s">
        <v>166</v>
      </c>
      <c r="B172" t="s">
        <v>167</v>
      </c>
      <c r="C172" t="str">
        <f>CONCATENATE(A172," ",B172)</f>
        <v>Daria Paryska</v>
      </c>
      <c r="D172" t="s">
        <v>17</v>
      </c>
      <c r="E172" s="1">
        <v>41851</v>
      </c>
      <c r="F172" s="1">
        <v>41854</v>
      </c>
      <c r="G172">
        <v>1116.5</v>
      </c>
    </row>
    <row r="173" spans="1:7" hidden="1" outlineLevel="2" x14ac:dyDescent="0.3">
      <c r="A173" t="s">
        <v>166</v>
      </c>
      <c r="B173" t="s">
        <v>167</v>
      </c>
      <c r="C173" t="str">
        <f>CONCATENATE(A173," ",B173)</f>
        <v>Daria Paryska</v>
      </c>
      <c r="D173" t="s">
        <v>47</v>
      </c>
      <c r="E173" s="1">
        <v>41911</v>
      </c>
      <c r="F173" s="1">
        <v>41915</v>
      </c>
      <c r="G173">
        <v>1015.8</v>
      </c>
    </row>
    <row r="174" spans="1:7" hidden="1" outlineLevel="2" x14ac:dyDescent="0.3">
      <c r="A174" t="s">
        <v>166</v>
      </c>
      <c r="B174" t="s">
        <v>167</v>
      </c>
      <c r="C174" t="str">
        <f>CONCATENATE(A174," ",B174)</f>
        <v>Daria Paryska</v>
      </c>
      <c r="D174" t="s">
        <v>24</v>
      </c>
      <c r="E174" s="1">
        <v>41946</v>
      </c>
      <c r="F174" s="1">
        <v>41947</v>
      </c>
      <c r="G174">
        <v>439.7</v>
      </c>
    </row>
    <row r="175" spans="1:7" hidden="1" outlineLevel="2" x14ac:dyDescent="0.3">
      <c r="A175" t="s">
        <v>166</v>
      </c>
      <c r="B175" t="s">
        <v>167</v>
      </c>
      <c r="C175" t="str">
        <f>CONCATENATE(A175," ",B175)</f>
        <v>Daria Paryska</v>
      </c>
      <c r="D175" t="s">
        <v>59</v>
      </c>
      <c r="E175" s="1">
        <v>41949</v>
      </c>
      <c r="F175" s="1">
        <v>41949</v>
      </c>
      <c r="G175">
        <v>442</v>
      </c>
    </row>
    <row r="176" spans="1:7" hidden="1" outlineLevel="2" x14ac:dyDescent="0.3">
      <c r="A176" t="s">
        <v>166</v>
      </c>
      <c r="B176" t="s">
        <v>167</v>
      </c>
      <c r="C176" t="str">
        <f>CONCATENATE(A176," ",B176)</f>
        <v>Daria Paryska</v>
      </c>
      <c r="D176" t="s">
        <v>47</v>
      </c>
      <c r="E176" s="1">
        <v>41958</v>
      </c>
      <c r="F176" s="1">
        <v>41959</v>
      </c>
      <c r="G176">
        <v>526.79999999999995</v>
      </c>
    </row>
    <row r="177" spans="1:7" hidden="1" outlineLevel="2" x14ac:dyDescent="0.3">
      <c r="A177" t="s">
        <v>166</v>
      </c>
      <c r="B177" t="s">
        <v>167</v>
      </c>
      <c r="C177" t="str">
        <f>CONCATENATE(A177," ",B177)</f>
        <v>Daria Paryska</v>
      </c>
      <c r="D177" t="s">
        <v>38</v>
      </c>
      <c r="E177" s="1">
        <v>41983</v>
      </c>
      <c r="F177" s="1">
        <v>41984</v>
      </c>
      <c r="G177">
        <v>407.8</v>
      </c>
    </row>
    <row r="178" spans="1:7" outlineLevel="1" collapsed="1" x14ac:dyDescent="0.3">
      <c r="C178" s="3" t="s">
        <v>191</v>
      </c>
      <c r="D178">
        <f>SUBTOTAL(3,D168:D177)</f>
        <v>10</v>
      </c>
      <c r="E178" s="1"/>
      <c r="F178" s="1"/>
    </row>
    <row r="179" spans="1:7" hidden="1" outlineLevel="2" x14ac:dyDescent="0.3">
      <c r="A179" t="s">
        <v>122</v>
      </c>
      <c r="B179" t="s">
        <v>123</v>
      </c>
      <c r="C179" t="str">
        <f>CONCATENATE(A179," ",B179)</f>
        <v>Dominika Bodera</v>
      </c>
      <c r="D179" t="s">
        <v>17</v>
      </c>
      <c r="E179" s="1">
        <v>41661</v>
      </c>
      <c r="F179" s="1">
        <v>41661</v>
      </c>
      <c r="G179">
        <v>501.5</v>
      </c>
    </row>
    <row r="180" spans="1:7" hidden="1" outlineLevel="2" x14ac:dyDescent="0.3">
      <c r="A180" t="s">
        <v>122</v>
      </c>
      <c r="B180" t="s">
        <v>123</v>
      </c>
      <c r="C180" t="str">
        <f>CONCATENATE(A180," ",B180)</f>
        <v>Dominika Bodera</v>
      </c>
      <c r="D180" t="s">
        <v>66</v>
      </c>
      <c r="E180" s="1">
        <v>41677</v>
      </c>
      <c r="F180" s="1">
        <v>41678</v>
      </c>
      <c r="G180">
        <v>485.7</v>
      </c>
    </row>
    <row r="181" spans="1:7" hidden="1" outlineLevel="2" x14ac:dyDescent="0.3">
      <c r="A181" t="s">
        <v>122</v>
      </c>
      <c r="B181" t="s">
        <v>123</v>
      </c>
      <c r="C181" t="str">
        <f>CONCATENATE(A181," ",B181)</f>
        <v>Dominika Bodera</v>
      </c>
      <c r="D181" t="s">
        <v>72</v>
      </c>
      <c r="E181" s="1">
        <v>41749</v>
      </c>
      <c r="F181" s="1">
        <v>41751</v>
      </c>
      <c r="G181">
        <v>892.7</v>
      </c>
    </row>
    <row r="182" spans="1:7" hidden="1" outlineLevel="2" x14ac:dyDescent="0.3">
      <c r="A182" t="s">
        <v>122</v>
      </c>
      <c r="B182" t="s">
        <v>123</v>
      </c>
      <c r="C182" t="str">
        <f>CONCATENATE(A182," ",B182)</f>
        <v>Dominika Bodera</v>
      </c>
      <c r="D182" t="s">
        <v>11</v>
      </c>
      <c r="E182" s="1">
        <v>41773</v>
      </c>
      <c r="F182" s="1">
        <v>41776</v>
      </c>
      <c r="G182">
        <v>573.4</v>
      </c>
    </row>
    <row r="183" spans="1:7" hidden="1" outlineLevel="2" x14ac:dyDescent="0.3">
      <c r="A183" t="s">
        <v>122</v>
      </c>
      <c r="B183" t="s">
        <v>123</v>
      </c>
      <c r="C183" t="str">
        <f>CONCATENATE(A183," ",B183)</f>
        <v>Dominika Bodera</v>
      </c>
      <c r="D183" t="s">
        <v>17</v>
      </c>
      <c r="E183" s="1">
        <v>41845</v>
      </c>
      <c r="F183" s="1">
        <v>41847</v>
      </c>
      <c r="G183">
        <v>911.5</v>
      </c>
    </row>
    <row r="184" spans="1:7" hidden="1" outlineLevel="2" x14ac:dyDescent="0.3">
      <c r="A184" t="s">
        <v>122</v>
      </c>
      <c r="B184" t="s">
        <v>123</v>
      </c>
      <c r="C184" t="str">
        <f>CONCATENATE(A184," ",B184)</f>
        <v>Dominika Bodera</v>
      </c>
      <c r="D184" t="s">
        <v>14</v>
      </c>
      <c r="E184" s="1">
        <v>41886</v>
      </c>
      <c r="F184" s="1">
        <v>41889</v>
      </c>
      <c r="G184">
        <v>550.5</v>
      </c>
    </row>
    <row r="185" spans="1:7" hidden="1" outlineLevel="2" x14ac:dyDescent="0.3">
      <c r="A185" t="s">
        <v>122</v>
      </c>
      <c r="B185" t="s">
        <v>123</v>
      </c>
      <c r="C185" t="str">
        <f>CONCATENATE(A185," ",B185)</f>
        <v>Dominika Bodera</v>
      </c>
      <c r="D185" t="s">
        <v>11</v>
      </c>
      <c r="E185" s="1">
        <v>41898</v>
      </c>
      <c r="F185" s="1">
        <v>41902</v>
      </c>
      <c r="G185">
        <v>712.4</v>
      </c>
    </row>
    <row r="186" spans="1:7" hidden="1" outlineLevel="2" x14ac:dyDescent="0.3">
      <c r="A186" t="s">
        <v>122</v>
      </c>
      <c r="B186" t="s">
        <v>123</v>
      </c>
      <c r="C186" t="str">
        <f>CONCATENATE(A186," ",B186)</f>
        <v>Dominika Bodera</v>
      </c>
      <c r="D186" t="s">
        <v>59</v>
      </c>
      <c r="E186" s="1">
        <v>41934</v>
      </c>
      <c r="F186" s="1">
        <v>41937</v>
      </c>
      <c r="G186">
        <v>919</v>
      </c>
    </row>
    <row r="187" spans="1:7" hidden="1" outlineLevel="2" x14ac:dyDescent="0.3">
      <c r="A187" t="s">
        <v>122</v>
      </c>
      <c r="B187" t="s">
        <v>123</v>
      </c>
      <c r="C187" t="str">
        <f>CONCATENATE(A187," ",B187)</f>
        <v>Dominika Bodera</v>
      </c>
      <c r="D187" t="s">
        <v>8</v>
      </c>
      <c r="E187" s="1">
        <v>41953</v>
      </c>
      <c r="F187" s="1">
        <v>41956</v>
      </c>
      <c r="G187">
        <v>1313</v>
      </c>
    </row>
    <row r="188" spans="1:7" hidden="1" outlineLevel="2" x14ac:dyDescent="0.3">
      <c r="A188" t="s">
        <v>122</v>
      </c>
      <c r="B188" t="s">
        <v>123</v>
      </c>
      <c r="C188" t="str">
        <f>CONCATENATE(A188," ",B188)</f>
        <v>Dominika Bodera</v>
      </c>
      <c r="D188" t="s">
        <v>30</v>
      </c>
      <c r="E188" s="1">
        <v>41959</v>
      </c>
      <c r="F188" s="1">
        <v>41960</v>
      </c>
      <c r="G188">
        <v>331.5</v>
      </c>
    </row>
    <row r="189" spans="1:7" hidden="1" outlineLevel="2" x14ac:dyDescent="0.3">
      <c r="A189" t="s">
        <v>122</v>
      </c>
      <c r="B189" t="s">
        <v>123</v>
      </c>
      <c r="C189" t="str">
        <f>CONCATENATE(A189," ",B189)</f>
        <v>Dominika Bodera</v>
      </c>
      <c r="D189" t="s">
        <v>59</v>
      </c>
      <c r="E189" s="1">
        <v>41982</v>
      </c>
      <c r="F189" s="1">
        <v>41982</v>
      </c>
      <c r="G189">
        <v>442</v>
      </c>
    </row>
    <row r="190" spans="1:7" hidden="1" outlineLevel="2" x14ac:dyDescent="0.3">
      <c r="A190" t="s">
        <v>122</v>
      </c>
      <c r="B190" t="s">
        <v>123</v>
      </c>
      <c r="C190" t="str">
        <f>CONCATENATE(A190," ",B190)</f>
        <v>Dominika Bodera</v>
      </c>
      <c r="D190" t="s">
        <v>38</v>
      </c>
      <c r="E190" s="1">
        <v>41985</v>
      </c>
      <c r="F190" s="1">
        <v>41985</v>
      </c>
      <c r="G190">
        <v>278.8</v>
      </c>
    </row>
    <row r="191" spans="1:7" hidden="1" outlineLevel="2" x14ac:dyDescent="0.3">
      <c r="A191" t="s">
        <v>122</v>
      </c>
      <c r="B191" t="s">
        <v>123</v>
      </c>
      <c r="C191" t="str">
        <f>CONCATENATE(A191," ",B191)</f>
        <v>Dominika Bodera</v>
      </c>
      <c r="D191" t="s">
        <v>27</v>
      </c>
      <c r="E191" s="1">
        <v>41994</v>
      </c>
      <c r="F191" s="1">
        <v>41994</v>
      </c>
      <c r="G191">
        <v>442</v>
      </c>
    </row>
    <row r="192" spans="1:7" outlineLevel="1" collapsed="1" x14ac:dyDescent="0.3">
      <c r="C192" s="3" t="s">
        <v>192</v>
      </c>
      <c r="D192">
        <f>SUBTOTAL(3,D179:D191)</f>
        <v>13</v>
      </c>
      <c r="E192" s="1"/>
      <c r="F192" s="1"/>
    </row>
    <row r="193" spans="1:7" hidden="1" outlineLevel="2" x14ac:dyDescent="0.3">
      <c r="A193" t="s">
        <v>12</v>
      </c>
      <c r="B193" t="s">
        <v>13</v>
      </c>
      <c r="C193" t="str">
        <f>CONCATENATE(A193," ",B193)</f>
        <v>Dorota Morska</v>
      </c>
      <c r="D193" t="s">
        <v>14</v>
      </c>
      <c r="E193" s="1">
        <v>41641</v>
      </c>
      <c r="F193" s="1">
        <v>41642</v>
      </c>
      <c r="G193">
        <v>302.5</v>
      </c>
    </row>
    <row r="194" spans="1:7" hidden="1" outlineLevel="2" x14ac:dyDescent="0.3">
      <c r="A194" t="s">
        <v>12</v>
      </c>
      <c r="B194" t="s">
        <v>13</v>
      </c>
      <c r="C194" t="str">
        <f>CONCATENATE(A194," ",B194)</f>
        <v>Dorota Morska</v>
      </c>
      <c r="D194" t="s">
        <v>30</v>
      </c>
      <c r="E194" s="1">
        <v>41716</v>
      </c>
      <c r="F194" s="1">
        <v>41717</v>
      </c>
      <c r="G194">
        <v>331.5</v>
      </c>
    </row>
    <row r="195" spans="1:7" hidden="1" outlineLevel="2" x14ac:dyDescent="0.3">
      <c r="A195" t="s">
        <v>12</v>
      </c>
      <c r="B195" t="s">
        <v>13</v>
      </c>
      <c r="C195" t="str">
        <f>CONCATENATE(A195," ",B195)</f>
        <v>Dorota Morska</v>
      </c>
      <c r="D195" t="s">
        <v>14</v>
      </c>
      <c r="E195" s="1">
        <v>41737</v>
      </c>
      <c r="F195" s="1">
        <v>41740</v>
      </c>
      <c r="G195">
        <v>550.5</v>
      </c>
    </row>
    <row r="196" spans="1:7" hidden="1" outlineLevel="2" x14ac:dyDescent="0.3">
      <c r="A196" t="s">
        <v>12</v>
      </c>
      <c r="B196" t="s">
        <v>13</v>
      </c>
      <c r="C196" t="str">
        <f>CONCATENATE(A196," ",B196)</f>
        <v>Dorota Morska</v>
      </c>
      <c r="D196" t="s">
        <v>11</v>
      </c>
      <c r="E196" s="1">
        <v>41797</v>
      </c>
      <c r="F196" s="1">
        <v>41801</v>
      </c>
      <c r="G196">
        <v>712.4</v>
      </c>
    </row>
    <row r="197" spans="1:7" hidden="1" outlineLevel="2" x14ac:dyDescent="0.3">
      <c r="A197" t="s">
        <v>12</v>
      </c>
      <c r="B197" t="s">
        <v>13</v>
      </c>
      <c r="C197" t="str">
        <f>CONCATENATE(A197," ",B197)</f>
        <v>Dorota Morska</v>
      </c>
      <c r="D197" t="s">
        <v>8</v>
      </c>
      <c r="E197" s="1">
        <v>41901</v>
      </c>
      <c r="F197" s="1">
        <v>41901</v>
      </c>
      <c r="G197">
        <v>680</v>
      </c>
    </row>
    <row r="198" spans="1:7" hidden="1" outlineLevel="2" x14ac:dyDescent="0.3">
      <c r="A198" t="s">
        <v>12</v>
      </c>
      <c r="B198" t="s">
        <v>13</v>
      </c>
      <c r="C198" t="str">
        <f>CONCATENATE(A198," ",B198)</f>
        <v>Dorota Morska</v>
      </c>
      <c r="D198" t="s">
        <v>17</v>
      </c>
      <c r="E198" s="1">
        <v>41911</v>
      </c>
      <c r="F198" s="1">
        <v>41912</v>
      </c>
      <c r="G198">
        <v>706.5</v>
      </c>
    </row>
    <row r="199" spans="1:7" hidden="1" outlineLevel="2" x14ac:dyDescent="0.3">
      <c r="A199" t="s">
        <v>12</v>
      </c>
      <c r="B199" t="s">
        <v>13</v>
      </c>
      <c r="C199" t="str">
        <f>CONCATENATE(A199," ",B199)</f>
        <v>Dorota Morska</v>
      </c>
      <c r="D199" t="s">
        <v>59</v>
      </c>
      <c r="E199" s="1">
        <v>41922</v>
      </c>
      <c r="F199" s="1">
        <v>41923</v>
      </c>
      <c r="G199">
        <v>601</v>
      </c>
    </row>
    <row r="200" spans="1:7" hidden="1" outlineLevel="2" x14ac:dyDescent="0.3">
      <c r="A200" t="s">
        <v>12</v>
      </c>
      <c r="B200" t="s">
        <v>13</v>
      </c>
      <c r="C200" t="str">
        <f>CONCATENATE(A200," ",B200)</f>
        <v>Dorota Morska</v>
      </c>
      <c r="D200" t="s">
        <v>11</v>
      </c>
      <c r="E200" s="1">
        <v>41927</v>
      </c>
      <c r="F200" s="1">
        <v>41927</v>
      </c>
      <c r="G200">
        <v>156.4</v>
      </c>
    </row>
    <row r="201" spans="1:7" hidden="1" outlineLevel="2" x14ac:dyDescent="0.3">
      <c r="A201" t="s">
        <v>12</v>
      </c>
      <c r="B201" t="s">
        <v>13</v>
      </c>
      <c r="C201" t="str">
        <f>CONCATENATE(A201," ",B201)</f>
        <v>Dorota Morska</v>
      </c>
      <c r="D201" t="s">
        <v>30</v>
      </c>
      <c r="E201" s="1">
        <v>41930</v>
      </c>
      <c r="F201" s="1">
        <v>41930</v>
      </c>
      <c r="G201">
        <v>212.5</v>
      </c>
    </row>
    <row r="202" spans="1:7" hidden="1" outlineLevel="2" x14ac:dyDescent="0.3">
      <c r="A202" t="s">
        <v>12</v>
      </c>
      <c r="B202" t="s">
        <v>13</v>
      </c>
      <c r="C202" t="str">
        <f>CONCATENATE(A202," ",B202)</f>
        <v>Dorota Morska</v>
      </c>
      <c r="D202" t="s">
        <v>38</v>
      </c>
      <c r="E202" s="1">
        <v>41934</v>
      </c>
      <c r="F202" s="1">
        <v>41936</v>
      </c>
      <c r="G202">
        <v>536.79999999999995</v>
      </c>
    </row>
    <row r="203" spans="1:7" hidden="1" outlineLevel="2" x14ac:dyDescent="0.3">
      <c r="A203" t="s">
        <v>12</v>
      </c>
      <c r="B203" t="s">
        <v>13</v>
      </c>
      <c r="C203" t="str">
        <f>CONCATENATE(A203," ",B203)</f>
        <v>Dorota Morska</v>
      </c>
      <c r="D203" t="s">
        <v>17</v>
      </c>
      <c r="E203" s="1">
        <v>41947</v>
      </c>
      <c r="F203" s="1">
        <v>41948</v>
      </c>
      <c r="G203">
        <v>706.5</v>
      </c>
    </row>
    <row r="204" spans="1:7" hidden="1" outlineLevel="2" x14ac:dyDescent="0.3">
      <c r="A204" t="s">
        <v>12</v>
      </c>
      <c r="B204" t="s">
        <v>13</v>
      </c>
      <c r="C204" t="str">
        <f>CONCATENATE(A204," ",B204)</f>
        <v>Dorota Morska</v>
      </c>
      <c r="D204" t="s">
        <v>47</v>
      </c>
      <c r="E204" s="1">
        <v>41983</v>
      </c>
      <c r="F204" s="1">
        <v>41987</v>
      </c>
      <c r="G204">
        <v>1015.8</v>
      </c>
    </row>
    <row r="205" spans="1:7" outlineLevel="1" collapsed="1" x14ac:dyDescent="0.3">
      <c r="C205" s="3" t="s">
        <v>193</v>
      </c>
      <c r="D205">
        <f>SUBTOTAL(3,D193:D204)</f>
        <v>12</v>
      </c>
      <c r="E205" s="1"/>
      <c r="F205" s="1"/>
    </row>
    <row r="206" spans="1:7" hidden="1" outlineLevel="2" x14ac:dyDescent="0.3">
      <c r="A206" t="s">
        <v>12</v>
      </c>
      <c r="B206" t="s">
        <v>95</v>
      </c>
      <c r="C206" t="str">
        <f>CONCATENATE(A206," ",B206)</f>
        <v>Dorota Sosnowiecka</v>
      </c>
      <c r="D206" t="s">
        <v>8</v>
      </c>
      <c r="E206" s="1">
        <v>41653</v>
      </c>
      <c r="F206" s="1">
        <v>41656</v>
      </c>
      <c r="G206">
        <v>1313</v>
      </c>
    </row>
    <row r="207" spans="1:7" hidden="1" outlineLevel="2" x14ac:dyDescent="0.3">
      <c r="A207" t="s">
        <v>12</v>
      </c>
      <c r="B207" t="s">
        <v>95</v>
      </c>
      <c r="C207" t="str">
        <f>CONCATENATE(A207," ",B207)</f>
        <v>Dorota Sosnowiecka</v>
      </c>
      <c r="D207" t="s">
        <v>11</v>
      </c>
      <c r="E207" s="1">
        <v>41665</v>
      </c>
      <c r="F207" s="1">
        <v>41667</v>
      </c>
      <c r="G207">
        <v>434.4</v>
      </c>
    </row>
    <row r="208" spans="1:7" hidden="1" outlineLevel="2" x14ac:dyDescent="0.3">
      <c r="A208" t="s">
        <v>12</v>
      </c>
      <c r="B208" t="s">
        <v>95</v>
      </c>
      <c r="C208" t="str">
        <f>CONCATENATE(A208," ",B208)</f>
        <v>Dorota Sosnowiecka</v>
      </c>
      <c r="D208" t="s">
        <v>8</v>
      </c>
      <c r="E208" s="1">
        <v>41689</v>
      </c>
      <c r="F208" s="1">
        <v>41690</v>
      </c>
      <c r="G208">
        <v>891</v>
      </c>
    </row>
    <row r="209" spans="1:7" hidden="1" outlineLevel="2" x14ac:dyDescent="0.3">
      <c r="A209" t="s">
        <v>12</v>
      </c>
      <c r="B209" t="s">
        <v>95</v>
      </c>
      <c r="C209" t="str">
        <f>CONCATENATE(A209," ",B209)</f>
        <v>Dorota Sosnowiecka</v>
      </c>
      <c r="D209" t="s">
        <v>11</v>
      </c>
      <c r="E209" s="1">
        <v>41689</v>
      </c>
      <c r="F209" s="1">
        <v>41690</v>
      </c>
      <c r="G209">
        <v>295.39999999999998</v>
      </c>
    </row>
    <row r="210" spans="1:7" hidden="1" outlineLevel="2" x14ac:dyDescent="0.3">
      <c r="A210" t="s">
        <v>12</v>
      </c>
      <c r="B210" t="s">
        <v>95</v>
      </c>
      <c r="C210" t="str">
        <f>CONCATENATE(A210," ",B210)</f>
        <v>Dorota Sosnowiecka</v>
      </c>
      <c r="D210" t="s">
        <v>66</v>
      </c>
      <c r="E210" s="1">
        <v>41886</v>
      </c>
      <c r="F210" s="1">
        <v>41889</v>
      </c>
      <c r="G210">
        <v>841.7</v>
      </c>
    </row>
    <row r="211" spans="1:7" hidden="1" outlineLevel="2" x14ac:dyDescent="0.3">
      <c r="A211" t="s">
        <v>12</v>
      </c>
      <c r="B211" t="s">
        <v>95</v>
      </c>
      <c r="C211" t="str">
        <f>CONCATENATE(A211," ",B211)</f>
        <v>Dorota Sosnowiecka</v>
      </c>
      <c r="D211" t="s">
        <v>47</v>
      </c>
      <c r="E211" s="1">
        <v>41893</v>
      </c>
      <c r="F211" s="1">
        <v>41894</v>
      </c>
      <c r="G211">
        <v>526.79999999999995</v>
      </c>
    </row>
    <row r="212" spans="1:7" hidden="1" outlineLevel="2" x14ac:dyDescent="0.3">
      <c r="A212" t="s">
        <v>12</v>
      </c>
      <c r="B212" t="s">
        <v>95</v>
      </c>
      <c r="C212" t="str">
        <f>CONCATENATE(A212," ",B212)</f>
        <v>Dorota Sosnowiecka</v>
      </c>
      <c r="D212" t="s">
        <v>8</v>
      </c>
      <c r="E212" s="1">
        <v>41929</v>
      </c>
      <c r="F212" s="1">
        <v>41930</v>
      </c>
      <c r="G212">
        <v>891</v>
      </c>
    </row>
    <row r="213" spans="1:7" hidden="1" outlineLevel="2" x14ac:dyDescent="0.3">
      <c r="A213" t="s">
        <v>12</v>
      </c>
      <c r="B213" t="s">
        <v>95</v>
      </c>
      <c r="C213" t="str">
        <f>CONCATENATE(A213," ",B213)</f>
        <v>Dorota Sosnowiecka</v>
      </c>
      <c r="D213" t="s">
        <v>8</v>
      </c>
      <c r="E213" s="1">
        <v>41935</v>
      </c>
      <c r="F213" s="1">
        <v>41935</v>
      </c>
      <c r="G213">
        <v>680</v>
      </c>
    </row>
    <row r="214" spans="1:7" hidden="1" outlineLevel="2" x14ac:dyDescent="0.3">
      <c r="A214" t="s">
        <v>12</v>
      </c>
      <c r="B214" t="s">
        <v>95</v>
      </c>
      <c r="C214" t="str">
        <f>CONCATENATE(A214," ",B214)</f>
        <v>Dorota Sosnowiecka</v>
      </c>
      <c r="D214" t="s">
        <v>27</v>
      </c>
      <c r="E214" s="1">
        <v>41937</v>
      </c>
      <c r="F214" s="1">
        <v>41938</v>
      </c>
      <c r="G214">
        <v>570</v>
      </c>
    </row>
    <row r="215" spans="1:7" hidden="1" outlineLevel="2" x14ac:dyDescent="0.3">
      <c r="A215" t="s">
        <v>12</v>
      </c>
      <c r="B215" t="s">
        <v>95</v>
      </c>
      <c r="C215" t="str">
        <f>CONCATENATE(A215," ",B215)</f>
        <v>Dorota Sosnowiecka</v>
      </c>
      <c r="D215" t="s">
        <v>27</v>
      </c>
      <c r="E215" s="1">
        <v>41941</v>
      </c>
      <c r="F215" s="1">
        <v>41943</v>
      </c>
      <c r="G215">
        <v>698</v>
      </c>
    </row>
    <row r="216" spans="1:7" hidden="1" outlineLevel="2" x14ac:dyDescent="0.3">
      <c r="A216" t="s">
        <v>12</v>
      </c>
      <c r="B216" t="s">
        <v>95</v>
      </c>
      <c r="C216" t="str">
        <f>CONCATENATE(A216," ",B216)</f>
        <v>Dorota Sosnowiecka</v>
      </c>
      <c r="D216" t="s">
        <v>19</v>
      </c>
      <c r="E216" s="1">
        <v>41968</v>
      </c>
      <c r="F216" s="1">
        <v>41968</v>
      </c>
      <c r="G216">
        <v>513.4</v>
      </c>
    </row>
    <row r="217" spans="1:7" hidden="1" outlineLevel="2" x14ac:dyDescent="0.3">
      <c r="A217" t="s">
        <v>12</v>
      </c>
      <c r="B217" t="s">
        <v>95</v>
      </c>
      <c r="C217" t="str">
        <f>CONCATENATE(A217," ",B217)</f>
        <v>Dorota Sosnowiecka</v>
      </c>
      <c r="D217" t="s">
        <v>19</v>
      </c>
      <c r="E217" s="1">
        <v>41970</v>
      </c>
      <c r="F217" s="1">
        <v>41970</v>
      </c>
      <c r="G217">
        <v>513.4</v>
      </c>
    </row>
    <row r="218" spans="1:7" hidden="1" outlineLevel="2" x14ac:dyDescent="0.3">
      <c r="A218" t="s">
        <v>12</v>
      </c>
      <c r="B218" t="s">
        <v>95</v>
      </c>
      <c r="C218" t="str">
        <f>CONCATENATE(A218," ",B218)</f>
        <v>Dorota Sosnowiecka</v>
      </c>
      <c r="D218" t="s">
        <v>19</v>
      </c>
      <c r="E218" s="1">
        <v>41995</v>
      </c>
      <c r="F218" s="1">
        <v>41996</v>
      </c>
      <c r="G218">
        <v>654.4</v>
      </c>
    </row>
    <row r="219" spans="1:7" outlineLevel="1" collapsed="1" x14ac:dyDescent="0.3">
      <c r="C219" s="3" t="s">
        <v>194</v>
      </c>
      <c r="D219">
        <f>SUBTOTAL(3,D206:D218)</f>
        <v>13</v>
      </c>
      <c r="E219" s="1"/>
      <c r="F219" s="1"/>
    </row>
    <row r="220" spans="1:7" hidden="1" outlineLevel="2" x14ac:dyDescent="0.3">
      <c r="A220" t="s">
        <v>84</v>
      </c>
      <c r="B220" t="s">
        <v>85</v>
      </c>
      <c r="C220" t="str">
        <f>CONCATENATE(A220," ",B220)</f>
        <v>Edwina Elawa</v>
      </c>
      <c r="D220" t="s">
        <v>24</v>
      </c>
      <c r="E220" s="1">
        <v>41653</v>
      </c>
      <c r="F220" s="1">
        <v>41655</v>
      </c>
      <c r="G220">
        <v>588.70000000000005</v>
      </c>
    </row>
    <row r="221" spans="1:7" hidden="1" outlineLevel="2" x14ac:dyDescent="0.3">
      <c r="A221" t="s">
        <v>84</v>
      </c>
      <c r="B221" t="s">
        <v>85</v>
      </c>
      <c r="C221" t="str">
        <f>CONCATENATE(A221," ",B221)</f>
        <v>Edwina Elawa</v>
      </c>
      <c r="D221" t="s">
        <v>8</v>
      </c>
      <c r="E221" s="1">
        <v>41767</v>
      </c>
      <c r="F221" s="1">
        <v>41769</v>
      </c>
      <c r="G221">
        <v>1102</v>
      </c>
    </row>
    <row r="222" spans="1:7" hidden="1" outlineLevel="2" x14ac:dyDescent="0.3">
      <c r="A222" t="s">
        <v>84</v>
      </c>
      <c r="B222" t="s">
        <v>85</v>
      </c>
      <c r="C222" t="str">
        <f>CONCATENATE(A222," ",B222)</f>
        <v>Edwina Elawa</v>
      </c>
      <c r="D222" t="s">
        <v>19</v>
      </c>
      <c r="E222" s="1">
        <v>41791</v>
      </c>
      <c r="F222" s="1">
        <v>41794</v>
      </c>
      <c r="G222">
        <v>936.4</v>
      </c>
    </row>
    <row r="223" spans="1:7" hidden="1" outlineLevel="2" x14ac:dyDescent="0.3">
      <c r="A223" t="s">
        <v>84</v>
      </c>
      <c r="B223" t="s">
        <v>85</v>
      </c>
      <c r="C223" t="str">
        <f>CONCATENATE(A223," ",B223)</f>
        <v>Edwina Elawa</v>
      </c>
      <c r="D223" t="s">
        <v>38</v>
      </c>
      <c r="E223" s="1">
        <v>41803</v>
      </c>
      <c r="F223" s="1">
        <v>41807</v>
      </c>
      <c r="G223">
        <v>794.8</v>
      </c>
    </row>
    <row r="224" spans="1:7" hidden="1" outlineLevel="2" x14ac:dyDescent="0.3">
      <c r="A224" t="s">
        <v>84</v>
      </c>
      <c r="B224" t="s">
        <v>85</v>
      </c>
      <c r="C224" t="str">
        <f>CONCATENATE(A224," ",B224)</f>
        <v>Edwina Elawa</v>
      </c>
      <c r="D224" t="s">
        <v>11</v>
      </c>
      <c r="E224" s="1">
        <v>41839</v>
      </c>
      <c r="F224" s="1">
        <v>41840</v>
      </c>
      <c r="G224">
        <v>295.39999999999998</v>
      </c>
    </row>
    <row r="225" spans="1:7" hidden="1" outlineLevel="2" x14ac:dyDescent="0.3">
      <c r="A225" t="s">
        <v>84</v>
      </c>
      <c r="B225" t="s">
        <v>85</v>
      </c>
      <c r="C225" t="str">
        <f>CONCATENATE(A225," ",B225)</f>
        <v>Edwina Elawa</v>
      </c>
      <c r="D225" t="s">
        <v>66</v>
      </c>
      <c r="E225" s="1">
        <v>41863</v>
      </c>
      <c r="F225" s="1">
        <v>41865</v>
      </c>
      <c r="G225">
        <v>663.7</v>
      </c>
    </row>
    <row r="226" spans="1:7" hidden="1" outlineLevel="2" x14ac:dyDescent="0.3">
      <c r="A226" t="s">
        <v>84</v>
      </c>
      <c r="B226" t="s">
        <v>85</v>
      </c>
      <c r="C226" t="str">
        <f>CONCATENATE(A226," ",B226)</f>
        <v>Edwina Elawa</v>
      </c>
      <c r="D226" t="s">
        <v>19</v>
      </c>
      <c r="E226" s="1">
        <v>41886</v>
      </c>
      <c r="F226" s="1">
        <v>41890</v>
      </c>
      <c r="G226">
        <v>1077.4000000000001</v>
      </c>
    </row>
    <row r="227" spans="1:7" hidden="1" outlineLevel="2" x14ac:dyDescent="0.3">
      <c r="A227" t="s">
        <v>84</v>
      </c>
      <c r="B227" t="s">
        <v>85</v>
      </c>
      <c r="C227" t="str">
        <f>CONCATENATE(A227," ",B227)</f>
        <v>Edwina Elawa</v>
      </c>
      <c r="D227" t="s">
        <v>30</v>
      </c>
      <c r="E227" s="1">
        <v>41910</v>
      </c>
      <c r="F227" s="1">
        <v>41911</v>
      </c>
      <c r="G227">
        <v>331.5</v>
      </c>
    </row>
    <row r="228" spans="1:7" hidden="1" outlineLevel="2" x14ac:dyDescent="0.3">
      <c r="A228" t="s">
        <v>84</v>
      </c>
      <c r="B228" t="s">
        <v>85</v>
      </c>
      <c r="C228" t="str">
        <f>CONCATENATE(A228," ",B228)</f>
        <v>Edwina Elawa</v>
      </c>
      <c r="D228" t="s">
        <v>59</v>
      </c>
      <c r="E228" s="1">
        <v>41913</v>
      </c>
      <c r="F228" s="1">
        <v>41913</v>
      </c>
      <c r="G228">
        <v>442</v>
      </c>
    </row>
    <row r="229" spans="1:7" hidden="1" outlineLevel="2" x14ac:dyDescent="0.3">
      <c r="A229" t="s">
        <v>84</v>
      </c>
      <c r="B229" t="s">
        <v>85</v>
      </c>
      <c r="C229" t="str">
        <f>CONCATENATE(A229," ",B229)</f>
        <v>Edwina Elawa</v>
      </c>
      <c r="D229" t="s">
        <v>24</v>
      </c>
      <c r="E229" s="1">
        <v>41922</v>
      </c>
      <c r="F229" s="1">
        <v>41925</v>
      </c>
      <c r="G229">
        <v>737.7</v>
      </c>
    </row>
    <row r="230" spans="1:7" hidden="1" outlineLevel="2" x14ac:dyDescent="0.3">
      <c r="A230" t="s">
        <v>84</v>
      </c>
      <c r="B230" t="s">
        <v>85</v>
      </c>
      <c r="C230" t="str">
        <f>CONCATENATE(A230," ",B230)</f>
        <v>Edwina Elawa</v>
      </c>
      <c r="D230" t="s">
        <v>8</v>
      </c>
      <c r="E230" s="1">
        <v>41958</v>
      </c>
      <c r="F230" s="1">
        <v>41962</v>
      </c>
      <c r="G230">
        <v>1524</v>
      </c>
    </row>
    <row r="231" spans="1:7" hidden="1" outlineLevel="2" x14ac:dyDescent="0.3">
      <c r="A231" t="s">
        <v>84</v>
      </c>
      <c r="B231" t="s">
        <v>85</v>
      </c>
      <c r="C231" t="str">
        <f>CONCATENATE(A231," ",B231)</f>
        <v>Edwina Elawa</v>
      </c>
      <c r="D231" t="s">
        <v>27</v>
      </c>
      <c r="E231" s="1">
        <v>41971</v>
      </c>
      <c r="F231" s="1">
        <v>41973</v>
      </c>
      <c r="G231">
        <v>698</v>
      </c>
    </row>
    <row r="232" spans="1:7" outlineLevel="1" collapsed="1" x14ac:dyDescent="0.3">
      <c r="C232" s="3" t="s">
        <v>195</v>
      </c>
      <c r="D232">
        <f>SUBTOTAL(3,D220:D231)</f>
        <v>12</v>
      </c>
      <c r="E232" s="1"/>
      <c r="F232" s="1"/>
    </row>
    <row r="233" spans="1:7" hidden="1" outlineLevel="2" x14ac:dyDescent="0.3">
      <c r="A233" t="s">
        <v>79</v>
      </c>
      <c r="B233" t="s">
        <v>80</v>
      </c>
      <c r="C233" t="str">
        <f>CONCATENATE(A233," ",B233)</f>
        <v>Eustachy Bydgoski</v>
      </c>
      <c r="D233" t="s">
        <v>27</v>
      </c>
      <c r="E233" s="1">
        <v>41653</v>
      </c>
      <c r="F233" s="1">
        <v>41657</v>
      </c>
      <c r="G233">
        <v>954</v>
      </c>
    </row>
    <row r="234" spans="1:7" hidden="1" outlineLevel="2" x14ac:dyDescent="0.3">
      <c r="A234" t="s">
        <v>79</v>
      </c>
      <c r="B234" t="s">
        <v>80</v>
      </c>
      <c r="C234" t="str">
        <f>CONCATENATE(A234," ",B234)</f>
        <v>Eustachy Bydgoski</v>
      </c>
      <c r="D234" t="s">
        <v>19</v>
      </c>
      <c r="E234" s="1">
        <v>41665</v>
      </c>
      <c r="F234" s="1">
        <v>41669</v>
      </c>
      <c r="G234">
        <v>1077.4000000000001</v>
      </c>
    </row>
    <row r="235" spans="1:7" hidden="1" outlineLevel="2" x14ac:dyDescent="0.3">
      <c r="A235" t="s">
        <v>79</v>
      </c>
      <c r="B235" t="s">
        <v>80</v>
      </c>
      <c r="C235" t="str">
        <f>CONCATENATE(A235," ",B235)</f>
        <v>Eustachy Bydgoski</v>
      </c>
      <c r="D235" t="s">
        <v>11</v>
      </c>
      <c r="E235" s="1">
        <v>41785</v>
      </c>
      <c r="F235" s="1">
        <v>41787</v>
      </c>
      <c r="G235">
        <v>434.4</v>
      </c>
    </row>
    <row r="236" spans="1:7" hidden="1" outlineLevel="2" x14ac:dyDescent="0.3">
      <c r="A236" t="s">
        <v>79</v>
      </c>
      <c r="B236" t="s">
        <v>80</v>
      </c>
      <c r="C236" t="str">
        <f>CONCATENATE(A236," ",B236)</f>
        <v>Eustachy Bydgoski</v>
      </c>
      <c r="D236" t="s">
        <v>24</v>
      </c>
      <c r="E236" s="1">
        <v>41863</v>
      </c>
      <c r="F236" s="1">
        <v>41863</v>
      </c>
      <c r="G236">
        <v>290.7</v>
      </c>
    </row>
    <row r="237" spans="1:7" hidden="1" outlineLevel="2" x14ac:dyDescent="0.3">
      <c r="A237" t="s">
        <v>79</v>
      </c>
      <c r="B237" t="s">
        <v>80</v>
      </c>
      <c r="C237" t="str">
        <f>CONCATENATE(A237," ",B237)</f>
        <v>Eustachy Bydgoski</v>
      </c>
      <c r="D237" t="s">
        <v>47</v>
      </c>
      <c r="E237" s="1">
        <v>41881</v>
      </c>
      <c r="F237" s="1">
        <v>41884</v>
      </c>
      <c r="G237">
        <v>852.8</v>
      </c>
    </row>
    <row r="238" spans="1:7" hidden="1" outlineLevel="2" x14ac:dyDescent="0.3">
      <c r="A238" t="s">
        <v>79</v>
      </c>
      <c r="B238" t="s">
        <v>80</v>
      </c>
      <c r="C238" t="str">
        <f>CONCATENATE(A238," ",B238)</f>
        <v>Eustachy Bydgoski</v>
      </c>
      <c r="D238" t="s">
        <v>47</v>
      </c>
      <c r="E238" s="1">
        <v>41995</v>
      </c>
      <c r="F238" s="1">
        <v>41995</v>
      </c>
      <c r="G238">
        <v>363.8</v>
      </c>
    </row>
    <row r="239" spans="1:7" outlineLevel="1" collapsed="1" x14ac:dyDescent="0.3">
      <c r="C239" s="3" t="s">
        <v>196</v>
      </c>
      <c r="D239">
        <f>SUBTOTAL(3,D233:D238)</f>
        <v>6</v>
      </c>
      <c r="E239" s="1"/>
      <c r="F239" s="1"/>
    </row>
    <row r="240" spans="1:7" hidden="1" outlineLevel="2" x14ac:dyDescent="0.3">
      <c r="A240" t="s">
        <v>99</v>
      </c>
      <c r="B240" t="s">
        <v>130</v>
      </c>
      <c r="C240" t="str">
        <f>CONCATENATE(A240," ",B240)</f>
        <v>Ewa Fidyk</v>
      </c>
      <c r="D240" t="s">
        <v>72</v>
      </c>
      <c r="E240" s="1">
        <v>41663</v>
      </c>
      <c r="F240" s="1">
        <v>41663</v>
      </c>
      <c r="G240">
        <v>494.7</v>
      </c>
    </row>
    <row r="241" spans="1:7" hidden="1" outlineLevel="2" x14ac:dyDescent="0.3">
      <c r="A241" t="s">
        <v>99</v>
      </c>
      <c r="B241" t="s">
        <v>130</v>
      </c>
      <c r="C241" t="str">
        <f>CONCATENATE(A241," ",B241)</f>
        <v>Ewa Fidyk</v>
      </c>
      <c r="D241" t="s">
        <v>47</v>
      </c>
      <c r="E241" s="1">
        <v>41667</v>
      </c>
      <c r="F241" s="1">
        <v>41667</v>
      </c>
      <c r="G241">
        <v>363.8</v>
      </c>
    </row>
    <row r="242" spans="1:7" hidden="1" outlineLevel="2" x14ac:dyDescent="0.3">
      <c r="A242" t="s">
        <v>99</v>
      </c>
      <c r="B242" t="s">
        <v>130</v>
      </c>
      <c r="C242" t="str">
        <f>CONCATENATE(A242," ",B242)</f>
        <v>Ewa Fidyk</v>
      </c>
      <c r="D242" t="s">
        <v>17</v>
      </c>
      <c r="E242" s="1">
        <v>41701</v>
      </c>
      <c r="F242" s="1">
        <v>41703</v>
      </c>
      <c r="G242">
        <v>911.5</v>
      </c>
    </row>
    <row r="243" spans="1:7" hidden="1" outlineLevel="2" x14ac:dyDescent="0.3">
      <c r="A243" t="s">
        <v>99</v>
      </c>
      <c r="B243" t="s">
        <v>130</v>
      </c>
      <c r="C243" t="str">
        <f>CONCATENATE(A243," ",B243)</f>
        <v>Ewa Fidyk</v>
      </c>
      <c r="D243" t="s">
        <v>30</v>
      </c>
      <c r="E243" s="1">
        <v>41708</v>
      </c>
      <c r="F243" s="1">
        <v>41710</v>
      </c>
      <c r="G243">
        <v>450.5</v>
      </c>
    </row>
    <row r="244" spans="1:7" hidden="1" outlineLevel="2" x14ac:dyDescent="0.3">
      <c r="A244" t="s">
        <v>99</v>
      </c>
      <c r="B244" t="s">
        <v>130</v>
      </c>
      <c r="C244" t="str">
        <f>CONCATENATE(A244," ",B244)</f>
        <v>Ewa Fidyk</v>
      </c>
      <c r="D244" t="s">
        <v>14</v>
      </c>
      <c r="E244" s="1">
        <v>41767</v>
      </c>
      <c r="F244" s="1">
        <v>41768</v>
      </c>
      <c r="G244">
        <v>302.5</v>
      </c>
    </row>
    <row r="245" spans="1:7" hidden="1" outlineLevel="2" x14ac:dyDescent="0.3">
      <c r="A245" t="s">
        <v>99</v>
      </c>
      <c r="B245" t="s">
        <v>130</v>
      </c>
      <c r="C245" t="str">
        <f>CONCATENATE(A245," ",B245)</f>
        <v>Ewa Fidyk</v>
      </c>
      <c r="D245" t="s">
        <v>30</v>
      </c>
      <c r="E245" s="1">
        <v>41794</v>
      </c>
      <c r="F245" s="1">
        <v>41795</v>
      </c>
      <c r="G245">
        <v>331.5</v>
      </c>
    </row>
    <row r="246" spans="1:7" hidden="1" outlineLevel="2" x14ac:dyDescent="0.3">
      <c r="A246" t="s">
        <v>99</v>
      </c>
      <c r="B246" t="s">
        <v>130</v>
      </c>
      <c r="C246" t="str">
        <f>CONCATENATE(A246," ",B246)</f>
        <v>Ewa Fidyk</v>
      </c>
      <c r="D246" t="s">
        <v>38</v>
      </c>
      <c r="E246" s="1">
        <v>41893</v>
      </c>
      <c r="F246" s="1">
        <v>41896</v>
      </c>
      <c r="G246">
        <v>665.8</v>
      </c>
    </row>
    <row r="247" spans="1:7" hidden="1" outlineLevel="2" x14ac:dyDescent="0.3">
      <c r="A247" t="s">
        <v>99</v>
      </c>
      <c r="B247" t="s">
        <v>130</v>
      </c>
      <c r="C247" t="str">
        <f>CONCATENATE(A247," ",B247)</f>
        <v>Ewa Fidyk</v>
      </c>
      <c r="D247" t="s">
        <v>27</v>
      </c>
      <c r="E247" s="1">
        <v>41899</v>
      </c>
      <c r="F247" s="1">
        <v>41900</v>
      </c>
      <c r="G247">
        <v>570</v>
      </c>
    </row>
    <row r="248" spans="1:7" hidden="1" outlineLevel="2" x14ac:dyDescent="0.3">
      <c r="A248" t="s">
        <v>99</v>
      </c>
      <c r="B248" t="s">
        <v>130</v>
      </c>
      <c r="C248" t="str">
        <f>CONCATENATE(A248," ",B248)</f>
        <v>Ewa Fidyk</v>
      </c>
      <c r="D248" t="s">
        <v>24</v>
      </c>
      <c r="E248" s="1">
        <v>41977</v>
      </c>
      <c r="F248" s="1">
        <v>41978</v>
      </c>
      <c r="G248">
        <v>439.7</v>
      </c>
    </row>
    <row r="249" spans="1:7" outlineLevel="1" collapsed="1" x14ac:dyDescent="0.3">
      <c r="C249" s="3" t="s">
        <v>197</v>
      </c>
      <c r="D249">
        <f>SUBTOTAL(3,D240:D248)</f>
        <v>9</v>
      </c>
      <c r="E249" s="1"/>
      <c r="F249" s="1"/>
    </row>
    <row r="250" spans="1:7" hidden="1" outlineLevel="2" x14ac:dyDescent="0.3">
      <c r="A250" t="s">
        <v>99</v>
      </c>
      <c r="B250" t="s">
        <v>100</v>
      </c>
      <c r="C250" t="str">
        <f>CONCATENATE(A250," ",B250)</f>
        <v>Ewa Kwiska</v>
      </c>
      <c r="D250" t="s">
        <v>66</v>
      </c>
      <c r="E250" s="1">
        <v>41654</v>
      </c>
      <c r="F250" s="1">
        <v>41658</v>
      </c>
      <c r="G250">
        <v>1019.7</v>
      </c>
    </row>
    <row r="251" spans="1:7" hidden="1" outlineLevel="2" x14ac:dyDescent="0.3">
      <c r="A251" t="s">
        <v>99</v>
      </c>
      <c r="B251" t="s">
        <v>100</v>
      </c>
      <c r="C251" t="str">
        <f>CONCATENATE(A251," ",B251)</f>
        <v>Ewa Kwiska</v>
      </c>
      <c r="D251" t="s">
        <v>27</v>
      </c>
      <c r="E251" s="1">
        <v>41660</v>
      </c>
      <c r="F251" s="1">
        <v>41663</v>
      </c>
      <c r="G251">
        <v>826</v>
      </c>
    </row>
    <row r="252" spans="1:7" hidden="1" outlineLevel="2" x14ac:dyDescent="0.3">
      <c r="A252" t="s">
        <v>99</v>
      </c>
      <c r="B252" t="s">
        <v>100</v>
      </c>
      <c r="C252" t="str">
        <f>CONCATENATE(A252," ",B252)</f>
        <v>Ewa Kwiska</v>
      </c>
      <c r="D252" t="s">
        <v>19</v>
      </c>
      <c r="E252" s="1">
        <v>41684</v>
      </c>
      <c r="F252" s="1">
        <v>41686</v>
      </c>
      <c r="G252">
        <v>795.4</v>
      </c>
    </row>
    <row r="253" spans="1:7" hidden="1" outlineLevel="2" x14ac:dyDescent="0.3">
      <c r="A253" t="s">
        <v>99</v>
      </c>
      <c r="B253" t="s">
        <v>100</v>
      </c>
      <c r="C253" t="str">
        <f>CONCATENATE(A253," ",B253)</f>
        <v>Ewa Kwiska</v>
      </c>
      <c r="D253" t="s">
        <v>72</v>
      </c>
      <c r="E253" s="1">
        <v>41803</v>
      </c>
      <c r="F253" s="1">
        <v>41805</v>
      </c>
      <c r="G253">
        <v>892.7</v>
      </c>
    </row>
    <row r="254" spans="1:7" hidden="1" outlineLevel="2" x14ac:dyDescent="0.3">
      <c r="A254" t="s">
        <v>99</v>
      </c>
      <c r="B254" t="s">
        <v>100</v>
      </c>
      <c r="C254" t="str">
        <f>CONCATENATE(A254," ",B254)</f>
        <v>Ewa Kwiska</v>
      </c>
      <c r="D254" t="s">
        <v>19</v>
      </c>
      <c r="E254" s="1">
        <v>41887</v>
      </c>
      <c r="F254" s="1">
        <v>41887</v>
      </c>
      <c r="G254">
        <v>513.4</v>
      </c>
    </row>
    <row r="255" spans="1:7" hidden="1" outlineLevel="2" x14ac:dyDescent="0.3">
      <c r="A255" t="s">
        <v>99</v>
      </c>
      <c r="B255" t="s">
        <v>100</v>
      </c>
      <c r="C255" t="str">
        <f>CONCATENATE(A255," ",B255)</f>
        <v>Ewa Kwiska</v>
      </c>
      <c r="D255" t="s">
        <v>11</v>
      </c>
      <c r="E255" s="1">
        <v>41899</v>
      </c>
      <c r="F255" s="1">
        <v>41903</v>
      </c>
      <c r="G255">
        <v>712.4</v>
      </c>
    </row>
    <row r="256" spans="1:7" hidden="1" outlineLevel="2" x14ac:dyDescent="0.3">
      <c r="A256" t="s">
        <v>99</v>
      </c>
      <c r="B256" t="s">
        <v>100</v>
      </c>
      <c r="C256" t="str">
        <f>CONCATENATE(A256," ",B256)</f>
        <v>Ewa Kwiska</v>
      </c>
      <c r="D256" t="s">
        <v>17</v>
      </c>
      <c r="E256" s="1">
        <v>41923</v>
      </c>
      <c r="F256" s="1">
        <v>41926</v>
      </c>
      <c r="G256">
        <v>1116.5</v>
      </c>
    </row>
    <row r="257" spans="1:7" hidden="1" outlineLevel="2" x14ac:dyDescent="0.3">
      <c r="A257" t="s">
        <v>99</v>
      </c>
      <c r="B257" t="s">
        <v>100</v>
      </c>
      <c r="C257" t="str">
        <f>CONCATENATE(A257," ",B257)</f>
        <v>Ewa Kwiska</v>
      </c>
      <c r="D257" t="s">
        <v>72</v>
      </c>
      <c r="E257" s="1">
        <v>41971</v>
      </c>
      <c r="F257" s="1">
        <v>41974</v>
      </c>
      <c r="G257">
        <v>1091.7</v>
      </c>
    </row>
    <row r="258" spans="1:7" outlineLevel="1" collapsed="1" x14ac:dyDescent="0.3">
      <c r="C258" s="3" t="s">
        <v>198</v>
      </c>
      <c r="D258">
        <f>SUBTOTAL(3,D250:D257)</f>
        <v>8</v>
      </c>
      <c r="E258" s="1"/>
      <c r="F258" s="1"/>
    </row>
    <row r="259" spans="1:7" hidden="1" outlineLevel="2" x14ac:dyDescent="0.3">
      <c r="A259" t="s">
        <v>75</v>
      </c>
      <c r="B259" t="s">
        <v>88</v>
      </c>
      <c r="C259" t="str">
        <f>CONCATENATE(A259," ",B259)</f>
        <v>Ewelia Nyska</v>
      </c>
      <c r="D259" t="s">
        <v>30</v>
      </c>
      <c r="E259" s="1">
        <v>41653</v>
      </c>
      <c r="F259" s="1">
        <v>41653</v>
      </c>
      <c r="G259">
        <v>212.5</v>
      </c>
    </row>
    <row r="260" spans="1:7" hidden="1" outlineLevel="2" x14ac:dyDescent="0.3">
      <c r="A260" t="s">
        <v>75</v>
      </c>
      <c r="B260" t="s">
        <v>88</v>
      </c>
      <c r="C260" t="str">
        <f>CONCATENATE(A260," ",B260)</f>
        <v>Ewelia Nyska</v>
      </c>
      <c r="D260" t="s">
        <v>14</v>
      </c>
      <c r="E260" s="1">
        <v>41657</v>
      </c>
      <c r="F260" s="1">
        <v>41658</v>
      </c>
      <c r="G260">
        <v>302.5</v>
      </c>
    </row>
    <row r="261" spans="1:7" hidden="1" outlineLevel="2" x14ac:dyDescent="0.3">
      <c r="A261" t="s">
        <v>75</v>
      </c>
      <c r="B261" t="s">
        <v>88</v>
      </c>
      <c r="C261" t="str">
        <f>CONCATENATE(A261," ",B261)</f>
        <v>Ewelia Nyska</v>
      </c>
      <c r="D261" t="s">
        <v>27</v>
      </c>
      <c r="E261" s="1">
        <v>41701</v>
      </c>
      <c r="F261" s="1">
        <v>41702</v>
      </c>
      <c r="G261">
        <v>570</v>
      </c>
    </row>
    <row r="262" spans="1:7" hidden="1" outlineLevel="2" x14ac:dyDescent="0.3">
      <c r="A262" t="s">
        <v>75</v>
      </c>
      <c r="B262" t="s">
        <v>88</v>
      </c>
      <c r="C262" t="str">
        <f>CONCATENATE(A262," ",B262)</f>
        <v>Ewelia Nyska</v>
      </c>
      <c r="D262" t="s">
        <v>27</v>
      </c>
      <c r="E262" s="1">
        <v>41803</v>
      </c>
      <c r="F262" s="1">
        <v>41803</v>
      </c>
      <c r="G262">
        <v>442</v>
      </c>
    </row>
    <row r="263" spans="1:7" hidden="1" outlineLevel="2" x14ac:dyDescent="0.3">
      <c r="A263" t="s">
        <v>75</v>
      </c>
      <c r="B263" t="s">
        <v>88</v>
      </c>
      <c r="C263" t="str">
        <f>CONCATENATE(A263," ",B263)</f>
        <v>Ewelia Nyska</v>
      </c>
      <c r="D263" t="s">
        <v>66</v>
      </c>
      <c r="E263" s="1">
        <v>41809</v>
      </c>
      <c r="F263" s="1">
        <v>41812</v>
      </c>
      <c r="G263">
        <v>841.7</v>
      </c>
    </row>
    <row r="264" spans="1:7" hidden="1" outlineLevel="2" x14ac:dyDescent="0.3">
      <c r="A264" t="s">
        <v>75</v>
      </c>
      <c r="B264" t="s">
        <v>88</v>
      </c>
      <c r="C264" t="str">
        <f>CONCATENATE(A264," ",B264)</f>
        <v>Ewelia Nyska</v>
      </c>
      <c r="D264" t="s">
        <v>66</v>
      </c>
      <c r="E264" s="1">
        <v>41886</v>
      </c>
      <c r="F264" s="1">
        <v>41890</v>
      </c>
      <c r="G264">
        <v>1019.7</v>
      </c>
    </row>
    <row r="265" spans="1:7" hidden="1" outlineLevel="2" x14ac:dyDescent="0.3">
      <c r="A265" t="s">
        <v>75</v>
      </c>
      <c r="B265" t="s">
        <v>88</v>
      </c>
      <c r="C265" t="str">
        <f>CONCATENATE(A265," ",B265)</f>
        <v>Ewelia Nyska</v>
      </c>
      <c r="D265" t="s">
        <v>59</v>
      </c>
      <c r="E265" s="1">
        <v>41918</v>
      </c>
      <c r="F265" s="1">
        <v>41925</v>
      </c>
      <c r="G265">
        <v>1555</v>
      </c>
    </row>
    <row r="266" spans="1:7" hidden="1" outlineLevel="2" x14ac:dyDescent="0.3">
      <c r="A266" t="s">
        <v>75</v>
      </c>
      <c r="B266" t="s">
        <v>88</v>
      </c>
      <c r="C266" t="str">
        <f>CONCATENATE(A266," ",B266)</f>
        <v>Ewelia Nyska</v>
      </c>
      <c r="D266" t="s">
        <v>38</v>
      </c>
      <c r="E266" s="1">
        <v>41946</v>
      </c>
      <c r="F266" s="1">
        <v>41946</v>
      </c>
      <c r="G266">
        <v>278.8</v>
      </c>
    </row>
    <row r="267" spans="1:7" hidden="1" outlineLevel="2" x14ac:dyDescent="0.3">
      <c r="A267" t="s">
        <v>75</v>
      </c>
      <c r="B267" t="s">
        <v>88</v>
      </c>
      <c r="C267" t="str">
        <f>CONCATENATE(A267," ",B267)</f>
        <v>Ewelia Nyska</v>
      </c>
      <c r="D267" t="s">
        <v>27</v>
      </c>
      <c r="E267" s="1">
        <v>41950</v>
      </c>
      <c r="F267" s="1">
        <v>41950</v>
      </c>
      <c r="G267">
        <v>442</v>
      </c>
    </row>
    <row r="268" spans="1:7" hidden="1" outlineLevel="2" x14ac:dyDescent="0.3">
      <c r="A268" t="s">
        <v>75</v>
      </c>
      <c r="B268" t="s">
        <v>88</v>
      </c>
      <c r="C268" t="str">
        <f>CONCATENATE(A268," ",B268)</f>
        <v>Ewelia Nyska</v>
      </c>
      <c r="D268" t="s">
        <v>19</v>
      </c>
      <c r="E268" s="1">
        <v>41983</v>
      </c>
      <c r="F268" s="1">
        <v>41984</v>
      </c>
      <c r="G268">
        <v>654.4</v>
      </c>
    </row>
    <row r="269" spans="1:7" outlineLevel="1" collapsed="1" x14ac:dyDescent="0.3">
      <c r="C269" s="3" t="s">
        <v>199</v>
      </c>
      <c r="D269">
        <f>SUBTOTAL(3,D259:D268)</f>
        <v>10</v>
      </c>
      <c r="E269" s="1"/>
      <c r="F269" s="1"/>
    </row>
    <row r="270" spans="1:7" hidden="1" outlineLevel="2" x14ac:dyDescent="0.3">
      <c r="A270" t="s">
        <v>75</v>
      </c>
      <c r="B270" t="s">
        <v>76</v>
      </c>
      <c r="C270" t="str">
        <f>CONCATENATE(A270," ",B270)</f>
        <v>Ewelia Prus</v>
      </c>
      <c r="D270" t="s">
        <v>47</v>
      </c>
      <c r="E270" s="1">
        <v>41652</v>
      </c>
      <c r="F270" s="1">
        <v>41653</v>
      </c>
      <c r="G270">
        <v>526.79999999999995</v>
      </c>
    </row>
    <row r="271" spans="1:7" hidden="1" outlineLevel="2" x14ac:dyDescent="0.3">
      <c r="A271" t="s">
        <v>75</v>
      </c>
      <c r="B271" t="s">
        <v>76</v>
      </c>
      <c r="C271" t="str">
        <f>CONCATENATE(A271," ",B271)</f>
        <v>Ewelia Prus</v>
      </c>
      <c r="D271" t="s">
        <v>8</v>
      </c>
      <c r="E271" s="1">
        <v>41660</v>
      </c>
      <c r="F271" s="1">
        <v>41664</v>
      </c>
      <c r="G271">
        <v>1524</v>
      </c>
    </row>
    <row r="272" spans="1:7" hidden="1" outlineLevel="2" x14ac:dyDescent="0.3">
      <c r="A272" t="s">
        <v>75</v>
      </c>
      <c r="B272" t="s">
        <v>76</v>
      </c>
      <c r="C272" t="str">
        <f>CONCATENATE(A272," ",B272)</f>
        <v>Ewelia Prus</v>
      </c>
      <c r="D272" t="s">
        <v>47</v>
      </c>
      <c r="E272" s="1">
        <v>41752</v>
      </c>
      <c r="F272" s="1">
        <v>41753</v>
      </c>
      <c r="G272">
        <v>526.79999999999995</v>
      </c>
    </row>
    <row r="273" spans="1:7" hidden="1" outlineLevel="2" x14ac:dyDescent="0.3">
      <c r="A273" t="s">
        <v>75</v>
      </c>
      <c r="B273" t="s">
        <v>76</v>
      </c>
      <c r="C273" t="str">
        <f>CONCATENATE(A273," ",B273)</f>
        <v>Ewelia Prus</v>
      </c>
      <c r="D273" t="s">
        <v>66</v>
      </c>
      <c r="E273" s="1">
        <v>41767</v>
      </c>
      <c r="F273" s="1">
        <v>41771</v>
      </c>
      <c r="G273">
        <v>1019.7</v>
      </c>
    </row>
    <row r="274" spans="1:7" hidden="1" outlineLevel="2" x14ac:dyDescent="0.3">
      <c r="A274" t="s">
        <v>75</v>
      </c>
      <c r="B274" t="s">
        <v>76</v>
      </c>
      <c r="C274" t="str">
        <f>CONCATENATE(A274," ",B274)</f>
        <v>Ewelia Prus</v>
      </c>
      <c r="D274" t="s">
        <v>27</v>
      </c>
      <c r="E274" s="1">
        <v>41806</v>
      </c>
      <c r="F274" s="1">
        <v>41806</v>
      </c>
      <c r="G274">
        <v>442</v>
      </c>
    </row>
    <row r="275" spans="1:7" hidden="1" outlineLevel="2" x14ac:dyDescent="0.3">
      <c r="A275" t="s">
        <v>75</v>
      </c>
      <c r="B275" t="s">
        <v>76</v>
      </c>
      <c r="C275" t="str">
        <f>CONCATENATE(A275," ",B275)</f>
        <v>Ewelia Prus</v>
      </c>
      <c r="D275" t="s">
        <v>14</v>
      </c>
      <c r="E275" s="1">
        <v>41821</v>
      </c>
      <c r="F275" s="1">
        <v>41824</v>
      </c>
      <c r="G275">
        <v>550.5</v>
      </c>
    </row>
    <row r="276" spans="1:7" hidden="1" outlineLevel="2" x14ac:dyDescent="0.3">
      <c r="A276" t="s">
        <v>75</v>
      </c>
      <c r="B276" t="s">
        <v>76</v>
      </c>
      <c r="C276" t="str">
        <f>CONCATENATE(A276," ",B276)</f>
        <v>Ewelia Prus</v>
      </c>
      <c r="D276" t="s">
        <v>11</v>
      </c>
      <c r="E276" s="1">
        <v>41886</v>
      </c>
      <c r="F276" s="1">
        <v>41888</v>
      </c>
      <c r="G276">
        <v>434.4</v>
      </c>
    </row>
    <row r="277" spans="1:7" hidden="1" outlineLevel="2" x14ac:dyDescent="0.3">
      <c r="A277" t="s">
        <v>75</v>
      </c>
      <c r="B277" t="s">
        <v>76</v>
      </c>
      <c r="C277" t="str">
        <f>CONCATENATE(A277," ",B277)</f>
        <v>Ewelia Prus</v>
      </c>
      <c r="D277" t="s">
        <v>47</v>
      </c>
      <c r="E277" s="1">
        <v>41899</v>
      </c>
      <c r="F277" s="1">
        <v>41903</v>
      </c>
      <c r="G277">
        <v>1015.8</v>
      </c>
    </row>
    <row r="278" spans="1:7" outlineLevel="1" collapsed="1" x14ac:dyDescent="0.3">
      <c r="C278" s="3" t="s">
        <v>200</v>
      </c>
      <c r="D278">
        <f>SUBTOTAL(3,D270:D277)</f>
        <v>8</v>
      </c>
      <c r="E278" s="1"/>
      <c r="F278" s="1"/>
    </row>
    <row r="279" spans="1:7" hidden="1" outlineLevel="2" x14ac:dyDescent="0.3">
      <c r="A279" t="s">
        <v>173</v>
      </c>
      <c r="B279" t="s">
        <v>174</v>
      </c>
      <c r="C279" t="str">
        <f>CONCATENATE(A279," ",B279)</f>
        <v>Ewelina Adamska</v>
      </c>
      <c r="D279" t="s">
        <v>72</v>
      </c>
      <c r="E279" s="1">
        <v>41947</v>
      </c>
      <c r="F279" s="1">
        <v>41949</v>
      </c>
      <c r="G279">
        <v>892.7</v>
      </c>
    </row>
    <row r="280" spans="1:7" outlineLevel="1" collapsed="1" x14ac:dyDescent="0.3">
      <c r="C280" s="4" t="s">
        <v>201</v>
      </c>
      <c r="D280">
        <f>SUBTOTAL(3,D279:D279)</f>
        <v>1</v>
      </c>
      <c r="E280" s="1"/>
      <c r="F280" s="1"/>
    </row>
    <row r="281" spans="1:7" hidden="1" outlineLevel="2" x14ac:dyDescent="0.3">
      <c r="A281" t="s">
        <v>111</v>
      </c>
      <c r="B281" t="s">
        <v>112</v>
      </c>
      <c r="C281" t="str">
        <f>CONCATENATE(A281," ",B281)</f>
        <v>Grzegorz Podolski</v>
      </c>
      <c r="D281" t="s">
        <v>66</v>
      </c>
      <c r="E281" s="1">
        <v>41654</v>
      </c>
      <c r="F281" s="1">
        <v>41656</v>
      </c>
      <c r="G281">
        <v>663.7</v>
      </c>
    </row>
    <row r="282" spans="1:7" hidden="1" outlineLevel="2" x14ac:dyDescent="0.3">
      <c r="A282" t="s">
        <v>111</v>
      </c>
      <c r="B282" t="s">
        <v>112</v>
      </c>
      <c r="C282" t="str">
        <f>CONCATENATE(A282," ",B282)</f>
        <v>Grzegorz Podolski</v>
      </c>
      <c r="D282" t="s">
        <v>17</v>
      </c>
      <c r="E282" s="1">
        <v>41658</v>
      </c>
      <c r="F282" s="1">
        <v>41658</v>
      </c>
      <c r="G282">
        <v>501.5</v>
      </c>
    </row>
    <row r="283" spans="1:7" hidden="1" outlineLevel="2" x14ac:dyDescent="0.3">
      <c r="A283" t="s">
        <v>111</v>
      </c>
      <c r="B283" t="s">
        <v>112</v>
      </c>
      <c r="C283" t="str">
        <f>CONCATENATE(A283," ",B283)</f>
        <v>Grzegorz Podolski</v>
      </c>
      <c r="D283" t="s">
        <v>66</v>
      </c>
      <c r="E283" s="1">
        <v>41677</v>
      </c>
      <c r="F283" s="1">
        <v>41679</v>
      </c>
      <c r="G283">
        <v>663.7</v>
      </c>
    </row>
    <row r="284" spans="1:7" hidden="1" outlineLevel="2" x14ac:dyDescent="0.3">
      <c r="A284" t="s">
        <v>111</v>
      </c>
      <c r="B284" t="s">
        <v>112</v>
      </c>
      <c r="C284" t="str">
        <f>CONCATENATE(A284," ",B284)</f>
        <v>Grzegorz Podolski</v>
      </c>
      <c r="D284" t="s">
        <v>11</v>
      </c>
      <c r="E284" s="1">
        <v>41701</v>
      </c>
      <c r="F284" s="1">
        <v>41701</v>
      </c>
      <c r="G284">
        <v>156.4</v>
      </c>
    </row>
    <row r="285" spans="1:7" hidden="1" outlineLevel="2" x14ac:dyDescent="0.3">
      <c r="A285" t="s">
        <v>111</v>
      </c>
      <c r="B285" t="s">
        <v>112</v>
      </c>
      <c r="C285" t="str">
        <f>CONCATENATE(A285," ",B285)</f>
        <v>Grzegorz Podolski</v>
      </c>
      <c r="D285" t="s">
        <v>30</v>
      </c>
      <c r="E285" s="1">
        <v>41704</v>
      </c>
      <c r="F285" s="1">
        <v>41704</v>
      </c>
      <c r="G285">
        <v>212.5</v>
      </c>
    </row>
    <row r="286" spans="1:7" hidden="1" outlineLevel="2" x14ac:dyDescent="0.3">
      <c r="A286" t="s">
        <v>111</v>
      </c>
      <c r="B286" t="s">
        <v>112</v>
      </c>
      <c r="C286" t="str">
        <f>CONCATENATE(A286," ",B286)</f>
        <v>Grzegorz Podolski</v>
      </c>
      <c r="D286" t="s">
        <v>17</v>
      </c>
      <c r="E286" s="1">
        <v>41743</v>
      </c>
      <c r="F286" s="1">
        <v>41744</v>
      </c>
      <c r="G286">
        <v>706.5</v>
      </c>
    </row>
    <row r="287" spans="1:7" hidden="1" outlineLevel="2" x14ac:dyDescent="0.3">
      <c r="A287" t="s">
        <v>111</v>
      </c>
      <c r="B287" t="s">
        <v>112</v>
      </c>
      <c r="C287" t="str">
        <f>CONCATENATE(A287," ",B287)</f>
        <v>Grzegorz Podolski</v>
      </c>
      <c r="D287" t="s">
        <v>17</v>
      </c>
      <c r="E287" s="1">
        <v>41845</v>
      </c>
      <c r="F287" s="1">
        <v>41846</v>
      </c>
      <c r="G287">
        <v>706.5</v>
      </c>
    </row>
    <row r="288" spans="1:7" hidden="1" outlineLevel="2" x14ac:dyDescent="0.3">
      <c r="A288" t="s">
        <v>111</v>
      </c>
      <c r="B288" t="s">
        <v>112</v>
      </c>
      <c r="C288" t="str">
        <f>CONCATENATE(A288," ",B288)</f>
        <v>Grzegorz Podolski</v>
      </c>
      <c r="D288" t="s">
        <v>72</v>
      </c>
      <c r="E288" s="1">
        <v>41851</v>
      </c>
      <c r="F288" s="1">
        <v>41852</v>
      </c>
      <c r="G288">
        <v>693.7</v>
      </c>
    </row>
    <row r="289" spans="1:7" hidden="1" outlineLevel="2" x14ac:dyDescent="0.3">
      <c r="A289" t="s">
        <v>111</v>
      </c>
      <c r="B289" t="s">
        <v>112</v>
      </c>
      <c r="C289" t="str">
        <f>CONCATENATE(A289," ",B289)</f>
        <v>Grzegorz Podolski</v>
      </c>
      <c r="D289" t="s">
        <v>30</v>
      </c>
      <c r="E289" s="1">
        <v>41899</v>
      </c>
      <c r="F289" s="1">
        <v>41902</v>
      </c>
      <c r="G289">
        <v>569.5</v>
      </c>
    </row>
    <row r="290" spans="1:7" hidden="1" outlineLevel="2" x14ac:dyDescent="0.3">
      <c r="A290" t="s">
        <v>111</v>
      </c>
      <c r="B290" t="s">
        <v>112</v>
      </c>
      <c r="C290" t="str">
        <f>CONCATENATE(A290," ",B290)</f>
        <v>Grzegorz Podolski</v>
      </c>
      <c r="D290" t="s">
        <v>47</v>
      </c>
      <c r="E290" s="1">
        <v>41911</v>
      </c>
      <c r="F290" s="1">
        <v>41914</v>
      </c>
      <c r="G290">
        <v>852.8</v>
      </c>
    </row>
    <row r="291" spans="1:7" hidden="1" outlineLevel="2" x14ac:dyDescent="0.3">
      <c r="A291" t="s">
        <v>111</v>
      </c>
      <c r="B291" t="s">
        <v>112</v>
      </c>
      <c r="C291" t="str">
        <f>CONCATENATE(A291," ",B291)</f>
        <v>Grzegorz Podolski</v>
      </c>
      <c r="D291" t="s">
        <v>11</v>
      </c>
      <c r="E291" s="1">
        <v>41941</v>
      </c>
      <c r="F291" s="1">
        <v>41942</v>
      </c>
      <c r="G291">
        <v>295.39999999999998</v>
      </c>
    </row>
    <row r="292" spans="1:7" hidden="1" outlineLevel="2" x14ac:dyDescent="0.3">
      <c r="A292" t="s">
        <v>111</v>
      </c>
      <c r="B292" t="s">
        <v>112</v>
      </c>
      <c r="C292" t="str">
        <f>CONCATENATE(A292," ",B292)</f>
        <v>Grzegorz Podolski</v>
      </c>
      <c r="D292" t="s">
        <v>66</v>
      </c>
      <c r="E292" s="1">
        <v>41947</v>
      </c>
      <c r="F292" s="1">
        <v>41948</v>
      </c>
      <c r="G292">
        <v>485.7</v>
      </c>
    </row>
    <row r="293" spans="1:7" hidden="1" outlineLevel="2" x14ac:dyDescent="0.3">
      <c r="A293" t="s">
        <v>111</v>
      </c>
      <c r="B293" t="s">
        <v>112</v>
      </c>
      <c r="C293" t="str">
        <f>CONCATENATE(A293," ",B293)</f>
        <v>Grzegorz Podolski</v>
      </c>
      <c r="D293" t="s">
        <v>38</v>
      </c>
      <c r="E293" s="1">
        <v>41958</v>
      </c>
      <c r="F293" s="1">
        <v>41959</v>
      </c>
      <c r="G293">
        <v>407.8</v>
      </c>
    </row>
    <row r="294" spans="1:7" hidden="1" outlineLevel="2" x14ac:dyDescent="0.3">
      <c r="A294" t="s">
        <v>111</v>
      </c>
      <c r="B294" t="s">
        <v>112</v>
      </c>
      <c r="C294" t="str">
        <f>CONCATENATE(A294," ",B294)</f>
        <v>Grzegorz Podolski</v>
      </c>
      <c r="D294" t="s">
        <v>59</v>
      </c>
      <c r="E294" s="1">
        <v>41982</v>
      </c>
      <c r="F294" s="1">
        <v>41984</v>
      </c>
      <c r="G294">
        <v>760</v>
      </c>
    </row>
    <row r="295" spans="1:7" outlineLevel="1" collapsed="1" x14ac:dyDescent="0.3">
      <c r="C295" s="3" t="s">
        <v>202</v>
      </c>
      <c r="D295">
        <f>SUBTOTAL(3,D281:D294)</f>
        <v>14</v>
      </c>
      <c r="E295" s="1"/>
      <c r="F295" s="1"/>
    </row>
    <row r="296" spans="1:7" hidden="1" outlineLevel="2" x14ac:dyDescent="0.3">
      <c r="A296" t="s">
        <v>39</v>
      </c>
      <c r="B296" t="s">
        <v>40</v>
      </c>
      <c r="C296" t="str">
        <f>CONCATENATE(A296," ",B296)</f>
        <v>Gustaw Poznanski</v>
      </c>
      <c r="D296" t="s">
        <v>27</v>
      </c>
      <c r="E296" s="1">
        <v>41642</v>
      </c>
      <c r="F296" s="1">
        <v>41642</v>
      </c>
      <c r="G296">
        <v>442</v>
      </c>
    </row>
    <row r="297" spans="1:7" hidden="1" outlineLevel="2" x14ac:dyDescent="0.3">
      <c r="A297" t="s">
        <v>39</v>
      </c>
      <c r="B297" t="s">
        <v>40</v>
      </c>
      <c r="C297" t="str">
        <f>CONCATENATE(A297," ",B297)</f>
        <v>Gustaw Poznanski</v>
      </c>
      <c r="D297" t="s">
        <v>38</v>
      </c>
      <c r="E297" s="1">
        <v>41653</v>
      </c>
      <c r="F297" s="1">
        <v>41654</v>
      </c>
      <c r="G297">
        <v>407.8</v>
      </c>
    </row>
    <row r="298" spans="1:7" hidden="1" outlineLevel="2" x14ac:dyDescent="0.3">
      <c r="A298" t="s">
        <v>39</v>
      </c>
      <c r="B298" t="s">
        <v>40</v>
      </c>
      <c r="C298" t="str">
        <f>CONCATENATE(A298," ",B298)</f>
        <v>Gustaw Poznanski</v>
      </c>
      <c r="D298" t="s">
        <v>47</v>
      </c>
      <c r="E298" s="1">
        <v>41715</v>
      </c>
      <c r="F298" s="1">
        <v>41716</v>
      </c>
      <c r="G298">
        <v>526.79999999999995</v>
      </c>
    </row>
    <row r="299" spans="1:7" hidden="1" outlineLevel="2" x14ac:dyDescent="0.3">
      <c r="A299" t="s">
        <v>39</v>
      </c>
      <c r="B299" t="s">
        <v>40</v>
      </c>
      <c r="C299" t="str">
        <f>CONCATENATE(A299," ",B299)</f>
        <v>Gustaw Poznanski</v>
      </c>
      <c r="D299" t="s">
        <v>17</v>
      </c>
      <c r="E299" s="1">
        <v>41827</v>
      </c>
      <c r="F299" s="1">
        <v>41828</v>
      </c>
      <c r="G299">
        <v>706.5</v>
      </c>
    </row>
    <row r="300" spans="1:7" hidden="1" outlineLevel="2" x14ac:dyDescent="0.3">
      <c r="A300" t="s">
        <v>39</v>
      </c>
      <c r="B300" t="s">
        <v>40</v>
      </c>
      <c r="C300" t="str">
        <f>CONCATENATE(A300," ",B300)</f>
        <v>Gustaw Poznanski</v>
      </c>
      <c r="D300" t="s">
        <v>8</v>
      </c>
      <c r="E300" s="1">
        <v>41935</v>
      </c>
      <c r="F300" s="1">
        <v>41937</v>
      </c>
      <c r="G300">
        <v>1102</v>
      </c>
    </row>
    <row r="301" spans="1:7" hidden="1" outlineLevel="2" x14ac:dyDescent="0.3">
      <c r="A301" t="s">
        <v>39</v>
      </c>
      <c r="B301" t="s">
        <v>40</v>
      </c>
      <c r="C301" t="str">
        <f>CONCATENATE(A301," ",B301)</f>
        <v>Gustaw Poznanski</v>
      </c>
      <c r="D301" t="s">
        <v>11</v>
      </c>
      <c r="E301" s="1">
        <v>41946</v>
      </c>
      <c r="F301" s="1">
        <v>41950</v>
      </c>
      <c r="G301">
        <v>712.4</v>
      </c>
    </row>
    <row r="302" spans="1:7" hidden="1" outlineLevel="2" x14ac:dyDescent="0.3">
      <c r="A302" t="s">
        <v>39</v>
      </c>
      <c r="B302" t="s">
        <v>40</v>
      </c>
      <c r="C302" t="str">
        <f>CONCATENATE(A302," ",B302)</f>
        <v>Gustaw Poznanski</v>
      </c>
      <c r="D302" t="s">
        <v>24</v>
      </c>
      <c r="E302" s="1">
        <v>41957</v>
      </c>
      <c r="F302" s="1">
        <v>41957</v>
      </c>
      <c r="G302">
        <v>290.7</v>
      </c>
    </row>
    <row r="303" spans="1:7" outlineLevel="1" collapsed="1" x14ac:dyDescent="0.3">
      <c r="C303" s="3" t="s">
        <v>203</v>
      </c>
      <c r="D303">
        <f>SUBTOTAL(3,D296:D302)</f>
        <v>7</v>
      </c>
      <c r="E303" s="1"/>
      <c r="F303" s="1"/>
    </row>
    <row r="304" spans="1:7" hidden="1" outlineLevel="2" x14ac:dyDescent="0.3">
      <c r="A304" t="s">
        <v>156</v>
      </c>
      <c r="B304" t="s">
        <v>157</v>
      </c>
      <c r="C304" t="str">
        <f>CONCATENATE(A304," ",B304)</f>
        <v>Irma Opoczna</v>
      </c>
      <c r="D304" t="s">
        <v>17</v>
      </c>
      <c r="E304" s="1">
        <v>41689</v>
      </c>
      <c r="F304" s="1">
        <v>41693</v>
      </c>
      <c r="G304">
        <v>1321.5</v>
      </c>
    </row>
    <row r="305" spans="1:7" hidden="1" outlineLevel="2" x14ac:dyDescent="0.3">
      <c r="A305" t="s">
        <v>156</v>
      </c>
      <c r="B305" t="s">
        <v>157</v>
      </c>
      <c r="C305" t="str">
        <f>CONCATENATE(A305," ",B305)</f>
        <v>Irma Opoczna</v>
      </c>
      <c r="D305" t="s">
        <v>14</v>
      </c>
      <c r="E305" s="1">
        <v>41696</v>
      </c>
      <c r="F305" s="1">
        <v>41699</v>
      </c>
      <c r="G305">
        <v>550.5</v>
      </c>
    </row>
    <row r="306" spans="1:7" hidden="1" outlineLevel="2" x14ac:dyDescent="0.3">
      <c r="A306" t="s">
        <v>156</v>
      </c>
      <c r="B306" t="s">
        <v>157</v>
      </c>
      <c r="C306" t="str">
        <f>CONCATENATE(A306," ",B306)</f>
        <v>Irma Opoczna</v>
      </c>
      <c r="D306" t="s">
        <v>24</v>
      </c>
      <c r="E306" s="1">
        <v>41815</v>
      </c>
      <c r="F306" s="1">
        <v>41818</v>
      </c>
      <c r="G306">
        <v>737.7</v>
      </c>
    </row>
    <row r="307" spans="1:7" hidden="1" outlineLevel="2" x14ac:dyDescent="0.3">
      <c r="A307" t="s">
        <v>156</v>
      </c>
      <c r="B307" t="s">
        <v>157</v>
      </c>
      <c r="C307" t="str">
        <f>CONCATENATE(A307," ",B307)</f>
        <v>Irma Opoczna</v>
      </c>
      <c r="D307" t="s">
        <v>19</v>
      </c>
      <c r="E307" s="1">
        <v>41839</v>
      </c>
      <c r="F307" s="1">
        <v>41841</v>
      </c>
      <c r="G307">
        <v>795.4</v>
      </c>
    </row>
    <row r="308" spans="1:7" hidden="1" outlineLevel="2" x14ac:dyDescent="0.3">
      <c r="A308" t="s">
        <v>156</v>
      </c>
      <c r="B308" t="s">
        <v>157</v>
      </c>
      <c r="C308" t="str">
        <f>CONCATENATE(A308," ",B308)</f>
        <v>Irma Opoczna</v>
      </c>
      <c r="D308" t="s">
        <v>47</v>
      </c>
      <c r="E308" s="1">
        <v>41869</v>
      </c>
      <c r="F308" s="1">
        <v>41871</v>
      </c>
      <c r="G308">
        <v>689.8</v>
      </c>
    </row>
    <row r="309" spans="1:7" hidden="1" outlineLevel="2" x14ac:dyDescent="0.3">
      <c r="A309" t="s">
        <v>156</v>
      </c>
      <c r="B309" t="s">
        <v>157</v>
      </c>
      <c r="C309" t="str">
        <f>CONCATENATE(A309," ",B309)</f>
        <v>Irma Opoczna</v>
      </c>
      <c r="D309" t="s">
        <v>17</v>
      </c>
      <c r="E309" s="1">
        <v>41875</v>
      </c>
      <c r="F309" s="1">
        <v>41878</v>
      </c>
      <c r="G309">
        <v>1116.5</v>
      </c>
    </row>
    <row r="310" spans="1:7" hidden="1" outlineLevel="2" x14ac:dyDescent="0.3">
      <c r="A310" t="s">
        <v>156</v>
      </c>
      <c r="B310" t="s">
        <v>157</v>
      </c>
      <c r="C310" t="str">
        <f>CONCATENATE(A310," ",B310)</f>
        <v>Irma Opoczna</v>
      </c>
      <c r="D310" t="s">
        <v>17</v>
      </c>
      <c r="E310" s="1">
        <v>41947</v>
      </c>
      <c r="F310" s="1">
        <v>41948</v>
      </c>
      <c r="G310">
        <v>706.5</v>
      </c>
    </row>
    <row r="311" spans="1:7" hidden="1" outlineLevel="2" x14ac:dyDescent="0.3">
      <c r="A311" t="s">
        <v>156</v>
      </c>
      <c r="B311" t="s">
        <v>157</v>
      </c>
      <c r="C311" t="str">
        <f>CONCATENATE(A311," ",B311)</f>
        <v>Irma Opoczna</v>
      </c>
      <c r="D311" t="s">
        <v>59</v>
      </c>
      <c r="E311" s="1">
        <v>41959</v>
      </c>
      <c r="F311" s="1">
        <v>41962</v>
      </c>
      <c r="G311">
        <v>919</v>
      </c>
    </row>
    <row r="312" spans="1:7" hidden="1" outlineLevel="2" x14ac:dyDescent="0.3">
      <c r="A312" t="s">
        <v>156</v>
      </c>
      <c r="B312" t="s">
        <v>157</v>
      </c>
      <c r="C312" t="str">
        <f>CONCATENATE(A312," ",B312)</f>
        <v>Irma Opoczna</v>
      </c>
      <c r="D312" t="s">
        <v>8</v>
      </c>
      <c r="E312" s="1">
        <v>41971</v>
      </c>
      <c r="F312" s="1">
        <v>41975</v>
      </c>
      <c r="G312">
        <v>1524</v>
      </c>
    </row>
    <row r="313" spans="1:7" outlineLevel="1" collapsed="1" x14ac:dyDescent="0.3">
      <c r="C313" s="3" t="s">
        <v>204</v>
      </c>
      <c r="D313">
        <f>SUBTOTAL(3,D304:D312)</f>
        <v>9</v>
      </c>
      <c r="E313" s="1"/>
      <c r="F313" s="1"/>
    </row>
    <row r="314" spans="1:7" hidden="1" outlineLevel="2" x14ac:dyDescent="0.3">
      <c r="A314" t="s">
        <v>91</v>
      </c>
      <c r="B314" t="s">
        <v>92</v>
      </c>
      <c r="C314" t="str">
        <f>CONCATENATE(A314," ",B314)</f>
        <v>Jan Rzymski</v>
      </c>
      <c r="D314" t="s">
        <v>59</v>
      </c>
      <c r="E314" s="1">
        <v>41653</v>
      </c>
      <c r="F314" s="1">
        <v>41655</v>
      </c>
      <c r="G314">
        <v>760</v>
      </c>
    </row>
    <row r="315" spans="1:7" hidden="1" outlineLevel="2" x14ac:dyDescent="0.3">
      <c r="A315" t="s">
        <v>91</v>
      </c>
      <c r="B315" t="s">
        <v>92</v>
      </c>
      <c r="C315" t="str">
        <f>CONCATENATE(A315," ",B315)</f>
        <v>Jan Rzymski</v>
      </c>
      <c r="D315" t="s">
        <v>17</v>
      </c>
      <c r="E315" s="1">
        <v>41667</v>
      </c>
      <c r="F315" s="1">
        <v>41669</v>
      </c>
      <c r="G315">
        <v>911.5</v>
      </c>
    </row>
    <row r="316" spans="1:7" hidden="1" outlineLevel="2" x14ac:dyDescent="0.3">
      <c r="A316" t="s">
        <v>91</v>
      </c>
      <c r="B316" t="s">
        <v>92</v>
      </c>
      <c r="C316" t="str">
        <f>CONCATENATE(A316," ",B316)</f>
        <v>Jan Rzymski</v>
      </c>
      <c r="D316" t="s">
        <v>11</v>
      </c>
      <c r="E316" s="1">
        <v>41755</v>
      </c>
      <c r="F316" s="1">
        <v>41755</v>
      </c>
      <c r="G316">
        <v>156.4</v>
      </c>
    </row>
    <row r="317" spans="1:7" hidden="1" outlineLevel="2" x14ac:dyDescent="0.3">
      <c r="A317" t="s">
        <v>91</v>
      </c>
      <c r="B317" t="s">
        <v>92</v>
      </c>
      <c r="C317" t="str">
        <f>CONCATENATE(A317," ",B317)</f>
        <v>Jan Rzymski</v>
      </c>
      <c r="D317" t="s">
        <v>66</v>
      </c>
      <c r="E317" s="1">
        <v>41779</v>
      </c>
      <c r="F317" s="1">
        <v>41782</v>
      </c>
      <c r="G317">
        <v>841.7</v>
      </c>
    </row>
    <row r="318" spans="1:7" hidden="1" outlineLevel="2" x14ac:dyDescent="0.3">
      <c r="A318" t="s">
        <v>91</v>
      </c>
      <c r="B318" t="s">
        <v>92</v>
      </c>
      <c r="C318" t="str">
        <f>CONCATENATE(A318," ",B318)</f>
        <v>Jan Rzymski</v>
      </c>
      <c r="D318" t="s">
        <v>38</v>
      </c>
      <c r="E318" s="1">
        <v>41792</v>
      </c>
      <c r="F318" s="1">
        <v>41792</v>
      </c>
      <c r="G318">
        <v>278.8</v>
      </c>
    </row>
    <row r="319" spans="1:7" hidden="1" outlineLevel="2" x14ac:dyDescent="0.3">
      <c r="A319" t="s">
        <v>91</v>
      </c>
      <c r="B319" t="s">
        <v>92</v>
      </c>
      <c r="C319" t="str">
        <f>CONCATENATE(A319," ",B319)</f>
        <v>Jan Rzymski</v>
      </c>
      <c r="D319" t="s">
        <v>17</v>
      </c>
      <c r="E319" s="1">
        <v>41794</v>
      </c>
      <c r="F319" s="1">
        <v>41795</v>
      </c>
      <c r="G319">
        <v>706.5</v>
      </c>
    </row>
    <row r="320" spans="1:7" hidden="1" outlineLevel="2" x14ac:dyDescent="0.3">
      <c r="A320" t="s">
        <v>91</v>
      </c>
      <c r="B320" t="s">
        <v>92</v>
      </c>
      <c r="C320" t="str">
        <f>CONCATENATE(A320," ",B320)</f>
        <v>Jan Rzymski</v>
      </c>
      <c r="D320" t="s">
        <v>66</v>
      </c>
      <c r="E320" s="1">
        <v>41827</v>
      </c>
      <c r="F320" s="1">
        <v>41830</v>
      </c>
      <c r="G320">
        <v>841.7</v>
      </c>
    </row>
    <row r="321" spans="1:7" hidden="1" outlineLevel="2" x14ac:dyDescent="0.3">
      <c r="A321" t="s">
        <v>91</v>
      </c>
      <c r="B321" t="s">
        <v>92</v>
      </c>
      <c r="C321" t="str">
        <f>CONCATENATE(A321," ",B321)</f>
        <v>Jan Rzymski</v>
      </c>
      <c r="D321" t="s">
        <v>66</v>
      </c>
      <c r="E321" s="1">
        <v>41851</v>
      </c>
      <c r="F321" s="1">
        <v>41854</v>
      </c>
      <c r="G321">
        <v>841.7</v>
      </c>
    </row>
    <row r="322" spans="1:7" hidden="1" outlineLevel="2" x14ac:dyDescent="0.3">
      <c r="A322" t="s">
        <v>91</v>
      </c>
      <c r="B322" t="s">
        <v>92</v>
      </c>
      <c r="C322" t="str">
        <f>CONCATENATE(A322," ",B322)</f>
        <v>Jan Rzymski</v>
      </c>
      <c r="D322" t="s">
        <v>14</v>
      </c>
      <c r="E322" s="1">
        <v>41863</v>
      </c>
      <c r="F322" s="1">
        <v>41867</v>
      </c>
      <c r="G322">
        <v>674.5</v>
      </c>
    </row>
    <row r="323" spans="1:7" hidden="1" outlineLevel="2" x14ac:dyDescent="0.3">
      <c r="A323" t="s">
        <v>91</v>
      </c>
      <c r="B323" t="s">
        <v>92</v>
      </c>
      <c r="C323" t="str">
        <f>CONCATENATE(A323," ",B323)</f>
        <v>Jan Rzymski</v>
      </c>
      <c r="D323" t="s">
        <v>38</v>
      </c>
      <c r="E323" s="1">
        <v>41886</v>
      </c>
      <c r="F323" s="1">
        <v>41887</v>
      </c>
      <c r="G323">
        <v>407.8</v>
      </c>
    </row>
    <row r="324" spans="1:7" hidden="1" outlineLevel="2" x14ac:dyDescent="0.3">
      <c r="A324" t="s">
        <v>91</v>
      </c>
      <c r="B324" t="s">
        <v>92</v>
      </c>
      <c r="C324" t="str">
        <f>CONCATENATE(A324," ",B324)</f>
        <v>Jan Rzymski</v>
      </c>
      <c r="D324" t="s">
        <v>8</v>
      </c>
      <c r="E324" s="1">
        <v>41898</v>
      </c>
      <c r="F324" s="1">
        <v>41900</v>
      </c>
      <c r="G324">
        <v>1102</v>
      </c>
    </row>
    <row r="325" spans="1:7" hidden="1" outlineLevel="2" x14ac:dyDescent="0.3">
      <c r="A325" t="s">
        <v>91</v>
      </c>
      <c r="B325" t="s">
        <v>92</v>
      </c>
      <c r="C325" t="str">
        <f>CONCATENATE(A325," ",B325)</f>
        <v>Jan Rzymski</v>
      </c>
      <c r="D325" t="s">
        <v>66</v>
      </c>
      <c r="E325" s="1">
        <v>41911</v>
      </c>
      <c r="F325" s="1">
        <v>41915</v>
      </c>
      <c r="G325">
        <v>1019.7</v>
      </c>
    </row>
    <row r="326" spans="1:7" hidden="1" outlineLevel="2" x14ac:dyDescent="0.3">
      <c r="A326" t="s">
        <v>91</v>
      </c>
      <c r="B326" t="s">
        <v>92</v>
      </c>
      <c r="C326" t="str">
        <f>CONCATENATE(A326," ",B326)</f>
        <v>Jan Rzymski</v>
      </c>
      <c r="D326" t="s">
        <v>24</v>
      </c>
      <c r="E326" s="1">
        <v>41941</v>
      </c>
      <c r="F326" s="1">
        <v>41945</v>
      </c>
      <c r="G326">
        <v>886.7</v>
      </c>
    </row>
    <row r="327" spans="1:7" outlineLevel="1" collapsed="1" x14ac:dyDescent="0.3">
      <c r="C327" s="3" t="s">
        <v>205</v>
      </c>
      <c r="D327">
        <f>SUBTOTAL(3,D314:D326)</f>
        <v>13</v>
      </c>
      <c r="E327" s="1"/>
      <c r="F327" s="1"/>
    </row>
    <row r="328" spans="1:7" hidden="1" outlineLevel="2" x14ac:dyDescent="0.3">
      <c r="A328" t="s">
        <v>91</v>
      </c>
      <c r="B328" t="s">
        <v>161</v>
      </c>
      <c r="C328" t="str">
        <f>CONCATENATE(A328," ",B328)</f>
        <v>Jan Suwski</v>
      </c>
      <c r="D328" t="s">
        <v>66</v>
      </c>
      <c r="E328" s="1">
        <v>41696</v>
      </c>
      <c r="F328" s="1">
        <v>41697</v>
      </c>
      <c r="G328">
        <v>485.7</v>
      </c>
    </row>
    <row r="329" spans="1:7" hidden="1" outlineLevel="2" x14ac:dyDescent="0.3">
      <c r="A329" t="s">
        <v>91</v>
      </c>
      <c r="B329" t="s">
        <v>161</v>
      </c>
      <c r="C329" t="str">
        <f>CONCATENATE(A329," ",B329)</f>
        <v>Jan Suwski</v>
      </c>
      <c r="D329" t="s">
        <v>11</v>
      </c>
      <c r="E329" s="1">
        <v>41731</v>
      </c>
      <c r="F329" s="1">
        <v>41732</v>
      </c>
      <c r="G329">
        <v>295.39999999999998</v>
      </c>
    </row>
    <row r="330" spans="1:7" hidden="1" outlineLevel="2" x14ac:dyDescent="0.3">
      <c r="A330" t="s">
        <v>91</v>
      </c>
      <c r="B330" t="s">
        <v>161</v>
      </c>
      <c r="C330" t="str">
        <f>CONCATENATE(A330," ",B330)</f>
        <v>Jan Suwski</v>
      </c>
      <c r="D330" t="s">
        <v>19</v>
      </c>
      <c r="E330" s="1">
        <v>41797</v>
      </c>
      <c r="F330" s="1">
        <v>41799</v>
      </c>
      <c r="G330">
        <v>795.4</v>
      </c>
    </row>
    <row r="331" spans="1:7" hidden="1" outlineLevel="2" x14ac:dyDescent="0.3">
      <c r="A331" t="s">
        <v>91</v>
      </c>
      <c r="B331" t="s">
        <v>161</v>
      </c>
      <c r="C331" t="str">
        <f>CONCATENATE(A331," ",B331)</f>
        <v>Jan Suwski</v>
      </c>
      <c r="D331" t="s">
        <v>14</v>
      </c>
      <c r="E331" s="1">
        <v>41934</v>
      </c>
      <c r="F331" s="1">
        <v>41938</v>
      </c>
      <c r="G331">
        <v>674.5</v>
      </c>
    </row>
    <row r="332" spans="1:7" hidden="1" outlineLevel="2" x14ac:dyDescent="0.3">
      <c r="A332" t="s">
        <v>91</v>
      </c>
      <c r="B332" t="s">
        <v>161</v>
      </c>
      <c r="C332" t="str">
        <f>CONCATENATE(A332," ",B332)</f>
        <v>Jan Suwski</v>
      </c>
      <c r="D332" t="s">
        <v>66</v>
      </c>
      <c r="E332" s="1">
        <v>41985</v>
      </c>
      <c r="F332" s="1">
        <v>41989</v>
      </c>
      <c r="G332">
        <v>1019.7</v>
      </c>
    </row>
    <row r="333" spans="1:7" outlineLevel="1" collapsed="1" x14ac:dyDescent="0.3">
      <c r="C333" s="3" t="s">
        <v>206</v>
      </c>
      <c r="D333">
        <f>SUBTOTAL(3,D328:D332)</f>
        <v>5</v>
      </c>
      <c r="E333" s="1"/>
      <c r="F333" s="1"/>
    </row>
    <row r="334" spans="1:7" hidden="1" outlineLevel="2" x14ac:dyDescent="0.3">
      <c r="A334" t="s">
        <v>128</v>
      </c>
      <c r="B334" t="s">
        <v>129</v>
      </c>
      <c r="C334" t="str">
        <f>CONCATENATE(A334," ",B334)</f>
        <v>Janina Bolanowska</v>
      </c>
      <c r="D334" t="s">
        <v>19</v>
      </c>
      <c r="E334" s="1">
        <v>41662</v>
      </c>
      <c r="F334" s="1">
        <v>41663</v>
      </c>
      <c r="G334">
        <v>654.4</v>
      </c>
    </row>
    <row r="335" spans="1:7" hidden="1" outlineLevel="2" x14ac:dyDescent="0.3">
      <c r="A335" t="s">
        <v>128</v>
      </c>
      <c r="B335" t="s">
        <v>129</v>
      </c>
      <c r="C335" t="str">
        <f>CONCATENATE(A335," ",B335)</f>
        <v>Janina Bolanowska</v>
      </c>
      <c r="D335" t="s">
        <v>27</v>
      </c>
      <c r="E335" s="1">
        <v>41673</v>
      </c>
      <c r="F335" s="1">
        <v>41676</v>
      </c>
      <c r="G335">
        <v>826</v>
      </c>
    </row>
    <row r="336" spans="1:7" hidden="1" outlineLevel="2" x14ac:dyDescent="0.3">
      <c r="A336" t="s">
        <v>128</v>
      </c>
      <c r="B336" t="s">
        <v>129</v>
      </c>
      <c r="C336" t="str">
        <f>CONCATENATE(A336," ",B336)</f>
        <v>Janina Bolanowska</v>
      </c>
      <c r="D336" t="s">
        <v>47</v>
      </c>
      <c r="E336" s="1">
        <v>41713</v>
      </c>
      <c r="F336" s="1">
        <v>41716</v>
      </c>
      <c r="G336">
        <v>852.8</v>
      </c>
    </row>
    <row r="337" spans="1:7" hidden="1" outlineLevel="2" x14ac:dyDescent="0.3">
      <c r="A337" t="s">
        <v>128</v>
      </c>
      <c r="B337" t="s">
        <v>129</v>
      </c>
      <c r="C337" t="str">
        <f>CONCATENATE(A337," ",B337)</f>
        <v>Janina Bolanowska</v>
      </c>
      <c r="D337" t="s">
        <v>38</v>
      </c>
      <c r="E337" s="1">
        <v>41839</v>
      </c>
      <c r="F337" s="1">
        <v>41843</v>
      </c>
      <c r="G337">
        <v>794.8</v>
      </c>
    </row>
    <row r="338" spans="1:7" hidden="1" outlineLevel="2" x14ac:dyDescent="0.3">
      <c r="A338" t="s">
        <v>128</v>
      </c>
      <c r="B338" t="s">
        <v>129</v>
      </c>
      <c r="C338" t="str">
        <f>CONCATENATE(A338," ",B338)</f>
        <v>Janina Bolanowska</v>
      </c>
      <c r="D338" t="s">
        <v>14</v>
      </c>
      <c r="E338" s="1">
        <v>41839</v>
      </c>
      <c r="F338" s="1">
        <v>41842</v>
      </c>
      <c r="G338">
        <v>550.5</v>
      </c>
    </row>
    <row r="339" spans="1:7" hidden="1" outlineLevel="2" x14ac:dyDescent="0.3">
      <c r="A339" t="s">
        <v>128</v>
      </c>
      <c r="B339" t="s">
        <v>129</v>
      </c>
      <c r="C339" t="str">
        <f>CONCATENATE(A339," ",B339)</f>
        <v>Janina Bolanowska</v>
      </c>
      <c r="D339" t="s">
        <v>8</v>
      </c>
      <c r="E339" s="1">
        <v>41958</v>
      </c>
      <c r="F339" s="1">
        <v>41958</v>
      </c>
      <c r="G339">
        <v>680</v>
      </c>
    </row>
    <row r="340" spans="1:7" hidden="1" outlineLevel="2" x14ac:dyDescent="0.3">
      <c r="A340" t="s">
        <v>128</v>
      </c>
      <c r="B340" t="s">
        <v>129</v>
      </c>
      <c r="C340" t="str">
        <f>CONCATENATE(A340," ",B340)</f>
        <v>Janina Bolanowska</v>
      </c>
      <c r="D340" t="s">
        <v>27</v>
      </c>
      <c r="E340" s="1">
        <v>41961</v>
      </c>
      <c r="F340" s="1">
        <v>41961</v>
      </c>
      <c r="G340">
        <v>442</v>
      </c>
    </row>
    <row r="341" spans="1:7" hidden="1" outlineLevel="2" x14ac:dyDescent="0.3">
      <c r="A341" t="s">
        <v>128</v>
      </c>
      <c r="B341" t="s">
        <v>129</v>
      </c>
      <c r="C341" t="str">
        <f>CONCATENATE(A341," ",B341)</f>
        <v>Janina Bolanowska</v>
      </c>
      <c r="D341" t="s">
        <v>14</v>
      </c>
      <c r="E341" s="1">
        <v>41983</v>
      </c>
      <c r="F341" s="1">
        <v>41986</v>
      </c>
      <c r="G341">
        <v>550.5</v>
      </c>
    </row>
    <row r="342" spans="1:7" outlineLevel="1" collapsed="1" x14ac:dyDescent="0.3">
      <c r="C342" s="3" t="s">
        <v>207</v>
      </c>
      <c r="D342">
        <f>SUBTOTAL(3,D334:D341)</f>
        <v>8</v>
      </c>
      <c r="E342" s="1"/>
      <c r="F342" s="1"/>
    </row>
    <row r="343" spans="1:7" hidden="1" outlineLevel="2" x14ac:dyDescent="0.3">
      <c r="A343" t="s">
        <v>36</v>
      </c>
      <c r="B343" t="s">
        <v>37</v>
      </c>
      <c r="C343" t="str">
        <f>CONCATENATE(A343," ",B343)</f>
        <v>January Pluta</v>
      </c>
      <c r="D343" t="s">
        <v>38</v>
      </c>
      <c r="E343" s="1">
        <v>41642</v>
      </c>
      <c r="F343" s="1">
        <v>41643</v>
      </c>
      <c r="G343">
        <v>407.8</v>
      </c>
    </row>
    <row r="344" spans="1:7" hidden="1" outlineLevel="2" x14ac:dyDescent="0.3">
      <c r="A344" t="s">
        <v>36</v>
      </c>
      <c r="B344" t="s">
        <v>37</v>
      </c>
      <c r="C344" t="str">
        <f>CONCATENATE(A344," ",B344)</f>
        <v>January Pluta</v>
      </c>
      <c r="D344" t="s">
        <v>17</v>
      </c>
      <c r="E344" s="1">
        <v>41737</v>
      </c>
      <c r="F344" s="1">
        <v>41741</v>
      </c>
      <c r="G344">
        <v>1321.5</v>
      </c>
    </row>
    <row r="345" spans="1:7" hidden="1" outlineLevel="2" x14ac:dyDescent="0.3">
      <c r="A345" t="s">
        <v>36</v>
      </c>
      <c r="B345" t="s">
        <v>37</v>
      </c>
      <c r="C345" t="str">
        <f>CONCATENATE(A345," ",B345)</f>
        <v>January Pluta</v>
      </c>
      <c r="D345" t="s">
        <v>19</v>
      </c>
      <c r="E345" s="1">
        <v>41767</v>
      </c>
      <c r="F345" s="1">
        <v>41770</v>
      </c>
      <c r="G345">
        <v>936.4</v>
      </c>
    </row>
    <row r="346" spans="1:7" hidden="1" outlineLevel="2" x14ac:dyDescent="0.3">
      <c r="A346" t="s">
        <v>36</v>
      </c>
      <c r="B346" t="s">
        <v>37</v>
      </c>
      <c r="C346" t="str">
        <f>CONCATENATE(A346," ",B346)</f>
        <v>January Pluta</v>
      </c>
      <c r="D346" t="s">
        <v>59</v>
      </c>
      <c r="E346" s="1">
        <v>41785</v>
      </c>
      <c r="F346" s="1">
        <v>41787</v>
      </c>
      <c r="G346">
        <v>760</v>
      </c>
    </row>
    <row r="347" spans="1:7" hidden="1" outlineLevel="2" x14ac:dyDescent="0.3">
      <c r="A347" t="s">
        <v>36</v>
      </c>
      <c r="B347" t="s">
        <v>37</v>
      </c>
      <c r="C347" t="str">
        <f>CONCATENATE(A347," ",B347)</f>
        <v>January Pluta</v>
      </c>
      <c r="D347" t="s">
        <v>66</v>
      </c>
      <c r="E347" s="1">
        <v>41799</v>
      </c>
      <c r="F347" s="1">
        <v>41800</v>
      </c>
      <c r="G347">
        <v>485.7</v>
      </c>
    </row>
    <row r="348" spans="1:7" hidden="1" outlineLevel="2" x14ac:dyDescent="0.3">
      <c r="A348" t="s">
        <v>36</v>
      </c>
      <c r="B348" t="s">
        <v>37</v>
      </c>
      <c r="C348" t="str">
        <f>CONCATENATE(A348," ",B348)</f>
        <v>January Pluta</v>
      </c>
      <c r="D348" t="s">
        <v>17</v>
      </c>
      <c r="E348" s="1">
        <v>41886</v>
      </c>
      <c r="F348" s="1">
        <v>41889</v>
      </c>
      <c r="G348">
        <v>1116.5</v>
      </c>
    </row>
    <row r="349" spans="1:7" hidden="1" outlineLevel="2" x14ac:dyDescent="0.3">
      <c r="A349" t="s">
        <v>36</v>
      </c>
      <c r="B349" t="s">
        <v>37</v>
      </c>
      <c r="C349" t="str">
        <f>CONCATENATE(A349," ",B349)</f>
        <v>January Pluta</v>
      </c>
      <c r="D349" t="s">
        <v>19</v>
      </c>
      <c r="E349" s="1">
        <v>41958</v>
      </c>
      <c r="F349" s="1">
        <v>41961</v>
      </c>
      <c r="G349">
        <v>936.4</v>
      </c>
    </row>
    <row r="350" spans="1:7" outlineLevel="1" collapsed="1" x14ac:dyDescent="0.3">
      <c r="C350" s="3" t="s">
        <v>208</v>
      </c>
      <c r="D350">
        <f>SUBTOTAL(3,D343:D349)</f>
        <v>7</v>
      </c>
      <c r="E350" s="1"/>
      <c r="F350" s="1"/>
    </row>
    <row r="351" spans="1:7" hidden="1" outlineLevel="2" x14ac:dyDescent="0.3">
      <c r="A351" t="s">
        <v>97</v>
      </c>
      <c r="B351" t="s">
        <v>98</v>
      </c>
      <c r="C351" t="str">
        <f>CONCATENATE(A351," ",B351)</f>
        <v>Janusz Jurkicz</v>
      </c>
      <c r="D351" t="s">
        <v>8</v>
      </c>
      <c r="E351" s="1">
        <v>41654</v>
      </c>
      <c r="F351" s="1">
        <v>41656</v>
      </c>
      <c r="G351">
        <v>1102</v>
      </c>
    </row>
    <row r="352" spans="1:7" hidden="1" outlineLevel="2" x14ac:dyDescent="0.3">
      <c r="A352" t="s">
        <v>97</v>
      </c>
      <c r="B352" t="s">
        <v>98</v>
      </c>
      <c r="C352" t="str">
        <f>CONCATENATE(A352," ",B352)</f>
        <v>Janusz Jurkicz</v>
      </c>
      <c r="D352" t="s">
        <v>17</v>
      </c>
      <c r="E352" s="1">
        <v>41761</v>
      </c>
      <c r="F352" s="1">
        <v>41762</v>
      </c>
      <c r="G352">
        <v>706.5</v>
      </c>
    </row>
    <row r="353" spans="1:7" hidden="1" outlineLevel="2" x14ac:dyDescent="0.3">
      <c r="A353" t="s">
        <v>97</v>
      </c>
      <c r="B353" t="s">
        <v>98</v>
      </c>
      <c r="C353" t="str">
        <f>CONCATENATE(A353," ",B353)</f>
        <v>Janusz Jurkicz</v>
      </c>
      <c r="D353" t="s">
        <v>8</v>
      </c>
      <c r="E353" s="1">
        <v>41875</v>
      </c>
      <c r="F353" s="1">
        <v>41876</v>
      </c>
      <c r="G353">
        <v>891</v>
      </c>
    </row>
    <row r="354" spans="1:7" hidden="1" outlineLevel="2" x14ac:dyDescent="0.3">
      <c r="A354" t="s">
        <v>97</v>
      </c>
      <c r="B354" t="s">
        <v>98</v>
      </c>
      <c r="C354" t="str">
        <f>CONCATENATE(A354," ",B354)</f>
        <v>Janusz Jurkicz</v>
      </c>
      <c r="D354" t="s">
        <v>14</v>
      </c>
      <c r="E354" s="1">
        <v>41977</v>
      </c>
      <c r="F354" s="1">
        <v>41978</v>
      </c>
      <c r="G354">
        <v>302.5</v>
      </c>
    </row>
    <row r="355" spans="1:7" hidden="1" outlineLevel="2" x14ac:dyDescent="0.3">
      <c r="A355" t="s">
        <v>97</v>
      </c>
      <c r="B355" t="s">
        <v>98</v>
      </c>
      <c r="C355" t="str">
        <f>CONCATENATE(A355," ",B355)</f>
        <v>Janusz Jurkicz</v>
      </c>
      <c r="D355" t="s">
        <v>24</v>
      </c>
      <c r="E355" s="1">
        <v>41995</v>
      </c>
      <c r="F355" s="1">
        <v>41995</v>
      </c>
      <c r="G355">
        <v>290.7</v>
      </c>
    </row>
    <row r="356" spans="1:7" outlineLevel="1" collapsed="1" x14ac:dyDescent="0.3">
      <c r="C356" s="3" t="s">
        <v>209</v>
      </c>
      <c r="D356">
        <f>SUBTOTAL(3,D351:D355)</f>
        <v>5</v>
      </c>
      <c r="E356" s="1"/>
      <c r="F356" s="1"/>
    </row>
    <row r="357" spans="1:7" hidden="1" outlineLevel="2" x14ac:dyDescent="0.3">
      <c r="A357" t="s">
        <v>25</v>
      </c>
      <c r="B357" t="s">
        <v>67</v>
      </c>
      <c r="C357" t="str">
        <f>CONCATENATE(A357," ",B357)</f>
        <v>Jerzy Dusznicki</v>
      </c>
      <c r="D357" t="s">
        <v>38</v>
      </c>
      <c r="E357" s="1">
        <v>41649</v>
      </c>
      <c r="F357" s="1">
        <v>41649</v>
      </c>
      <c r="G357">
        <v>278.8</v>
      </c>
    </row>
    <row r="358" spans="1:7" hidden="1" outlineLevel="2" x14ac:dyDescent="0.3">
      <c r="A358" t="s">
        <v>25</v>
      </c>
      <c r="B358" t="s">
        <v>67</v>
      </c>
      <c r="C358" t="str">
        <f>CONCATENATE(A358," ",B358)</f>
        <v>Jerzy Dusznicki</v>
      </c>
      <c r="D358" t="s">
        <v>17</v>
      </c>
      <c r="E358" s="1">
        <v>41689</v>
      </c>
      <c r="F358" s="1">
        <v>41692</v>
      </c>
      <c r="G358">
        <v>1116.5</v>
      </c>
    </row>
    <row r="359" spans="1:7" hidden="1" outlineLevel="2" x14ac:dyDescent="0.3">
      <c r="A359" t="s">
        <v>25</v>
      </c>
      <c r="B359" t="s">
        <v>67</v>
      </c>
      <c r="C359" t="str">
        <f>CONCATENATE(A359," ",B359)</f>
        <v>Jerzy Dusznicki</v>
      </c>
      <c r="D359" t="s">
        <v>72</v>
      </c>
      <c r="E359" s="1">
        <v>41719</v>
      </c>
      <c r="F359" s="1">
        <v>41723</v>
      </c>
      <c r="G359">
        <v>1290.7</v>
      </c>
    </row>
    <row r="360" spans="1:7" hidden="1" outlineLevel="2" x14ac:dyDescent="0.3">
      <c r="A360" t="s">
        <v>25</v>
      </c>
      <c r="B360" t="s">
        <v>67</v>
      </c>
      <c r="C360" t="str">
        <f>CONCATENATE(A360," ",B360)</f>
        <v>Jerzy Dusznicki</v>
      </c>
      <c r="D360" t="s">
        <v>8</v>
      </c>
      <c r="E360" s="1">
        <v>41743</v>
      </c>
      <c r="F360" s="1">
        <v>41745</v>
      </c>
      <c r="G360">
        <v>1102</v>
      </c>
    </row>
    <row r="361" spans="1:7" hidden="1" outlineLevel="2" x14ac:dyDescent="0.3">
      <c r="A361" t="s">
        <v>25</v>
      </c>
      <c r="B361" t="s">
        <v>67</v>
      </c>
      <c r="C361" t="str">
        <f>CONCATENATE(A361," ",B361)</f>
        <v>Jerzy Dusznicki</v>
      </c>
      <c r="D361" t="s">
        <v>19</v>
      </c>
      <c r="E361" s="1">
        <v>41773</v>
      </c>
      <c r="F361" s="1">
        <v>41777</v>
      </c>
      <c r="G361">
        <v>1077.4000000000001</v>
      </c>
    </row>
    <row r="362" spans="1:7" hidden="1" outlineLevel="2" x14ac:dyDescent="0.3">
      <c r="A362" t="s">
        <v>25</v>
      </c>
      <c r="B362" t="s">
        <v>67</v>
      </c>
      <c r="C362" t="str">
        <f>CONCATENATE(A362," ",B362)</f>
        <v>Jerzy Dusznicki</v>
      </c>
      <c r="D362" t="s">
        <v>30</v>
      </c>
      <c r="E362" s="1">
        <v>41791</v>
      </c>
      <c r="F362" s="1">
        <v>41793</v>
      </c>
      <c r="G362">
        <v>450.5</v>
      </c>
    </row>
    <row r="363" spans="1:7" hidden="1" outlineLevel="2" x14ac:dyDescent="0.3">
      <c r="A363" t="s">
        <v>25</v>
      </c>
      <c r="B363" t="s">
        <v>67</v>
      </c>
      <c r="C363" t="str">
        <f>CONCATENATE(A363," ",B363)</f>
        <v>Jerzy Dusznicki</v>
      </c>
      <c r="D363" t="s">
        <v>17</v>
      </c>
      <c r="E363" s="1">
        <v>41795</v>
      </c>
      <c r="F363" s="1">
        <v>41795</v>
      </c>
      <c r="G363">
        <v>501.5</v>
      </c>
    </row>
    <row r="364" spans="1:7" hidden="1" outlineLevel="2" x14ac:dyDescent="0.3">
      <c r="A364" t="s">
        <v>25</v>
      </c>
      <c r="B364" t="s">
        <v>67</v>
      </c>
      <c r="C364" t="str">
        <f>CONCATENATE(A364," ",B364)</f>
        <v>Jerzy Dusznicki</v>
      </c>
      <c r="D364" t="s">
        <v>24</v>
      </c>
      <c r="E364" s="1">
        <v>41827</v>
      </c>
      <c r="F364" s="1">
        <v>41830</v>
      </c>
      <c r="G364">
        <v>737.7</v>
      </c>
    </row>
    <row r="365" spans="1:7" hidden="1" outlineLevel="2" x14ac:dyDescent="0.3">
      <c r="A365" t="s">
        <v>25</v>
      </c>
      <c r="B365" t="s">
        <v>67</v>
      </c>
      <c r="C365" t="str">
        <f>CONCATENATE(A365," ",B365)</f>
        <v>Jerzy Dusznicki</v>
      </c>
      <c r="D365" t="s">
        <v>66</v>
      </c>
      <c r="E365" s="1">
        <v>41839</v>
      </c>
      <c r="F365" s="1">
        <v>41840</v>
      </c>
      <c r="G365">
        <v>485.7</v>
      </c>
    </row>
    <row r="366" spans="1:7" hidden="1" outlineLevel="2" x14ac:dyDescent="0.3">
      <c r="A366" t="s">
        <v>25</v>
      </c>
      <c r="B366" t="s">
        <v>67</v>
      </c>
      <c r="C366" t="str">
        <f>CONCATENATE(A366," ",B366)</f>
        <v>Jerzy Dusznicki</v>
      </c>
      <c r="D366" t="s">
        <v>66</v>
      </c>
      <c r="E366" s="1">
        <v>41911</v>
      </c>
      <c r="F366" s="1">
        <v>41912</v>
      </c>
      <c r="G366">
        <v>485.7</v>
      </c>
    </row>
    <row r="367" spans="1:7" hidden="1" outlineLevel="2" x14ac:dyDescent="0.3">
      <c r="A367" t="s">
        <v>25</v>
      </c>
      <c r="B367" t="s">
        <v>67</v>
      </c>
      <c r="C367" t="str">
        <f>CONCATENATE(A367," ",B367)</f>
        <v>Jerzy Dusznicki</v>
      </c>
      <c r="D367" t="s">
        <v>30</v>
      </c>
      <c r="E367" s="1">
        <v>41965</v>
      </c>
      <c r="F367" s="1">
        <v>41969</v>
      </c>
      <c r="G367">
        <v>688.5</v>
      </c>
    </row>
    <row r="368" spans="1:7" hidden="1" outlineLevel="2" x14ac:dyDescent="0.3">
      <c r="A368" t="s">
        <v>25</v>
      </c>
      <c r="B368" t="s">
        <v>67</v>
      </c>
      <c r="C368" t="str">
        <f>CONCATENATE(A368," ",B368)</f>
        <v>Jerzy Dusznicki</v>
      </c>
      <c r="D368" t="s">
        <v>24</v>
      </c>
      <c r="E368" s="1">
        <v>41983</v>
      </c>
      <c r="F368" s="1">
        <v>41984</v>
      </c>
      <c r="G368">
        <v>439.7</v>
      </c>
    </row>
    <row r="369" spans="1:7" hidden="1" outlineLevel="2" x14ac:dyDescent="0.3">
      <c r="A369" t="s">
        <v>25</v>
      </c>
      <c r="B369" t="s">
        <v>67</v>
      </c>
      <c r="C369" t="str">
        <f>CONCATENATE(A369," ",B369)</f>
        <v>Jerzy Dusznicki</v>
      </c>
      <c r="D369" t="s">
        <v>47</v>
      </c>
      <c r="E369" s="1">
        <v>41991</v>
      </c>
      <c r="F369" s="1">
        <v>41991</v>
      </c>
      <c r="G369">
        <v>363.8</v>
      </c>
    </row>
    <row r="370" spans="1:7" outlineLevel="1" collapsed="1" x14ac:dyDescent="0.3">
      <c r="C370" s="3" t="s">
        <v>210</v>
      </c>
      <c r="D370">
        <f>SUBTOTAL(3,D357:D369)</f>
        <v>13</v>
      </c>
      <c r="E370" s="1"/>
      <c r="F370" s="1"/>
    </row>
    <row r="371" spans="1:7" hidden="1" outlineLevel="2" x14ac:dyDescent="0.3">
      <c r="A371" t="s">
        <v>25</v>
      </c>
      <c r="B371" t="s">
        <v>26</v>
      </c>
      <c r="C371" t="str">
        <f>CONCATENATE(A371," ",B371)</f>
        <v>Jerzy Granica</v>
      </c>
      <c r="D371" t="s">
        <v>27</v>
      </c>
      <c r="E371" s="1">
        <v>41642</v>
      </c>
      <c r="F371" s="1">
        <v>41645</v>
      </c>
      <c r="G371">
        <v>826</v>
      </c>
    </row>
    <row r="372" spans="1:7" hidden="1" outlineLevel="2" x14ac:dyDescent="0.3">
      <c r="A372" t="s">
        <v>25</v>
      </c>
      <c r="B372" t="s">
        <v>26</v>
      </c>
      <c r="C372" t="str">
        <f>CONCATENATE(A372," ",B372)</f>
        <v>Jerzy Granica</v>
      </c>
      <c r="D372" t="s">
        <v>11</v>
      </c>
      <c r="E372" s="1">
        <v>41662</v>
      </c>
      <c r="F372" s="1">
        <v>41663</v>
      </c>
      <c r="G372">
        <v>295.39999999999998</v>
      </c>
    </row>
    <row r="373" spans="1:7" hidden="1" outlineLevel="2" x14ac:dyDescent="0.3">
      <c r="A373" t="s">
        <v>25</v>
      </c>
      <c r="B373" t="s">
        <v>26</v>
      </c>
      <c r="C373" t="str">
        <f>CONCATENATE(A373," ",B373)</f>
        <v>Jerzy Granica</v>
      </c>
      <c r="D373" t="s">
        <v>59</v>
      </c>
      <c r="E373" s="1">
        <v>41755</v>
      </c>
      <c r="F373" s="1">
        <v>41758</v>
      </c>
      <c r="G373">
        <v>919</v>
      </c>
    </row>
    <row r="374" spans="1:7" hidden="1" outlineLevel="2" x14ac:dyDescent="0.3">
      <c r="A374" t="s">
        <v>25</v>
      </c>
      <c r="B374" t="s">
        <v>26</v>
      </c>
      <c r="C374" t="str">
        <f>CONCATENATE(A374," ",B374)</f>
        <v>Jerzy Granica</v>
      </c>
      <c r="D374" t="s">
        <v>59</v>
      </c>
      <c r="E374" s="1">
        <v>41785</v>
      </c>
      <c r="F374" s="1">
        <v>41788</v>
      </c>
      <c r="G374">
        <v>919</v>
      </c>
    </row>
    <row r="375" spans="1:7" hidden="1" outlineLevel="2" x14ac:dyDescent="0.3">
      <c r="A375" t="s">
        <v>25</v>
      </c>
      <c r="B375" t="s">
        <v>26</v>
      </c>
      <c r="C375" t="str">
        <f>CONCATENATE(A375," ",B375)</f>
        <v>Jerzy Granica</v>
      </c>
      <c r="D375" t="s">
        <v>38</v>
      </c>
      <c r="E375" s="1">
        <v>41792</v>
      </c>
      <c r="F375" s="1">
        <v>41792</v>
      </c>
      <c r="G375">
        <v>278.8</v>
      </c>
    </row>
    <row r="376" spans="1:7" hidden="1" outlineLevel="2" x14ac:dyDescent="0.3">
      <c r="A376" t="s">
        <v>25</v>
      </c>
      <c r="B376" t="s">
        <v>26</v>
      </c>
      <c r="C376" t="str">
        <f>CONCATENATE(A376," ",B376)</f>
        <v>Jerzy Granica</v>
      </c>
      <c r="D376" t="s">
        <v>38</v>
      </c>
      <c r="E376" s="1">
        <v>41827</v>
      </c>
      <c r="F376" s="1">
        <v>41828</v>
      </c>
      <c r="G376">
        <v>407.8</v>
      </c>
    </row>
    <row r="377" spans="1:7" hidden="1" outlineLevel="2" x14ac:dyDescent="0.3">
      <c r="A377" t="s">
        <v>25</v>
      </c>
      <c r="B377" t="s">
        <v>26</v>
      </c>
      <c r="C377" t="str">
        <f>CONCATENATE(A377," ",B377)</f>
        <v>Jerzy Granica</v>
      </c>
      <c r="D377" t="s">
        <v>38</v>
      </c>
      <c r="E377" s="1">
        <v>41877</v>
      </c>
      <c r="F377" s="1">
        <v>41878</v>
      </c>
      <c r="G377">
        <v>407.8</v>
      </c>
    </row>
    <row r="378" spans="1:7" hidden="1" outlineLevel="2" x14ac:dyDescent="0.3">
      <c r="A378" t="s">
        <v>25</v>
      </c>
      <c r="B378" t="s">
        <v>26</v>
      </c>
      <c r="C378" t="str">
        <f>CONCATENATE(A378," ",B378)</f>
        <v>Jerzy Granica</v>
      </c>
      <c r="D378" t="s">
        <v>11</v>
      </c>
      <c r="E378" s="1">
        <v>41881</v>
      </c>
      <c r="F378" s="1">
        <v>41883</v>
      </c>
      <c r="G378">
        <v>434.4</v>
      </c>
    </row>
    <row r="379" spans="1:7" hidden="1" outlineLevel="2" x14ac:dyDescent="0.3">
      <c r="A379" t="s">
        <v>25</v>
      </c>
      <c r="B379" t="s">
        <v>26</v>
      </c>
      <c r="C379" t="str">
        <f>CONCATENATE(A379," ",B379)</f>
        <v>Jerzy Granica</v>
      </c>
      <c r="D379" t="s">
        <v>17</v>
      </c>
      <c r="E379" s="1">
        <v>41887</v>
      </c>
      <c r="F379" s="1">
        <v>41887</v>
      </c>
      <c r="G379">
        <v>501.5</v>
      </c>
    </row>
    <row r="380" spans="1:7" hidden="1" outlineLevel="2" x14ac:dyDescent="0.3">
      <c r="A380" t="s">
        <v>25</v>
      </c>
      <c r="B380" t="s">
        <v>26</v>
      </c>
      <c r="C380" t="str">
        <f>CONCATENATE(A380," ",B380)</f>
        <v>Jerzy Granica</v>
      </c>
      <c r="D380" t="s">
        <v>11</v>
      </c>
      <c r="E380" s="1">
        <v>41935</v>
      </c>
      <c r="F380" s="1">
        <v>41936</v>
      </c>
      <c r="G380">
        <v>295.39999999999998</v>
      </c>
    </row>
    <row r="381" spans="1:7" hidden="1" outlineLevel="2" x14ac:dyDescent="0.3">
      <c r="A381" t="s">
        <v>25</v>
      </c>
      <c r="B381" t="s">
        <v>26</v>
      </c>
      <c r="C381" t="str">
        <f>CONCATENATE(A381," ",B381)</f>
        <v>Jerzy Granica</v>
      </c>
      <c r="D381" t="s">
        <v>66</v>
      </c>
      <c r="E381" s="1">
        <v>41971</v>
      </c>
      <c r="F381" s="1">
        <v>41971</v>
      </c>
      <c r="G381">
        <v>307.7</v>
      </c>
    </row>
    <row r="382" spans="1:7" outlineLevel="1" collapsed="1" x14ac:dyDescent="0.3">
      <c r="C382" s="3" t="s">
        <v>211</v>
      </c>
      <c r="D382">
        <f>SUBTOTAL(3,D371:D381)</f>
        <v>11</v>
      </c>
      <c r="E382" s="1"/>
      <c r="F382" s="1"/>
    </row>
    <row r="383" spans="1:7" hidden="1" outlineLevel="2" x14ac:dyDescent="0.3">
      <c r="A383" t="s">
        <v>25</v>
      </c>
      <c r="B383" t="s">
        <v>68</v>
      </c>
      <c r="C383" t="str">
        <f>CONCATENATE(A383," ",B383)</f>
        <v>Jerzy Jurajski</v>
      </c>
      <c r="D383" t="s">
        <v>59</v>
      </c>
      <c r="E383" s="1">
        <v>41649</v>
      </c>
      <c r="F383" s="1">
        <v>41649</v>
      </c>
      <c r="G383">
        <v>442</v>
      </c>
    </row>
    <row r="384" spans="1:7" hidden="1" outlineLevel="2" x14ac:dyDescent="0.3">
      <c r="A384" t="s">
        <v>25</v>
      </c>
      <c r="B384" t="s">
        <v>68</v>
      </c>
      <c r="C384" t="str">
        <f>CONCATENATE(A384," ",B384)</f>
        <v>Jerzy Jurajski</v>
      </c>
      <c r="D384" t="s">
        <v>72</v>
      </c>
      <c r="E384" s="1">
        <v>41652</v>
      </c>
      <c r="F384" s="1">
        <v>41652</v>
      </c>
      <c r="G384">
        <v>494.7</v>
      </c>
    </row>
    <row r="385" spans="1:7" hidden="1" outlineLevel="2" x14ac:dyDescent="0.3">
      <c r="A385" t="s">
        <v>25</v>
      </c>
      <c r="B385" t="s">
        <v>68</v>
      </c>
      <c r="C385" t="str">
        <f>CONCATENATE(A385," ",B385)</f>
        <v>Jerzy Jurajski</v>
      </c>
      <c r="D385" t="s">
        <v>66</v>
      </c>
      <c r="E385" s="1">
        <v>41662</v>
      </c>
      <c r="F385" s="1">
        <v>41663</v>
      </c>
      <c r="G385">
        <v>485.7</v>
      </c>
    </row>
    <row r="386" spans="1:7" hidden="1" outlineLevel="2" x14ac:dyDescent="0.3">
      <c r="A386" t="s">
        <v>25</v>
      </c>
      <c r="B386" t="s">
        <v>68</v>
      </c>
      <c r="C386" t="str">
        <f>CONCATENATE(A386," ",B386)</f>
        <v>Jerzy Jurajski</v>
      </c>
      <c r="D386" t="s">
        <v>27</v>
      </c>
      <c r="E386" s="1">
        <v>41696</v>
      </c>
      <c r="F386" s="1">
        <v>41700</v>
      </c>
      <c r="G386">
        <v>954</v>
      </c>
    </row>
    <row r="387" spans="1:7" hidden="1" outlineLevel="2" x14ac:dyDescent="0.3">
      <c r="A387" t="s">
        <v>25</v>
      </c>
      <c r="B387" t="s">
        <v>68</v>
      </c>
      <c r="C387" t="str">
        <f>CONCATENATE(A387," ",B387)</f>
        <v>Jerzy Jurajski</v>
      </c>
      <c r="D387" t="s">
        <v>38</v>
      </c>
      <c r="E387" s="1">
        <v>41713</v>
      </c>
      <c r="F387" s="1">
        <v>41714</v>
      </c>
      <c r="G387">
        <v>407.8</v>
      </c>
    </row>
    <row r="388" spans="1:7" hidden="1" outlineLevel="2" x14ac:dyDescent="0.3">
      <c r="A388" t="s">
        <v>25</v>
      </c>
      <c r="B388" t="s">
        <v>68</v>
      </c>
      <c r="C388" t="str">
        <f>CONCATENATE(A388," ",B388)</f>
        <v>Jerzy Jurajski</v>
      </c>
      <c r="D388" t="s">
        <v>59</v>
      </c>
      <c r="E388" s="1">
        <v>41970</v>
      </c>
      <c r="F388" s="1">
        <v>41974</v>
      </c>
      <c r="G388">
        <v>1078</v>
      </c>
    </row>
    <row r="389" spans="1:7" outlineLevel="1" collapsed="1" x14ac:dyDescent="0.3">
      <c r="C389" s="3" t="s">
        <v>212</v>
      </c>
      <c r="D389">
        <f>SUBTOTAL(3,D383:D388)</f>
        <v>6</v>
      </c>
      <c r="E389" s="1"/>
      <c r="F389" s="1"/>
    </row>
    <row r="390" spans="1:7" hidden="1" outlineLevel="2" x14ac:dyDescent="0.3">
      <c r="A390" t="s">
        <v>25</v>
      </c>
      <c r="B390" t="s">
        <v>35</v>
      </c>
      <c r="C390" t="str">
        <f>CONCATENATE(A390," ",B390)</f>
        <v>Jerzy Misiek</v>
      </c>
      <c r="D390" t="s">
        <v>14</v>
      </c>
      <c r="E390" s="1">
        <v>41642</v>
      </c>
      <c r="F390" s="1">
        <v>41642</v>
      </c>
      <c r="G390">
        <v>178.5</v>
      </c>
    </row>
    <row r="391" spans="1:7" hidden="1" outlineLevel="2" x14ac:dyDescent="0.3">
      <c r="A391" t="s">
        <v>25</v>
      </c>
      <c r="B391" t="s">
        <v>35</v>
      </c>
      <c r="C391" t="str">
        <f>CONCATENATE(A391," ",B391)</f>
        <v>Jerzy Misiek</v>
      </c>
      <c r="D391" t="s">
        <v>30</v>
      </c>
      <c r="E391" s="1">
        <v>41646</v>
      </c>
      <c r="F391" s="1">
        <v>41646</v>
      </c>
      <c r="G391">
        <v>212.5</v>
      </c>
    </row>
    <row r="392" spans="1:7" hidden="1" outlineLevel="2" x14ac:dyDescent="0.3">
      <c r="A392" t="s">
        <v>25</v>
      </c>
      <c r="B392" t="s">
        <v>35</v>
      </c>
      <c r="C392" t="str">
        <f>CONCATENATE(A392," ",B392)</f>
        <v>Jerzy Misiek</v>
      </c>
      <c r="D392" t="s">
        <v>47</v>
      </c>
      <c r="E392" s="1">
        <v>41755</v>
      </c>
      <c r="F392" s="1">
        <v>41756</v>
      </c>
      <c r="G392">
        <v>526.79999999999995</v>
      </c>
    </row>
    <row r="393" spans="1:7" hidden="1" outlineLevel="2" x14ac:dyDescent="0.3">
      <c r="A393" t="s">
        <v>25</v>
      </c>
      <c r="B393" t="s">
        <v>35</v>
      </c>
      <c r="C393" t="str">
        <f>CONCATENATE(A393," ",B393)</f>
        <v>Jerzy Misiek</v>
      </c>
      <c r="D393" t="s">
        <v>27</v>
      </c>
      <c r="E393" s="1">
        <v>41857</v>
      </c>
      <c r="F393" s="1">
        <v>41861</v>
      </c>
      <c r="G393">
        <v>954</v>
      </c>
    </row>
    <row r="394" spans="1:7" hidden="1" outlineLevel="2" x14ac:dyDescent="0.3">
      <c r="A394" t="s">
        <v>25</v>
      </c>
      <c r="B394" t="s">
        <v>35</v>
      </c>
      <c r="C394" t="str">
        <f>CONCATENATE(A394," ",B394)</f>
        <v>Jerzy Misiek</v>
      </c>
      <c r="D394" t="s">
        <v>72</v>
      </c>
      <c r="E394" s="1">
        <v>41863</v>
      </c>
      <c r="F394" s="1">
        <v>41863</v>
      </c>
      <c r="G394">
        <v>494.7</v>
      </c>
    </row>
    <row r="395" spans="1:7" hidden="1" outlineLevel="2" x14ac:dyDescent="0.3">
      <c r="A395" t="s">
        <v>25</v>
      </c>
      <c r="B395" t="s">
        <v>35</v>
      </c>
      <c r="C395" t="str">
        <f>CONCATENATE(A395," ",B395)</f>
        <v>Jerzy Misiek</v>
      </c>
      <c r="D395" t="s">
        <v>47</v>
      </c>
      <c r="E395" s="1">
        <v>41865</v>
      </c>
      <c r="F395" s="1">
        <v>41865</v>
      </c>
      <c r="G395">
        <v>363.8</v>
      </c>
    </row>
    <row r="396" spans="1:7" hidden="1" outlineLevel="2" x14ac:dyDescent="0.3">
      <c r="A396" t="s">
        <v>25</v>
      </c>
      <c r="B396" t="s">
        <v>35</v>
      </c>
      <c r="C396" t="str">
        <f>CONCATENATE(A396," ",B396)</f>
        <v>Jerzy Misiek</v>
      </c>
      <c r="D396" t="s">
        <v>38</v>
      </c>
      <c r="E396" s="1">
        <v>41898</v>
      </c>
      <c r="F396" s="1">
        <v>41901</v>
      </c>
      <c r="G396">
        <v>665.8</v>
      </c>
    </row>
    <row r="397" spans="1:7" hidden="1" outlineLevel="2" x14ac:dyDescent="0.3">
      <c r="A397" t="s">
        <v>25</v>
      </c>
      <c r="B397" t="s">
        <v>35</v>
      </c>
      <c r="C397" t="str">
        <f>CONCATENATE(A397," ",B397)</f>
        <v>Jerzy Misiek</v>
      </c>
      <c r="D397" t="s">
        <v>72</v>
      </c>
      <c r="E397" s="1">
        <v>41947</v>
      </c>
      <c r="F397" s="1">
        <v>41951</v>
      </c>
      <c r="G397">
        <v>1290.7</v>
      </c>
    </row>
    <row r="398" spans="1:7" hidden="1" outlineLevel="2" x14ac:dyDescent="0.3">
      <c r="A398" t="s">
        <v>25</v>
      </c>
      <c r="B398" t="s">
        <v>35</v>
      </c>
      <c r="C398" t="str">
        <f>CONCATENATE(A398," ",B398)</f>
        <v>Jerzy Misiek</v>
      </c>
      <c r="D398" t="s">
        <v>72</v>
      </c>
      <c r="E398" s="1">
        <v>41970</v>
      </c>
      <c r="F398" s="1">
        <v>41972</v>
      </c>
      <c r="G398">
        <v>892.7</v>
      </c>
    </row>
    <row r="399" spans="1:7" hidden="1" outlineLevel="2" x14ac:dyDescent="0.3">
      <c r="A399" t="s">
        <v>25</v>
      </c>
      <c r="B399" t="s">
        <v>35</v>
      </c>
      <c r="C399" t="str">
        <f>CONCATENATE(A399," ",B399)</f>
        <v>Jerzy Misiek</v>
      </c>
      <c r="D399" t="s">
        <v>72</v>
      </c>
      <c r="E399" s="1">
        <v>41983</v>
      </c>
      <c r="F399" s="1">
        <v>41986</v>
      </c>
      <c r="G399">
        <v>1091.7</v>
      </c>
    </row>
    <row r="400" spans="1:7" hidden="1" outlineLevel="2" x14ac:dyDescent="0.3">
      <c r="A400" t="s">
        <v>25</v>
      </c>
      <c r="B400" t="s">
        <v>35</v>
      </c>
      <c r="C400" t="str">
        <f>CONCATENATE(A400," ",B400)</f>
        <v>Jerzy Misiek</v>
      </c>
      <c r="D400" t="s">
        <v>11</v>
      </c>
      <c r="E400" s="1">
        <v>41992</v>
      </c>
      <c r="F400" s="1">
        <v>41992</v>
      </c>
      <c r="G400">
        <v>156.4</v>
      </c>
    </row>
    <row r="401" spans="1:7" outlineLevel="1" collapsed="1" x14ac:dyDescent="0.3">
      <c r="C401" s="3" t="s">
        <v>213</v>
      </c>
      <c r="D401">
        <f>SUBTOTAL(3,D390:D400)</f>
        <v>11</v>
      </c>
      <c r="E401" s="1"/>
      <c r="F401" s="1"/>
    </row>
    <row r="402" spans="1:7" hidden="1" outlineLevel="2" x14ac:dyDescent="0.3">
      <c r="A402" t="s">
        <v>9</v>
      </c>
      <c r="B402" t="s">
        <v>10</v>
      </c>
      <c r="C402" t="str">
        <f>CONCATENATE(A402," ",B402)</f>
        <v>Justyna Kolska</v>
      </c>
      <c r="D402" t="s">
        <v>11</v>
      </c>
      <c r="E402" s="1">
        <v>41641</v>
      </c>
      <c r="F402" s="1">
        <v>41642</v>
      </c>
      <c r="G402">
        <v>295.39999999999998</v>
      </c>
    </row>
    <row r="403" spans="1:7" hidden="1" outlineLevel="2" x14ac:dyDescent="0.3">
      <c r="A403" t="s">
        <v>9</v>
      </c>
      <c r="B403" t="s">
        <v>10</v>
      </c>
      <c r="C403" t="str">
        <f>CONCATENATE(A403," ",B403)</f>
        <v>Justyna Kolska</v>
      </c>
      <c r="D403" t="s">
        <v>24</v>
      </c>
      <c r="E403" s="1">
        <v>41689</v>
      </c>
      <c r="F403" s="1">
        <v>41691</v>
      </c>
      <c r="G403">
        <v>588.70000000000005</v>
      </c>
    </row>
    <row r="404" spans="1:7" hidden="1" outlineLevel="2" x14ac:dyDescent="0.3">
      <c r="A404" t="s">
        <v>9</v>
      </c>
      <c r="B404" t="s">
        <v>10</v>
      </c>
      <c r="C404" t="str">
        <f>CONCATENATE(A404," ",B404)</f>
        <v>Justyna Kolska</v>
      </c>
      <c r="D404" t="s">
        <v>66</v>
      </c>
      <c r="E404" s="1">
        <v>41708</v>
      </c>
      <c r="F404" s="1">
        <v>41711</v>
      </c>
      <c r="G404">
        <v>841.7</v>
      </c>
    </row>
    <row r="405" spans="1:7" hidden="1" outlineLevel="2" x14ac:dyDescent="0.3">
      <c r="A405" t="s">
        <v>9</v>
      </c>
      <c r="B405" t="s">
        <v>10</v>
      </c>
      <c r="C405" t="str">
        <f>CONCATENATE(A405," ",B405)</f>
        <v>Justyna Kolska</v>
      </c>
      <c r="D405" t="s">
        <v>47</v>
      </c>
      <c r="E405" s="1">
        <v>41863</v>
      </c>
      <c r="F405" s="1">
        <v>41864</v>
      </c>
      <c r="G405">
        <v>526.79999999999995</v>
      </c>
    </row>
    <row r="406" spans="1:7" hidden="1" outlineLevel="2" x14ac:dyDescent="0.3">
      <c r="A406" t="s">
        <v>9</v>
      </c>
      <c r="B406" t="s">
        <v>10</v>
      </c>
      <c r="C406" t="str">
        <f>CONCATENATE(A406," ",B406)</f>
        <v>Justyna Kolska</v>
      </c>
      <c r="D406" t="s">
        <v>59</v>
      </c>
      <c r="E406" s="1">
        <v>41934</v>
      </c>
      <c r="F406" s="1">
        <v>41937</v>
      </c>
      <c r="G406">
        <v>919</v>
      </c>
    </row>
    <row r="407" spans="1:7" hidden="1" outlineLevel="2" x14ac:dyDescent="0.3">
      <c r="A407" t="s">
        <v>9</v>
      </c>
      <c r="B407" t="s">
        <v>10</v>
      </c>
      <c r="C407" t="str">
        <f>CONCATENATE(A407," ",B407)</f>
        <v>Justyna Kolska</v>
      </c>
      <c r="D407" t="s">
        <v>24</v>
      </c>
      <c r="E407" s="1">
        <v>41946</v>
      </c>
      <c r="F407" s="1">
        <v>41947</v>
      </c>
      <c r="G407">
        <v>439.7</v>
      </c>
    </row>
    <row r="408" spans="1:7" hidden="1" outlineLevel="2" x14ac:dyDescent="0.3">
      <c r="A408" t="s">
        <v>9</v>
      </c>
      <c r="B408" t="s">
        <v>10</v>
      </c>
      <c r="C408" t="str">
        <f>CONCATENATE(A408," ",B408)</f>
        <v>Justyna Kolska</v>
      </c>
      <c r="D408" t="s">
        <v>30</v>
      </c>
      <c r="E408" s="1">
        <v>41959</v>
      </c>
      <c r="F408" s="1">
        <v>41961</v>
      </c>
      <c r="G408">
        <v>450.5</v>
      </c>
    </row>
    <row r="409" spans="1:7" hidden="1" outlineLevel="2" x14ac:dyDescent="0.3">
      <c r="A409" t="s">
        <v>9</v>
      </c>
      <c r="B409" t="s">
        <v>10</v>
      </c>
      <c r="C409" t="str">
        <f>CONCATENATE(A409," ",B409)</f>
        <v>Justyna Kolska</v>
      </c>
      <c r="D409" t="s">
        <v>72</v>
      </c>
      <c r="E409" s="1">
        <v>41982</v>
      </c>
      <c r="F409" s="1">
        <v>41984</v>
      </c>
      <c r="G409">
        <v>892.7</v>
      </c>
    </row>
    <row r="410" spans="1:7" outlineLevel="1" collapsed="1" x14ac:dyDescent="0.3">
      <c r="C410" s="3" t="s">
        <v>214</v>
      </c>
      <c r="D410">
        <f>SUBTOTAL(3,D402:D409)</f>
        <v>8</v>
      </c>
      <c r="E410" s="1"/>
      <c r="F410" s="1"/>
    </row>
    <row r="411" spans="1:7" hidden="1" outlineLevel="2" x14ac:dyDescent="0.3">
      <c r="A411" t="s">
        <v>9</v>
      </c>
      <c r="B411" t="s">
        <v>69</v>
      </c>
      <c r="C411" t="str">
        <f>CONCATENATE(A411," ",B411)</f>
        <v>Justyna Krynicka</v>
      </c>
      <c r="D411" t="s">
        <v>8</v>
      </c>
      <c r="E411" s="1">
        <v>41649</v>
      </c>
      <c r="F411" s="1">
        <v>41649</v>
      </c>
      <c r="G411">
        <v>680</v>
      </c>
    </row>
    <row r="412" spans="1:7" hidden="1" outlineLevel="2" x14ac:dyDescent="0.3">
      <c r="A412" t="s">
        <v>9</v>
      </c>
      <c r="B412" t="s">
        <v>69</v>
      </c>
      <c r="C412" t="str">
        <f>CONCATENATE(A412," ",B412)</f>
        <v>Justyna Krynicka</v>
      </c>
      <c r="D412" t="s">
        <v>19</v>
      </c>
      <c r="E412" s="1">
        <v>41654</v>
      </c>
      <c r="F412" s="1">
        <v>41657</v>
      </c>
      <c r="G412">
        <v>936.4</v>
      </c>
    </row>
    <row r="413" spans="1:7" hidden="1" outlineLevel="2" x14ac:dyDescent="0.3">
      <c r="A413" t="s">
        <v>9</v>
      </c>
      <c r="B413" t="s">
        <v>69</v>
      </c>
      <c r="C413" t="str">
        <f>CONCATENATE(A413," ",B413)</f>
        <v>Justyna Krynicka</v>
      </c>
      <c r="D413" t="s">
        <v>66</v>
      </c>
      <c r="E413" s="1">
        <v>41719</v>
      </c>
      <c r="F413" s="1">
        <v>41721</v>
      </c>
      <c r="G413">
        <v>663.7</v>
      </c>
    </row>
    <row r="414" spans="1:7" hidden="1" outlineLevel="2" x14ac:dyDescent="0.3">
      <c r="A414" t="s">
        <v>9</v>
      </c>
      <c r="B414" t="s">
        <v>69</v>
      </c>
      <c r="C414" t="str">
        <f>CONCATENATE(A414," ",B414)</f>
        <v>Justyna Krynicka</v>
      </c>
      <c r="D414" t="s">
        <v>72</v>
      </c>
      <c r="E414" s="1">
        <v>41803</v>
      </c>
      <c r="F414" s="1">
        <v>41804</v>
      </c>
      <c r="G414">
        <v>693.7</v>
      </c>
    </row>
    <row r="415" spans="1:7" hidden="1" outlineLevel="2" x14ac:dyDescent="0.3">
      <c r="A415" t="s">
        <v>9</v>
      </c>
      <c r="B415" t="s">
        <v>69</v>
      </c>
      <c r="C415" t="str">
        <f>CONCATENATE(A415," ",B415)</f>
        <v>Justyna Krynicka</v>
      </c>
      <c r="D415" t="s">
        <v>24</v>
      </c>
      <c r="E415" s="1">
        <v>41886</v>
      </c>
      <c r="F415" s="1">
        <v>41886</v>
      </c>
      <c r="G415">
        <v>290.7</v>
      </c>
    </row>
    <row r="416" spans="1:7" hidden="1" outlineLevel="2" x14ac:dyDescent="0.3">
      <c r="A416" t="s">
        <v>9</v>
      </c>
      <c r="B416" t="s">
        <v>69</v>
      </c>
      <c r="C416" t="str">
        <f>CONCATENATE(A416," ",B416)</f>
        <v>Justyna Krynicka</v>
      </c>
      <c r="D416" t="s">
        <v>38</v>
      </c>
      <c r="E416" s="1">
        <v>41890</v>
      </c>
      <c r="F416" s="1">
        <v>41890</v>
      </c>
      <c r="G416">
        <v>278.8</v>
      </c>
    </row>
    <row r="417" spans="1:7" hidden="1" outlineLevel="2" x14ac:dyDescent="0.3">
      <c r="A417" t="s">
        <v>9</v>
      </c>
      <c r="B417" t="s">
        <v>69</v>
      </c>
      <c r="C417" t="str">
        <f>CONCATENATE(A417," ",B417)</f>
        <v>Justyna Krynicka</v>
      </c>
      <c r="D417" t="s">
        <v>14</v>
      </c>
      <c r="E417" s="1">
        <v>41923</v>
      </c>
      <c r="F417" s="1">
        <v>41925</v>
      </c>
      <c r="G417">
        <v>426.5</v>
      </c>
    </row>
    <row r="418" spans="1:7" hidden="1" outlineLevel="2" x14ac:dyDescent="0.3">
      <c r="A418" t="s">
        <v>9</v>
      </c>
      <c r="B418" t="s">
        <v>69</v>
      </c>
      <c r="C418" t="str">
        <f>CONCATENATE(A418," ",B418)</f>
        <v>Justyna Krynicka</v>
      </c>
      <c r="D418" t="s">
        <v>47</v>
      </c>
      <c r="E418" s="1">
        <v>41946</v>
      </c>
      <c r="F418" s="1">
        <v>41946</v>
      </c>
      <c r="G418">
        <v>363.8</v>
      </c>
    </row>
    <row r="419" spans="1:7" hidden="1" outlineLevel="2" x14ac:dyDescent="0.3">
      <c r="A419" t="s">
        <v>9</v>
      </c>
      <c r="B419" t="s">
        <v>69</v>
      </c>
      <c r="C419" t="str">
        <f>CONCATENATE(A419," ",B419)</f>
        <v>Justyna Krynicka</v>
      </c>
      <c r="D419" t="s">
        <v>30</v>
      </c>
      <c r="E419" s="1">
        <v>41950</v>
      </c>
      <c r="F419" s="1">
        <v>41951</v>
      </c>
      <c r="G419">
        <v>331.5</v>
      </c>
    </row>
    <row r="420" spans="1:7" hidden="1" outlineLevel="2" x14ac:dyDescent="0.3">
      <c r="A420" t="s">
        <v>9</v>
      </c>
      <c r="B420" t="s">
        <v>69</v>
      </c>
      <c r="C420" t="str">
        <f>CONCATENATE(A420," ",B420)</f>
        <v>Justyna Krynicka</v>
      </c>
      <c r="D420" t="s">
        <v>59</v>
      </c>
      <c r="E420" s="1">
        <v>41958</v>
      </c>
      <c r="F420" s="1">
        <v>41958</v>
      </c>
      <c r="G420">
        <v>442</v>
      </c>
    </row>
    <row r="421" spans="1:7" hidden="1" outlineLevel="2" x14ac:dyDescent="0.3">
      <c r="A421" t="s">
        <v>9</v>
      </c>
      <c r="B421" t="s">
        <v>69</v>
      </c>
      <c r="C421" t="str">
        <f>CONCATENATE(A421," ",B421)</f>
        <v>Justyna Krynicka</v>
      </c>
      <c r="D421" t="s">
        <v>27</v>
      </c>
      <c r="E421" s="1">
        <v>41961</v>
      </c>
      <c r="F421" s="1">
        <v>41961</v>
      </c>
      <c r="G421">
        <v>442</v>
      </c>
    </row>
    <row r="422" spans="1:7" hidden="1" outlineLevel="2" x14ac:dyDescent="0.3">
      <c r="A422" t="s">
        <v>9</v>
      </c>
      <c r="B422" t="s">
        <v>69</v>
      </c>
      <c r="C422" t="str">
        <f>CONCATENATE(A422," ",B422)</f>
        <v>Justyna Krynicka</v>
      </c>
      <c r="D422" t="s">
        <v>38</v>
      </c>
      <c r="E422" s="1">
        <v>41971</v>
      </c>
      <c r="F422" s="1">
        <v>41972</v>
      </c>
      <c r="G422">
        <v>407.8</v>
      </c>
    </row>
    <row r="423" spans="1:7" hidden="1" outlineLevel="2" x14ac:dyDescent="0.3">
      <c r="A423" t="s">
        <v>9</v>
      </c>
      <c r="B423" t="s">
        <v>69</v>
      </c>
      <c r="C423" t="str">
        <f>CONCATENATE(A423," ",B423)</f>
        <v>Justyna Krynicka</v>
      </c>
      <c r="D423" t="s">
        <v>8</v>
      </c>
      <c r="E423" s="1">
        <v>41983</v>
      </c>
      <c r="F423" s="1">
        <v>41985</v>
      </c>
      <c r="G423">
        <v>1102</v>
      </c>
    </row>
    <row r="424" spans="1:7" outlineLevel="1" collapsed="1" x14ac:dyDescent="0.3">
      <c r="C424" s="3" t="s">
        <v>215</v>
      </c>
      <c r="D424">
        <f>SUBTOTAL(3,D411:D423)</f>
        <v>13</v>
      </c>
      <c r="E424" s="1"/>
      <c r="F424" s="1"/>
    </row>
    <row r="425" spans="1:7" hidden="1" outlineLevel="2" x14ac:dyDescent="0.3">
      <c r="A425" t="s">
        <v>9</v>
      </c>
      <c r="B425" t="s">
        <v>103</v>
      </c>
      <c r="C425" t="str">
        <f>CONCATENATE(A425," ",B425)</f>
        <v>Justyna Laska</v>
      </c>
      <c r="D425" t="s">
        <v>47</v>
      </c>
      <c r="E425" s="1">
        <v>41654</v>
      </c>
      <c r="F425" s="1">
        <v>41658</v>
      </c>
      <c r="G425">
        <v>1015.8</v>
      </c>
    </row>
    <row r="426" spans="1:7" hidden="1" outlineLevel="2" x14ac:dyDescent="0.3">
      <c r="A426" t="s">
        <v>9</v>
      </c>
      <c r="B426" t="s">
        <v>103</v>
      </c>
      <c r="C426" t="str">
        <f>CONCATENATE(A426," ",B426)</f>
        <v>Justyna Laska</v>
      </c>
      <c r="D426" t="s">
        <v>27</v>
      </c>
      <c r="E426" s="1">
        <v>41713</v>
      </c>
      <c r="F426" s="1">
        <v>41717</v>
      </c>
      <c r="G426">
        <v>954</v>
      </c>
    </row>
    <row r="427" spans="1:7" hidden="1" outlineLevel="2" x14ac:dyDescent="0.3">
      <c r="A427" t="s">
        <v>9</v>
      </c>
      <c r="B427" t="s">
        <v>103</v>
      </c>
      <c r="C427" t="str">
        <f>CONCATENATE(A427," ",B427)</f>
        <v>Justyna Laska</v>
      </c>
      <c r="D427" t="s">
        <v>47</v>
      </c>
      <c r="E427" s="1">
        <v>41731</v>
      </c>
      <c r="F427" s="1">
        <v>41735</v>
      </c>
      <c r="G427">
        <v>1015.8</v>
      </c>
    </row>
    <row r="428" spans="1:7" hidden="1" outlineLevel="2" x14ac:dyDescent="0.3">
      <c r="A428" t="s">
        <v>9</v>
      </c>
      <c r="B428" t="s">
        <v>103</v>
      </c>
      <c r="C428" t="str">
        <f>CONCATENATE(A428," ",B428)</f>
        <v>Justyna Laska</v>
      </c>
      <c r="D428" t="s">
        <v>19</v>
      </c>
      <c r="E428" s="1">
        <v>41747</v>
      </c>
      <c r="F428" s="1">
        <v>41747</v>
      </c>
      <c r="G428">
        <v>513.4</v>
      </c>
    </row>
    <row r="429" spans="1:7" hidden="1" outlineLevel="2" x14ac:dyDescent="0.3">
      <c r="A429" t="s">
        <v>9</v>
      </c>
      <c r="B429" t="s">
        <v>103</v>
      </c>
      <c r="C429" t="str">
        <f>CONCATENATE(A429," ",B429)</f>
        <v>Justyna Laska</v>
      </c>
      <c r="D429" t="s">
        <v>59</v>
      </c>
      <c r="E429" s="1">
        <v>41752</v>
      </c>
      <c r="F429" s="1">
        <v>41753</v>
      </c>
      <c r="G429">
        <v>601</v>
      </c>
    </row>
    <row r="430" spans="1:7" hidden="1" outlineLevel="2" x14ac:dyDescent="0.3">
      <c r="A430" t="s">
        <v>9</v>
      </c>
      <c r="B430" t="s">
        <v>103</v>
      </c>
      <c r="C430" t="str">
        <f>CONCATENATE(A430," ",B430)</f>
        <v>Justyna Laska</v>
      </c>
      <c r="D430" t="s">
        <v>19</v>
      </c>
      <c r="E430" s="1">
        <v>41815</v>
      </c>
      <c r="F430" s="1">
        <v>41816</v>
      </c>
      <c r="G430">
        <v>654.4</v>
      </c>
    </row>
    <row r="431" spans="1:7" hidden="1" outlineLevel="2" x14ac:dyDescent="0.3">
      <c r="A431" t="s">
        <v>9</v>
      </c>
      <c r="B431" t="s">
        <v>103</v>
      </c>
      <c r="C431" t="str">
        <f>CONCATENATE(A431," ",B431)</f>
        <v>Justyna Laska</v>
      </c>
      <c r="D431" t="s">
        <v>47</v>
      </c>
      <c r="E431" s="1">
        <v>41818</v>
      </c>
      <c r="F431" s="1">
        <v>41818</v>
      </c>
      <c r="G431">
        <v>363.8</v>
      </c>
    </row>
    <row r="432" spans="1:7" hidden="1" outlineLevel="2" x14ac:dyDescent="0.3">
      <c r="A432" t="s">
        <v>9</v>
      </c>
      <c r="B432" t="s">
        <v>103</v>
      </c>
      <c r="C432" t="str">
        <f>CONCATENATE(A432," ",B432)</f>
        <v>Justyna Laska</v>
      </c>
      <c r="D432" t="s">
        <v>24</v>
      </c>
      <c r="E432" s="1">
        <v>41839</v>
      </c>
      <c r="F432" s="1">
        <v>41840</v>
      </c>
      <c r="G432">
        <v>439.7</v>
      </c>
    </row>
    <row r="433" spans="1:7" hidden="1" outlineLevel="2" x14ac:dyDescent="0.3">
      <c r="A433" t="s">
        <v>9</v>
      </c>
      <c r="B433" t="s">
        <v>103</v>
      </c>
      <c r="C433" t="str">
        <f>CONCATENATE(A433," ",B433)</f>
        <v>Justyna Laska</v>
      </c>
      <c r="D433" t="s">
        <v>30</v>
      </c>
      <c r="E433" s="1">
        <v>41875</v>
      </c>
      <c r="F433" s="1">
        <v>41879</v>
      </c>
      <c r="G433">
        <v>688.5</v>
      </c>
    </row>
    <row r="434" spans="1:7" hidden="1" outlineLevel="2" x14ac:dyDescent="0.3">
      <c r="A434" t="s">
        <v>9</v>
      </c>
      <c r="B434" t="s">
        <v>103</v>
      </c>
      <c r="C434" t="str">
        <f>CONCATENATE(A434," ",B434)</f>
        <v>Justyna Laska</v>
      </c>
      <c r="D434" t="s">
        <v>38</v>
      </c>
      <c r="E434" s="1">
        <v>41911</v>
      </c>
      <c r="F434" s="1">
        <v>41911</v>
      </c>
      <c r="G434">
        <v>278.8</v>
      </c>
    </row>
    <row r="435" spans="1:7" hidden="1" outlineLevel="2" x14ac:dyDescent="0.3">
      <c r="A435" t="s">
        <v>9</v>
      </c>
      <c r="B435" t="s">
        <v>103</v>
      </c>
      <c r="C435" t="str">
        <f>CONCATENATE(A435," ",B435)</f>
        <v>Justyna Laska</v>
      </c>
      <c r="D435" t="s">
        <v>24</v>
      </c>
      <c r="E435" s="1">
        <v>41915</v>
      </c>
      <c r="F435" s="1">
        <v>41915</v>
      </c>
      <c r="G435">
        <v>290.7</v>
      </c>
    </row>
    <row r="436" spans="1:7" hidden="1" outlineLevel="2" x14ac:dyDescent="0.3">
      <c r="A436" t="s">
        <v>9</v>
      </c>
      <c r="B436" t="s">
        <v>103</v>
      </c>
      <c r="C436" t="str">
        <f>CONCATENATE(A436," ",B436)</f>
        <v>Justyna Laska</v>
      </c>
      <c r="D436" t="s">
        <v>24</v>
      </c>
      <c r="E436" s="1">
        <v>41929</v>
      </c>
      <c r="F436" s="1">
        <v>41932</v>
      </c>
      <c r="G436">
        <v>737.7</v>
      </c>
    </row>
    <row r="437" spans="1:7" hidden="1" outlineLevel="2" x14ac:dyDescent="0.3">
      <c r="A437" t="s">
        <v>9</v>
      </c>
      <c r="B437" t="s">
        <v>103</v>
      </c>
      <c r="C437" t="str">
        <f>CONCATENATE(A437," ",B437)</f>
        <v>Justyna Laska</v>
      </c>
      <c r="D437" t="s">
        <v>17</v>
      </c>
      <c r="E437" s="1">
        <v>41959</v>
      </c>
      <c r="F437" s="1">
        <v>41961</v>
      </c>
      <c r="G437">
        <v>911.5</v>
      </c>
    </row>
    <row r="438" spans="1:7" hidden="1" outlineLevel="2" x14ac:dyDescent="0.3">
      <c r="A438" t="s">
        <v>9</v>
      </c>
      <c r="B438" t="s">
        <v>103</v>
      </c>
      <c r="C438" t="str">
        <f>CONCATENATE(A438," ",B438)</f>
        <v>Justyna Laska</v>
      </c>
      <c r="D438" t="s">
        <v>11</v>
      </c>
      <c r="E438" s="1">
        <v>41965</v>
      </c>
      <c r="F438" s="1">
        <v>41965</v>
      </c>
      <c r="G438">
        <v>156.4</v>
      </c>
    </row>
    <row r="439" spans="1:7" hidden="1" outlineLevel="2" x14ac:dyDescent="0.3">
      <c r="A439" t="s">
        <v>9</v>
      </c>
      <c r="B439" t="s">
        <v>103</v>
      </c>
      <c r="C439" t="str">
        <f>CONCATENATE(A439," ",B439)</f>
        <v>Justyna Laska</v>
      </c>
      <c r="D439" t="s">
        <v>24</v>
      </c>
      <c r="E439" s="1">
        <v>42001</v>
      </c>
      <c r="F439" s="1">
        <v>42003</v>
      </c>
      <c r="G439">
        <v>588.70000000000005</v>
      </c>
    </row>
    <row r="440" spans="1:7" outlineLevel="1" collapsed="1" x14ac:dyDescent="0.3">
      <c r="C440" s="3" t="s">
        <v>216</v>
      </c>
      <c r="D440">
        <f>SUBTOTAL(3,D425:D439)</f>
        <v>15</v>
      </c>
      <c r="E440" s="1"/>
      <c r="F440" s="1"/>
    </row>
    <row r="441" spans="1:7" hidden="1" outlineLevel="2" x14ac:dyDescent="0.3">
      <c r="A441" t="s">
        <v>9</v>
      </c>
      <c r="B441" t="s">
        <v>18</v>
      </c>
      <c r="C441" t="str">
        <f>CONCATENATE(A441," ",B441)</f>
        <v>Justyna Tracz</v>
      </c>
      <c r="D441" t="s">
        <v>19</v>
      </c>
      <c r="E441" s="1">
        <v>41641</v>
      </c>
      <c r="F441" s="1">
        <v>41642</v>
      </c>
      <c r="G441">
        <v>654.4</v>
      </c>
    </row>
    <row r="442" spans="1:7" hidden="1" outlineLevel="2" x14ac:dyDescent="0.3">
      <c r="A442" t="s">
        <v>9</v>
      </c>
      <c r="B442" t="s">
        <v>18</v>
      </c>
      <c r="C442" t="str">
        <f>CONCATENATE(A442," ",B442)</f>
        <v>Justyna Tracz</v>
      </c>
      <c r="D442" t="s">
        <v>11</v>
      </c>
      <c r="E442" s="1">
        <v>41656</v>
      </c>
      <c r="F442" s="1">
        <v>41656</v>
      </c>
      <c r="G442">
        <v>156.4</v>
      </c>
    </row>
    <row r="443" spans="1:7" hidden="1" outlineLevel="2" x14ac:dyDescent="0.3">
      <c r="A443" t="s">
        <v>9</v>
      </c>
      <c r="B443" t="s">
        <v>18</v>
      </c>
      <c r="C443" t="str">
        <f>CONCATENATE(A443," ",B443)</f>
        <v>Justyna Tracz</v>
      </c>
      <c r="D443" t="s">
        <v>27</v>
      </c>
      <c r="E443" s="1">
        <v>41689</v>
      </c>
      <c r="F443" s="1">
        <v>41691</v>
      </c>
      <c r="G443">
        <v>698</v>
      </c>
    </row>
    <row r="444" spans="1:7" hidden="1" outlineLevel="2" x14ac:dyDescent="0.3">
      <c r="A444" t="s">
        <v>9</v>
      </c>
      <c r="B444" t="s">
        <v>18</v>
      </c>
      <c r="C444" t="str">
        <f>CONCATENATE(A444," ",B444)</f>
        <v>Justyna Tracz</v>
      </c>
      <c r="D444" t="s">
        <v>72</v>
      </c>
      <c r="E444" s="1">
        <v>41713</v>
      </c>
      <c r="F444" s="1">
        <v>41716</v>
      </c>
      <c r="G444">
        <v>1091.7</v>
      </c>
    </row>
    <row r="445" spans="1:7" hidden="1" outlineLevel="2" x14ac:dyDescent="0.3">
      <c r="A445" t="s">
        <v>9</v>
      </c>
      <c r="B445" t="s">
        <v>18</v>
      </c>
      <c r="C445" t="str">
        <f>CONCATENATE(A445," ",B445)</f>
        <v>Justyna Tracz</v>
      </c>
      <c r="D445" t="s">
        <v>11</v>
      </c>
      <c r="E445" s="1">
        <v>41725</v>
      </c>
      <c r="F445" s="1">
        <v>41728</v>
      </c>
      <c r="G445">
        <v>573.4</v>
      </c>
    </row>
    <row r="446" spans="1:7" hidden="1" outlineLevel="2" x14ac:dyDescent="0.3">
      <c r="A446" t="s">
        <v>9</v>
      </c>
      <c r="B446" t="s">
        <v>18</v>
      </c>
      <c r="C446" t="str">
        <f>CONCATENATE(A446," ",B446)</f>
        <v>Justyna Tracz</v>
      </c>
      <c r="D446" t="s">
        <v>19</v>
      </c>
      <c r="E446" s="1">
        <v>41905</v>
      </c>
      <c r="F446" s="1">
        <v>41908</v>
      </c>
      <c r="G446">
        <v>936.4</v>
      </c>
    </row>
    <row r="447" spans="1:7" hidden="1" outlineLevel="2" x14ac:dyDescent="0.3">
      <c r="A447" t="s">
        <v>9</v>
      </c>
      <c r="B447" t="s">
        <v>18</v>
      </c>
      <c r="C447" t="str">
        <f>CONCATENATE(A447," ",B447)</f>
        <v>Justyna Tracz</v>
      </c>
      <c r="D447" t="s">
        <v>66</v>
      </c>
      <c r="E447" s="1">
        <v>41910</v>
      </c>
      <c r="F447" s="1">
        <v>41913</v>
      </c>
      <c r="G447">
        <v>841.7</v>
      </c>
    </row>
    <row r="448" spans="1:7" hidden="1" outlineLevel="2" x14ac:dyDescent="0.3">
      <c r="A448" t="s">
        <v>9</v>
      </c>
      <c r="B448" t="s">
        <v>18</v>
      </c>
      <c r="C448" t="str">
        <f>CONCATENATE(A448," ",B448)</f>
        <v>Justyna Tracz</v>
      </c>
      <c r="D448" t="s">
        <v>24</v>
      </c>
      <c r="E448" s="1">
        <v>41923</v>
      </c>
      <c r="F448" s="1">
        <v>41926</v>
      </c>
      <c r="G448">
        <v>737.7</v>
      </c>
    </row>
    <row r="449" spans="1:7" hidden="1" outlineLevel="2" x14ac:dyDescent="0.3">
      <c r="A449" t="s">
        <v>9</v>
      </c>
      <c r="B449" t="s">
        <v>18</v>
      </c>
      <c r="C449" t="str">
        <f>CONCATENATE(A449," ",B449)</f>
        <v>Justyna Tracz</v>
      </c>
      <c r="D449" t="s">
        <v>27</v>
      </c>
      <c r="E449" s="1">
        <v>41923</v>
      </c>
      <c r="F449" s="1">
        <v>41924</v>
      </c>
      <c r="G449">
        <v>570</v>
      </c>
    </row>
    <row r="450" spans="1:7" hidden="1" outlineLevel="2" x14ac:dyDescent="0.3">
      <c r="A450" t="s">
        <v>9</v>
      </c>
      <c r="B450" t="s">
        <v>18</v>
      </c>
      <c r="C450" t="str">
        <f>CONCATENATE(A450," ",B450)</f>
        <v>Justyna Tracz</v>
      </c>
      <c r="D450" t="s">
        <v>38</v>
      </c>
      <c r="E450" s="1">
        <v>41929</v>
      </c>
      <c r="F450" s="1">
        <v>41932</v>
      </c>
      <c r="G450">
        <v>665.8</v>
      </c>
    </row>
    <row r="451" spans="1:7" hidden="1" outlineLevel="2" x14ac:dyDescent="0.3">
      <c r="A451" t="s">
        <v>9</v>
      </c>
      <c r="B451" t="s">
        <v>18</v>
      </c>
      <c r="C451" t="str">
        <f>CONCATENATE(A451," ",B451)</f>
        <v>Justyna Tracz</v>
      </c>
      <c r="D451" t="s">
        <v>38</v>
      </c>
      <c r="E451" s="1">
        <v>41934</v>
      </c>
      <c r="F451" s="1">
        <v>41934</v>
      </c>
      <c r="G451">
        <v>278.8</v>
      </c>
    </row>
    <row r="452" spans="1:7" hidden="1" outlineLevel="2" x14ac:dyDescent="0.3">
      <c r="A452" t="s">
        <v>9</v>
      </c>
      <c r="B452" t="s">
        <v>18</v>
      </c>
      <c r="C452" t="str">
        <f>CONCATENATE(A452," ",B452)</f>
        <v>Justyna Tracz</v>
      </c>
      <c r="D452" t="s">
        <v>24</v>
      </c>
      <c r="E452" s="1">
        <v>41936</v>
      </c>
      <c r="F452" s="1">
        <v>41936</v>
      </c>
      <c r="G452">
        <v>290.7</v>
      </c>
    </row>
    <row r="453" spans="1:7" hidden="1" outlineLevel="2" x14ac:dyDescent="0.3">
      <c r="A453" t="s">
        <v>9</v>
      </c>
      <c r="B453" t="s">
        <v>18</v>
      </c>
      <c r="C453" t="str">
        <f>CONCATENATE(A453," ",B453)</f>
        <v>Justyna Tracz</v>
      </c>
      <c r="D453" t="s">
        <v>47</v>
      </c>
      <c r="E453" s="1">
        <v>41959</v>
      </c>
      <c r="F453" s="1">
        <v>41960</v>
      </c>
      <c r="G453">
        <v>526.79999999999995</v>
      </c>
    </row>
    <row r="454" spans="1:7" outlineLevel="1" collapsed="1" x14ac:dyDescent="0.3">
      <c r="C454" s="3" t="s">
        <v>217</v>
      </c>
      <c r="D454">
        <f>SUBTOTAL(3,D441:D453)</f>
        <v>13</v>
      </c>
      <c r="E454" s="1"/>
      <c r="F454" s="1"/>
    </row>
    <row r="455" spans="1:7" hidden="1" outlineLevel="2" x14ac:dyDescent="0.3">
      <c r="A455" t="s">
        <v>126</v>
      </c>
      <c r="B455" t="s">
        <v>127</v>
      </c>
      <c r="C455" t="str">
        <f>CONCATENATE(A455," ",B455)</f>
        <v>Kacper Krajewski</v>
      </c>
      <c r="D455" t="s">
        <v>14</v>
      </c>
      <c r="E455" s="1">
        <v>41661</v>
      </c>
      <c r="F455" s="1">
        <v>41663</v>
      </c>
      <c r="G455">
        <v>426.5</v>
      </c>
    </row>
    <row r="456" spans="1:7" hidden="1" outlineLevel="2" x14ac:dyDescent="0.3">
      <c r="A456" t="s">
        <v>126</v>
      </c>
      <c r="B456" t="s">
        <v>127</v>
      </c>
      <c r="C456" t="str">
        <f>CONCATENATE(A456," ",B456)</f>
        <v>Kacper Krajewski</v>
      </c>
      <c r="D456" t="s">
        <v>38</v>
      </c>
      <c r="E456" s="1">
        <v>41677</v>
      </c>
      <c r="F456" s="1">
        <v>41679</v>
      </c>
      <c r="G456">
        <v>536.79999999999995</v>
      </c>
    </row>
    <row r="457" spans="1:7" hidden="1" outlineLevel="2" x14ac:dyDescent="0.3">
      <c r="A457" t="s">
        <v>126</v>
      </c>
      <c r="B457" t="s">
        <v>127</v>
      </c>
      <c r="C457" t="str">
        <f>CONCATENATE(A457," ",B457)</f>
        <v>Kacper Krajewski</v>
      </c>
      <c r="D457" t="s">
        <v>14</v>
      </c>
      <c r="E457" s="1">
        <v>41716</v>
      </c>
      <c r="F457" s="1">
        <v>41716</v>
      </c>
      <c r="G457">
        <v>178.5</v>
      </c>
    </row>
    <row r="458" spans="1:7" hidden="1" outlineLevel="2" x14ac:dyDescent="0.3">
      <c r="A458" t="s">
        <v>126</v>
      </c>
      <c r="B458" t="s">
        <v>127</v>
      </c>
      <c r="C458" t="str">
        <f>CONCATENATE(A458," ",B458)</f>
        <v>Kacper Krajewski</v>
      </c>
      <c r="D458" t="s">
        <v>30</v>
      </c>
      <c r="E458" s="1">
        <v>41809</v>
      </c>
      <c r="F458" s="1">
        <v>41812</v>
      </c>
      <c r="G458">
        <v>569.5</v>
      </c>
    </row>
    <row r="459" spans="1:7" hidden="1" outlineLevel="2" x14ac:dyDescent="0.3">
      <c r="A459" t="s">
        <v>126</v>
      </c>
      <c r="B459" t="s">
        <v>127</v>
      </c>
      <c r="C459" t="str">
        <f>CONCATENATE(A459," ",B459)</f>
        <v>Kacper Krajewski</v>
      </c>
      <c r="D459" t="s">
        <v>19</v>
      </c>
      <c r="E459" s="1">
        <v>41815</v>
      </c>
      <c r="F459" s="1">
        <v>41817</v>
      </c>
      <c r="G459">
        <v>795.4</v>
      </c>
    </row>
    <row r="460" spans="1:7" hidden="1" outlineLevel="2" x14ac:dyDescent="0.3">
      <c r="A460" t="s">
        <v>126</v>
      </c>
      <c r="B460" t="s">
        <v>127</v>
      </c>
      <c r="C460" t="str">
        <f>CONCATENATE(A460," ",B460)</f>
        <v>Kacper Krajewski</v>
      </c>
      <c r="D460" t="s">
        <v>17</v>
      </c>
      <c r="E460" s="1">
        <v>41875</v>
      </c>
      <c r="F460" s="1">
        <v>41878</v>
      </c>
      <c r="G460">
        <v>1116.5</v>
      </c>
    </row>
    <row r="461" spans="1:7" hidden="1" outlineLevel="2" x14ac:dyDescent="0.3">
      <c r="A461" t="s">
        <v>126</v>
      </c>
      <c r="B461" t="s">
        <v>127</v>
      </c>
      <c r="C461" t="str">
        <f>CONCATENATE(A461," ",B461)</f>
        <v>Kacper Krajewski</v>
      </c>
      <c r="D461" t="s">
        <v>47</v>
      </c>
      <c r="E461" s="1">
        <v>41911</v>
      </c>
      <c r="F461" s="1">
        <v>41913</v>
      </c>
      <c r="G461">
        <v>689.8</v>
      </c>
    </row>
    <row r="462" spans="1:7" hidden="1" outlineLevel="2" x14ac:dyDescent="0.3">
      <c r="A462" t="s">
        <v>126</v>
      </c>
      <c r="B462" t="s">
        <v>127</v>
      </c>
      <c r="C462" t="str">
        <f>CONCATENATE(A462," ",B462)</f>
        <v>Kacper Krajewski</v>
      </c>
      <c r="D462" t="s">
        <v>19</v>
      </c>
      <c r="E462" s="1">
        <v>41971</v>
      </c>
      <c r="F462" s="1">
        <v>41971</v>
      </c>
      <c r="G462">
        <v>513.4</v>
      </c>
    </row>
    <row r="463" spans="1:7" hidden="1" outlineLevel="2" x14ac:dyDescent="0.3">
      <c r="A463" t="s">
        <v>126</v>
      </c>
      <c r="B463" t="s">
        <v>127</v>
      </c>
      <c r="C463" t="str">
        <f>CONCATENATE(A463," ",B463)</f>
        <v>Kacper Krajewski</v>
      </c>
      <c r="D463" t="s">
        <v>14</v>
      </c>
      <c r="E463" s="1">
        <v>41974</v>
      </c>
      <c r="F463" s="1">
        <v>41975</v>
      </c>
      <c r="G463">
        <v>302.5</v>
      </c>
    </row>
    <row r="464" spans="1:7" hidden="1" outlineLevel="2" x14ac:dyDescent="0.3">
      <c r="A464" t="s">
        <v>126</v>
      </c>
      <c r="B464" t="s">
        <v>127</v>
      </c>
      <c r="C464" t="str">
        <f>CONCATENATE(A464," ",B464)</f>
        <v>Kacper Krajewski</v>
      </c>
      <c r="D464" t="s">
        <v>47</v>
      </c>
      <c r="E464" s="1">
        <v>41991</v>
      </c>
      <c r="F464" s="1">
        <v>41991</v>
      </c>
      <c r="G464">
        <v>363.8</v>
      </c>
    </row>
    <row r="465" spans="1:7" outlineLevel="1" collapsed="1" x14ac:dyDescent="0.3">
      <c r="C465" s="3" t="s">
        <v>218</v>
      </c>
      <c r="D465">
        <f>SUBTOTAL(3,D455:D464)</f>
        <v>10</v>
      </c>
      <c r="E465" s="1"/>
      <c r="F465" s="1"/>
    </row>
    <row r="466" spans="1:7" hidden="1" outlineLevel="2" x14ac:dyDescent="0.3">
      <c r="A466" t="s">
        <v>20</v>
      </c>
      <c r="B466" t="s">
        <v>162</v>
      </c>
      <c r="C466" t="str">
        <f>CONCATENATE(A466," ",B466)</f>
        <v>Kamil Pomorski</v>
      </c>
      <c r="D466" t="s">
        <v>47</v>
      </c>
      <c r="E466" s="1">
        <v>41701</v>
      </c>
      <c r="F466" s="1">
        <v>41705</v>
      </c>
      <c r="G466">
        <v>1015.8</v>
      </c>
    </row>
    <row r="467" spans="1:7" hidden="1" outlineLevel="2" x14ac:dyDescent="0.3">
      <c r="A467" t="s">
        <v>20</v>
      </c>
      <c r="B467" t="s">
        <v>162</v>
      </c>
      <c r="C467" t="str">
        <f>CONCATENATE(A467," ",B467)</f>
        <v>Kamil Pomorski</v>
      </c>
      <c r="D467" t="s">
        <v>72</v>
      </c>
      <c r="E467" s="1">
        <v>41809</v>
      </c>
      <c r="F467" s="1">
        <v>41813</v>
      </c>
      <c r="G467">
        <v>1290.7</v>
      </c>
    </row>
    <row r="468" spans="1:7" hidden="1" outlineLevel="2" x14ac:dyDescent="0.3">
      <c r="A468" t="s">
        <v>20</v>
      </c>
      <c r="B468" t="s">
        <v>162</v>
      </c>
      <c r="C468" t="str">
        <f>CONCATENATE(A468," ",B468)</f>
        <v>Kamil Pomorski</v>
      </c>
      <c r="D468" t="s">
        <v>59</v>
      </c>
      <c r="E468" s="1">
        <v>41876</v>
      </c>
      <c r="F468" s="1">
        <v>41878</v>
      </c>
      <c r="G468">
        <v>760</v>
      </c>
    </row>
    <row r="469" spans="1:7" hidden="1" outlineLevel="2" x14ac:dyDescent="0.3">
      <c r="A469" t="s">
        <v>20</v>
      </c>
      <c r="B469" t="s">
        <v>162</v>
      </c>
      <c r="C469" t="str">
        <f>CONCATENATE(A469," ",B469)</f>
        <v>Kamil Pomorski</v>
      </c>
      <c r="D469" t="s">
        <v>30</v>
      </c>
      <c r="E469" s="1">
        <v>41911</v>
      </c>
      <c r="F469" s="1">
        <v>41914</v>
      </c>
      <c r="G469">
        <v>569.5</v>
      </c>
    </row>
    <row r="470" spans="1:7" hidden="1" outlineLevel="2" x14ac:dyDescent="0.3">
      <c r="A470" t="s">
        <v>20</v>
      </c>
      <c r="B470" t="s">
        <v>162</v>
      </c>
      <c r="C470" t="str">
        <f>CONCATENATE(A470," ",B470)</f>
        <v>Kamil Pomorski</v>
      </c>
      <c r="D470" t="s">
        <v>30</v>
      </c>
      <c r="E470" s="1">
        <v>41946</v>
      </c>
      <c r="F470" s="1">
        <v>41947</v>
      </c>
      <c r="G470">
        <v>331.5</v>
      </c>
    </row>
    <row r="471" spans="1:7" hidden="1" outlineLevel="2" x14ac:dyDescent="0.3">
      <c r="A471" t="s">
        <v>20</v>
      </c>
      <c r="B471" t="s">
        <v>162</v>
      </c>
      <c r="C471" t="str">
        <f>CONCATENATE(A471," ",B471)</f>
        <v>Kamil Pomorski</v>
      </c>
      <c r="D471" t="s">
        <v>72</v>
      </c>
      <c r="E471" s="1">
        <v>41977</v>
      </c>
      <c r="F471" s="1">
        <v>41981</v>
      </c>
      <c r="G471">
        <v>1290.7</v>
      </c>
    </row>
    <row r="472" spans="1:7" hidden="1" outlineLevel="2" x14ac:dyDescent="0.3">
      <c r="A472" t="s">
        <v>20</v>
      </c>
      <c r="B472" t="s">
        <v>162</v>
      </c>
      <c r="C472" t="str">
        <f>CONCATENATE(A472," ",B472)</f>
        <v>Kamil Pomorski</v>
      </c>
      <c r="D472" t="s">
        <v>14</v>
      </c>
      <c r="E472" s="1">
        <v>41983</v>
      </c>
      <c r="F472" s="1">
        <v>41986</v>
      </c>
      <c r="G472">
        <v>550.5</v>
      </c>
    </row>
    <row r="473" spans="1:7" outlineLevel="1" collapsed="1" x14ac:dyDescent="0.3">
      <c r="C473" s="3" t="s">
        <v>219</v>
      </c>
      <c r="D473">
        <f>SUBTOTAL(3,D466:D472)</f>
        <v>7</v>
      </c>
      <c r="E473" s="1"/>
      <c r="F473" s="1"/>
    </row>
    <row r="474" spans="1:7" hidden="1" outlineLevel="2" x14ac:dyDescent="0.3">
      <c r="A474" t="s">
        <v>20</v>
      </c>
      <c r="B474" t="s">
        <v>21</v>
      </c>
      <c r="C474" t="str">
        <f>CONCATENATE(A474," ",B474)</f>
        <v>Kamil Zabrzeski</v>
      </c>
      <c r="D474" t="s">
        <v>8</v>
      </c>
      <c r="E474" s="1">
        <v>41641</v>
      </c>
      <c r="F474" s="1">
        <v>41642</v>
      </c>
      <c r="G474">
        <v>891</v>
      </c>
    </row>
    <row r="475" spans="1:7" hidden="1" outlineLevel="2" x14ac:dyDescent="0.3">
      <c r="A475" t="s">
        <v>20</v>
      </c>
      <c r="B475" t="s">
        <v>21</v>
      </c>
      <c r="C475" t="str">
        <f>CONCATENATE(A475," ",B475)</f>
        <v>Kamil Zabrzeski</v>
      </c>
      <c r="D475" t="s">
        <v>38</v>
      </c>
      <c r="E475" s="1">
        <v>41665</v>
      </c>
      <c r="F475" s="1">
        <v>41666</v>
      </c>
      <c r="G475">
        <v>407.8</v>
      </c>
    </row>
    <row r="476" spans="1:7" hidden="1" outlineLevel="2" x14ac:dyDescent="0.3">
      <c r="A476" t="s">
        <v>20</v>
      </c>
      <c r="B476" t="s">
        <v>21</v>
      </c>
      <c r="C476" t="str">
        <f>CONCATENATE(A476," ",B476)</f>
        <v>Kamil Zabrzeski</v>
      </c>
      <c r="D476" t="s">
        <v>14</v>
      </c>
      <c r="E476" s="1">
        <v>41701</v>
      </c>
      <c r="F476" s="1">
        <v>41704</v>
      </c>
      <c r="G476">
        <v>550.5</v>
      </c>
    </row>
    <row r="477" spans="1:7" hidden="1" outlineLevel="2" x14ac:dyDescent="0.3">
      <c r="A477" t="s">
        <v>20</v>
      </c>
      <c r="B477" t="s">
        <v>21</v>
      </c>
      <c r="C477" t="str">
        <f>CONCATENATE(A477," ",B477)</f>
        <v>Kamil Zabrzeski</v>
      </c>
      <c r="D477" t="s">
        <v>27</v>
      </c>
      <c r="E477" s="1">
        <v>41809</v>
      </c>
      <c r="F477" s="1">
        <v>41811</v>
      </c>
      <c r="G477">
        <v>698</v>
      </c>
    </row>
    <row r="478" spans="1:7" hidden="1" outlineLevel="2" x14ac:dyDescent="0.3">
      <c r="A478" t="s">
        <v>20</v>
      </c>
      <c r="B478" t="s">
        <v>21</v>
      </c>
      <c r="C478" t="str">
        <f>CONCATENATE(A478," ",B478)</f>
        <v>Kamil Zabrzeski</v>
      </c>
      <c r="D478" t="s">
        <v>47</v>
      </c>
      <c r="E478" s="1">
        <v>41863</v>
      </c>
      <c r="F478" s="1">
        <v>41867</v>
      </c>
      <c r="G478">
        <v>1015.8</v>
      </c>
    </row>
    <row r="479" spans="1:7" hidden="1" outlineLevel="2" x14ac:dyDescent="0.3">
      <c r="A479" t="s">
        <v>20</v>
      </c>
      <c r="B479" t="s">
        <v>21</v>
      </c>
      <c r="C479" t="str">
        <f>CONCATENATE(A479," ",B479)</f>
        <v>Kamil Zabrzeski</v>
      </c>
      <c r="D479" t="s">
        <v>19</v>
      </c>
      <c r="E479" s="1">
        <v>41876</v>
      </c>
      <c r="F479" s="1">
        <v>41877</v>
      </c>
      <c r="G479">
        <v>654.4</v>
      </c>
    </row>
    <row r="480" spans="1:7" hidden="1" outlineLevel="2" x14ac:dyDescent="0.3">
      <c r="A480" t="s">
        <v>20</v>
      </c>
      <c r="B480" t="s">
        <v>21</v>
      </c>
      <c r="C480" t="str">
        <f>CONCATENATE(A480," ",B480)</f>
        <v>Kamil Zabrzeski</v>
      </c>
      <c r="D480" t="s">
        <v>11</v>
      </c>
      <c r="E480" s="1">
        <v>41899</v>
      </c>
      <c r="F480" s="1">
        <v>41901</v>
      </c>
      <c r="G480">
        <v>434.4</v>
      </c>
    </row>
    <row r="481" spans="1:7" hidden="1" outlineLevel="2" x14ac:dyDescent="0.3">
      <c r="A481" t="s">
        <v>20</v>
      </c>
      <c r="B481" t="s">
        <v>21</v>
      </c>
      <c r="C481" t="str">
        <f>CONCATENATE(A481," ",B481)</f>
        <v>Kamil Zabrzeski</v>
      </c>
      <c r="D481" t="s">
        <v>17</v>
      </c>
      <c r="E481" s="1">
        <v>41905</v>
      </c>
      <c r="F481" s="1">
        <v>41905</v>
      </c>
      <c r="G481">
        <v>501.5</v>
      </c>
    </row>
    <row r="482" spans="1:7" hidden="1" outlineLevel="2" x14ac:dyDescent="0.3">
      <c r="A482" t="s">
        <v>20</v>
      </c>
      <c r="B482" t="s">
        <v>21</v>
      </c>
      <c r="C482" t="str">
        <f>CONCATENATE(A482," ",B482)</f>
        <v>Kamil Zabrzeski</v>
      </c>
      <c r="D482" t="s">
        <v>47</v>
      </c>
      <c r="E482" s="1">
        <v>41934</v>
      </c>
      <c r="F482" s="1">
        <v>41938</v>
      </c>
      <c r="G482">
        <v>1015.8</v>
      </c>
    </row>
    <row r="483" spans="1:7" hidden="1" outlineLevel="2" x14ac:dyDescent="0.3">
      <c r="A483" t="s">
        <v>20</v>
      </c>
      <c r="B483" t="s">
        <v>21</v>
      </c>
      <c r="C483" t="str">
        <f>CONCATENATE(A483," ",B483)</f>
        <v>Kamil Zabrzeski</v>
      </c>
      <c r="D483" t="s">
        <v>66</v>
      </c>
      <c r="E483" s="1">
        <v>41941</v>
      </c>
      <c r="F483" s="1">
        <v>41941</v>
      </c>
      <c r="G483">
        <v>307.7</v>
      </c>
    </row>
    <row r="484" spans="1:7" hidden="1" outlineLevel="2" x14ac:dyDescent="0.3">
      <c r="A484" t="s">
        <v>20</v>
      </c>
      <c r="B484" t="s">
        <v>21</v>
      </c>
      <c r="C484" t="str">
        <f>CONCATENATE(A484," ",B484)</f>
        <v>Kamil Zabrzeski</v>
      </c>
      <c r="D484" t="s">
        <v>14</v>
      </c>
      <c r="E484" s="1">
        <v>41970</v>
      </c>
      <c r="F484" s="1">
        <v>41972</v>
      </c>
      <c r="G484">
        <v>426.5</v>
      </c>
    </row>
    <row r="485" spans="1:7" hidden="1" outlineLevel="2" x14ac:dyDescent="0.3">
      <c r="A485" t="s">
        <v>20</v>
      </c>
      <c r="B485" t="s">
        <v>21</v>
      </c>
      <c r="C485" t="str">
        <f>CONCATENATE(A485," ",B485)</f>
        <v>Kamil Zabrzeski</v>
      </c>
      <c r="D485" t="s">
        <v>38</v>
      </c>
      <c r="E485" s="1">
        <v>41983</v>
      </c>
      <c r="F485" s="1">
        <v>41984</v>
      </c>
      <c r="G485">
        <v>407.8</v>
      </c>
    </row>
    <row r="486" spans="1:7" hidden="1" outlineLevel="2" x14ac:dyDescent="0.3">
      <c r="A486" t="s">
        <v>20</v>
      </c>
      <c r="B486" t="s">
        <v>21</v>
      </c>
      <c r="C486" t="str">
        <f>CONCATENATE(A486," ",B486)</f>
        <v>Kamil Zabrzeski</v>
      </c>
      <c r="D486" t="s">
        <v>72</v>
      </c>
      <c r="E486" s="1">
        <v>41991</v>
      </c>
      <c r="F486" s="1">
        <v>41991</v>
      </c>
      <c r="G486">
        <v>494.7</v>
      </c>
    </row>
    <row r="487" spans="1:7" outlineLevel="1" collapsed="1" x14ac:dyDescent="0.3">
      <c r="C487" s="3" t="s">
        <v>220</v>
      </c>
      <c r="D487">
        <f>SUBTOTAL(3,D474:D486)</f>
        <v>13</v>
      </c>
      <c r="E487" s="1"/>
      <c r="F487" s="1"/>
    </row>
    <row r="488" spans="1:7" hidden="1" outlineLevel="2" x14ac:dyDescent="0.3">
      <c r="A488" t="s">
        <v>64</v>
      </c>
      <c r="B488" t="s">
        <v>65</v>
      </c>
      <c r="C488" t="str">
        <f>CONCATENATE(A488," ",B488)</f>
        <v>Karol Witkiewicz</v>
      </c>
      <c r="D488" t="s">
        <v>66</v>
      </c>
      <c r="E488" s="1">
        <v>41648</v>
      </c>
      <c r="F488" s="1">
        <v>41649</v>
      </c>
      <c r="G488">
        <v>485.7</v>
      </c>
    </row>
    <row r="489" spans="1:7" hidden="1" outlineLevel="2" x14ac:dyDescent="0.3">
      <c r="A489" t="s">
        <v>64</v>
      </c>
      <c r="B489" t="s">
        <v>65</v>
      </c>
      <c r="C489" t="str">
        <f>CONCATENATE(A489," ",B489)</f>
        <v>Karol Witkiewicz</v>
      </c>
      <c r="D489" t="s">
        <v>38</v>
      </c>
      <c r="E489" s="1">
        <v>41653</v>
      </c>
      <c r="F489" s="1">
        <v>41657</v>
      </c>
      <c r="G489">
        <v>794.8</v>
      </c>
    </row>
    <row r="490" spans="1:7" hidden="1" outlineLevel="2" x14ac:dyDescent="0.3">
      <c r="A490" t="s">
        <v>64</v>
      </c>
      <c r="B490" t="s">
        <v>65</v>
      </c>
      <c r="C490" t="str">
        <f>CONCATENATE(A490," ",B490)</f>
        <v>Karol Witkiewicz</v>
      </c>
      <c r="D490" t="s">
        <v>17</v>
      </c>
      <c r="E490" s="1">
        <v>41685</v>
      </c>
      <c r="F490" s="1">
        <v>41686</v>
      </c>
      <c r="G490">
        <v>706.5</v>
      </c>
    </row>
    <row r="491" spans="1:7" hidden="1" outlineLevel="2" x14ac:dyDescent="0.3">
      <c r="A491" t="s">
        <v>64</v>
      </c>
      <c r="B491" t="s">
        <v>65</v>
      </c>
      <c r="C491" t="str">
        <f>CONCATENATE(A491," ",B491)</f>
        <v>Karol Witkiewicz</v>
      </c>
      <c r="D491" t="s">
        <v>47</v>
      </c>
      <c r="E491" s="1">
        <v>41689</v>
      </c>
      <c r="F491" s="1">
        <v>41689</v>
      </c>
      <c r="G491">
        <v>363.8</v>
      </c>
    </row>
    <row r="492" spans="1:7" hidden="1" outlineLevel="2" x14ac:dyDescent="0.3">
      <c r="A492" t="s">
        <v>64</v>
      </c>
      <c r="B492" t="s">
        <v>65</v>
      </c>
      <c r="C492" t="str">
        <f>CONCATENATE(A492," ",B492)</f>
        <v>Karol Witkiewicz</v>
      </c>
      <c r="D492" t="s">
        <v>47</v>
      </c>
      <c r="E492" s="1">
        <v>41701</v>
      </c>
      <c r="F492" s="1">
        <v>41705</v>
      </c>
      <c r="G492">
        <v>1015.8</v>
      </c>
    </row>
    <row r="493" spans="1:7" hidden="1" outlineLevel="2" x14ac:dyDescent="0.3">
      <c r="A493" t="s">
        <v>64</v>
      </c>
      <c r="B493" t="s">
        <v>65</v>
      </c>
      <c r="C493" t="str">
        <f>CONCATENATE(A493," ",B493)</f>
        <v>Karol Witkiewicz</v>
      </c>
      <c r="D493" t="s">
        <v>17</v>
      </c>
      <c r="E493" s="1">
        <v>41881</v>
      </c>
      <c r="F493" s="1">
        <v>41885</v>
      </c>
      <c r="G493">
        <v>1321.5</v>
      </c>
    </row>
    <row r="494" spans="1:7" hidden="1" outlineLevel="2" x14ac:dyDescent="0.3">
      <c r="A494" t="s">
        <v>64</v>
      </c>
      <c r="B494" t="s">
        <v>65</v>
      </c>
      <c r="C494" t="str">
        <f>CONCATENATE(A494," ",B494)</f>
        <v>Karol Witkiewicz</v>
      </c>
      <c r="D494" t="s">
        <v>38</v>
      </c>
      <c r="E494" s="1">
        <v>41887</v>
      </c>
      <c r="F494" s="1">
        <v>41889</v>
      </c>
      <c r="G494">
        <v>536.79999999999995</v>
      </c>
    </row>
    <row r="495" spans="1:7" hidden="1" outlineLevel="2" x14ac:dyDescent="0.3">
      <c r="A495" t="s">
        <v>64</v>
      </c>
      <c r="B495" t="s">
        <v>65</v>
      </c>
      <c r="C495" t="str">
        <f>CONCATENATE(A495," ",B495)</f>
        <v>Karol Witkiewicz</v>
      </c>
      <c r="D495" t="s">
        <v>11</v>
      </c>
      <c r="E495" s="1">
        <v>41946</v>
      </c>
      <c r="F495" s="1">
        <v>41950</v>
      </c>
      <c r="G495">
        <v>712.4</v>
      </c>
    </row>
    <row r="496" spans="1:7" outlineLevel="1" collapsed="1" x14ac:dyDescent="0.3">
      <c r="C496" s="3" t="s">
        <v>221</v>
      </c>
      <c r="D496">
        <f>SUBTOTAL(3,D488:D495)</f>
        <v>8</v>
      </c>
      <c r="E496" s="1"/>
      <c r="F496" s="1"/>
    </row>
    <row r="497" spans="1:7" hidden="1" outlineLevel="2" x14ac:dyDescent="0.3">
      <c r="A497" t="s">
        <v>6</v>
      </c>
      <c r="B497" t="s">
        <v>7</v>
      </c>
      <c r="C497" t="str">
        <f>CONCATENATE(A497," ",B497)</f>
        <v>Karolina Arska</v>
      </c>
      <c r="D497" t="s">
        <v>8</v>
      </c>
      <c r="E497" s="1">
        <v>41641</v>
      </c>
      <c r="F497" s="1">
        <v>41642</v>
      </c>
      <c r="G497">
        <v>891</v>
      </c>
    </row>
    <row r="498" spans="1:7" hidden="1" outlineLevel="2" x14ac:dyDescent="0.3">
      <c r="A498" t="s">
        <v>6</v>
      </c>
      <c r="B498" t="s">
        <v>7</v>
      </c>
      <c r="C498" t="str">
        <f>CONCATENATE(A498," ",B498)</f>
        <v>Karolina Arska</v>
      </c>
      <c r="D498" t="s">
        <v>24</v>
      </c>
      <c r="E498" s="1">
        <v>41643</v>
      </c>
      <c r="F498" s="1">
        <v>41644</v>
      </c>
      <c r="G498">
        <v>439.7</v>
      </c>
    </row>
    <row r="499" spans="1:7" hidden="1" outlineLevel="2" x14ac:dyDescent="0.3">
      <c r="A499" t="s">
        <v>6</v>
      </c>
      <c r="B499" t="s">
        <v>7</v>
      </c>
      <c r="C499" t="str">
        <f>CONCATENATE(A499," ",B499)</f>
        <v>Karolina Arska</v>
      </c>
      <c r="D499" t="s">
        <v>66</v>
      </c>
      <c r="E499" s="1">
        <v>41665</v>
      </c>
      <c r="F499" s="1">
        <v>41669</v>
      </c>
      <c r="G499">
        <v>1019.7</v>
      </c>
    </row>
    <row r="500" spans="1:7" hidden="1" outlineLevel="2" x14ac:dyDescent="0.3">
      <c r="A500" t="s">
        <v>6</v>
      </c>
      <c r="B500" t="s">
        <v>7</v>
      </c>
      <c r="C500" t="str">
        <f>CONCATENATE(A500," ",B500)</f>
        <v>Karolina Arska</v>
      </c>
      <c r="D500" t="s">
        <v>59</v>
      </c>
      <c r="E500" s="1">
        <v>41672</v>
      </c>
      <c r="F500" s="1">
        <v>41674</v>
      </c>
      <c r="G500">
        <v>760</v>
      </c>
    </row>
    <row r="501" spans="1:7" hidden="1" outlineLevel="2" x14ac:dyDescent="0.3">
      <c r="A501" t="s">
        <v>6</v>
      </c>
      <c r="B501" t="s">
        <v>7</v>
      </c>
      <c r="C501" t="str">
        <f>CONCATENATE(A501," ",B501)</f>
        <v>Karolina Arska</v>
      </c>
      <c r="D501" t="s">
        <v>38</v>
      </c>
      <c r="E501" s="1">
        <v>41677</v>
      </c>
      <c r="F501" s="1">
        <v>41681</v>
      </c>
      <c r="G501">
        <v>794.8</v>
      </c>
    </row>
    <row r="502" spans="1:7" hidden="1" outlineLevel="2" x14ac:dyDescent="0.3">
      <c r="A502" t="s">
        <v>6</v>
      </c>
      <c r="B502" t="s">
        <v>7</v>
      </c>
      <c r="C502" t="str">
        <f>CONCATENATE(A502," ",B502)</f>
        <v>Karolina Arska</v>
      </c>
      <c r="D502" t="s">
        <v>8</v>
      </c>
      <c r="E502" s="1">
        <v>41875</v>
      </c>
      <c r="F502" s="1">
        <v>41879</v>
      </c>
      <c r="G502">
        <v>1524</v>
      </c>
    </row>
    <row r="503" spans="1:7" hidden="1" outlineLevel="2" x14ac:dyDescent="0.3">
      <c r="A503" t="s">
        <v>6</v>
      </c>
      <c r="B503" t="s">
        <v>7</v>
      </c>
      <c r="C503" t="str">
        <f>CONCATENATE(A503," ",B503)</f>
        <v>Karolina Arska</v>
      </c>
      <c r="D503" t="s">
        <v>30</v>
      </c>
      <c r="E503" s="1">
        <v>41886</v>
      </c>
      <c r="F503" s="1">
        <v>41889</v>
      </c>
      <c r="G503">
        <v>569.5</v>
      </c>
    </row>
    <row r="504" spans="1:7" hidden="1" outlineLevel="2" x14ac:dyDescent="0.3">
      <c r="A504" t="s">
        <v>6</v>
      </c>
      <c r="B504" t="s">
        <v>7</v>
      </c>
      <c r="C504" t="str">
        <f>CONCATENATE(A504," ",B504)</f>
        <v>Karolina Arska</v>
      </c>
      <c r="D504" t="s">
        <v>38</v>
      </c>
      <c r="E504" s="1">
        <v>41897</v>
      </c>
      <c r="F504" s="1">
        <v>41897</v>
      </c>
      <c r="G504">
        <v>278.8</v>
      </c>
    </row>
    <row r="505" spans="1:7" hidden="1" outlineLevel="2" x14ac:dyDescent="0.3">
      <c r="A505" t="s">
        <v>6</v>
      </c>
      <c r="B505" t="s">
        <v>7</v>
      </c>
      <c r="C505" t="str">
        <f>CONCATENATE(A505," ",B505)</f>
        <v>Karolina Arska</v>
      </c>
      <c r="D505" t="s">
        <v>19</v>
      </c>
      <c r="E505" s="1">
        <v>41911</v>
      </c>
      <c r="F505" s="1">
        <v>41913</v>
      </c>
      <c r="G505">
        <v>795.4</v>
      </c>
    </row>
    <row r="506" spans="1:7" hidden="1" outlineLevel="2" x14ac:dyDescent="0.3">
      <c r="A506" t="s">
        <v>6</v>
      </c>
      <c r="B506" t="s">
        <v>7</v>
      </c>
      <c r="C506" t="str">
        <f>CONCATENATE(A506," ",B506)</f>
        <v>Karolina Arska</v>
      </c>
      <c r="D506" t="s">
        <v>14</v>
      </c>
      <c r="E506" s="1">
        <v>41947</v>
      </c>
      <c r="F506" s="1">
        <v>41949</v>
      </c>
      <c r="G506">
        <v>426.5</v>
      </c>
    </row>
    <row r="507" spans="1:7" hidden="1" outlineLevel="2" x14ac:dyDescent="0.3">
      <c r="A507" t="s">
        <v>6</v>
      </c>
      <c r="B507" t="s">
        <v>7</v>
      </c>
      <c r="C507" t="str">
        <f>CONCATENATE(A507," ",B507)</f>
        <v>Karolina Arska</v>
      </c>
      <c r="D507" t="s">
        <v>30</v>
      </c>
      <c r="E507" s="1">
        <v>41983</v>
      </c>
      <c r="F507" s="1">
        <v>41984</v>
      </c>
      <c r="G507">
        <v>331.5</v>
      </c>
    </row>
    <row r="508" spans="1:7" hidden="1" outlineLevel="2" x14ac:dyDescent="0.3">
      <c r="A508" t="s">
        <v>6</v>
      </c>
      <c r="B508" t="s">
        <v>7</v>
      </c>
      <c r="C508" t="str">
        <f>CONCATENATE(A508," ",B508)</f>
        <v>Karolina Arska</v>
      </c>
      <c r="D508" t="s">
        <v>66</v>
      </c>
      <c r="E508" s="1">
        <v>41993</v>
      </c>
      <c r="F508" s="1">
        <v>41993</v>
      </c>
      <c r="G508">
        <v>307.7</v>
      </c>
    </row>
    <row r="509" spans="1:7" outlineLevel="1" collapsed="1" x14ac:dyDescent="0.3">
      <c r="C509" s="3" t="s">
        <v>222</v>
      </c>
      <c r="D509">
        <f>SUBTOTAL(3,D497:D508)</f>
        <v>12</v>
      </c>
      <c r="E509" s="1"/>
      <c r="F509" s="1"/>
    </row>
    <row r="510" spans="1:7" hidden="1" outlineLevel="2" x14ac:dyDescent="0.3">
      <c r="A510" t="s">
        <v>6</v>
      </c>
      <c r="B510" t="s">
        <v>139</v>
      </c>
      <c r="C510" t="str">
        <f>CONCATENATE(A510," ",B510)</f>
        <v>Karolina Bizuta</v>
      </c>
      <c r="D510" t="s">
        <v>17</v>
      </c>
      <c r="E510" s="1">
        <v>41672</v>
      </c>
      <c r="F510" s="1">
        <v>41673</v>
      </c>
      <c r="G510">
        <v>706.5</v>
      </c>
    </row>
    <row r="511" spans="1:7" hidden="1" outlineLevel="2" x14ac:dyDescent="0.3">
      <c r="A511" t="s">
        <v>6</v>
      </c>
      <c r="B511" t="s">
        <v>139</v>
      </c>
      <c r="C511" t="str">
        <f>CONCATENATE(A511," ",B511)</f>
        <v>Karolina Bizuta</v>
      </c>
      <c r="D511" t="s">
        <v>72</v>
      </c>
      <c r="E511" s="1">
        <v>41677</v>
      </c>
      <c r="F511" s="1">
        <v>41679</v>
      </c>
      <c r="G511">
        <v>892.7</v>
      </c>
    </row>
    <row r="512" spans="1:7" hidden="1" outlineLevel="2" x14ac:dyDescent="0.3">
      <c r="A512" t="s">
        <v>6</v>
      </c>
      <c r="B512" t="s">
        <v>139</v>
      </c>
      <c r="C512" t="str">
        <f>CONCATENATE(A512," ",B512)</f>
        <v>Karolina Bizuta</v>
      </c>
      <c r="D512" t="s">
        <v>19</v>
      </c>
      <c r="E512" s="1">
        <v>41713</v>
      </c>
      <c r="F512" s="1">
        <v>41717</v>
      </c>
      <c r="G512">
        <v>1077.4000000000001</v>
      </c>
    </row>
    <row r="513" spans="1:7" hidden="1" outlineLevel="2" x14ac:dyDescent="0.3">
      <c r="A513" t="s">
        <v>6</v>
      </c>
      <c r="B513" t="s">
        <v>139</v>
      </c>
      <c r="C513" t="str">
        <f>CONCATENATE(A513," ",B513)</f>
        <v>Karolina Bizuta</v>
      </c>
      <c r="D513" t="s">
        <v>17</v>
      </c>
      <c r="E513" s="1">
        <v>41757</v>
      </c>
      <c r="F513" s="1">
        <v>41758</v>
      </c>
      <c r="G513">
        <v>706.5</v>
      </c>
    </row>
    <row r="514" spans="1:7" hidden="1" outlineLevel="2" x14ac:dyDescent="0.3">
      <c r="A514" t="s">
        <v>6</v>
      </c>
      <c r="B514" t="s">
        <v>139</v>
      </c>
      <c r="C514" t="str">
        <f>CONCATENATE(A514," ",B514)</f>
        <v>Karolina Bizuta</v>
      </c>
      <c r="D514" t="s">
        <v>38</v>
      </c>
      <c r="E514" s="1">
        <v>41898</v>
      </c>
      <c r="F514" s="1">
        <v>41900</v>
      </c>
      <c r="G514">
        <v>536.79999999999995</v>
      </c>
    </row>
    <row r="515" spans="1:7" hidden="1" outlineLevel="2" x14ac:dyDescent="0.3">
      <c r="A515" t="s">
        <v>6</v>
      </c>
      <c r="B515" t="s">
        <v>139</v>
      </c>
      <c r="C515" t="str">
        <f>CONCATENATE(A515," ",B515)</f>
        <v>Karolina Bizuta</v>
      </c>
      <c r="D515" t="s">
        <v>24</v>
      </c>
      <c r="E515" s="1">
        <v>41899</v>
      </c>
      <c r="F515" s="1">
        <v>41902</v>
      </c>
      <c r="G515">
        <v>737.7</v>
      </c>
    </row>
    <row r="516" spans="1:7" hidden="1" outlineLevel="2" x14ac:dyDescent="0.3">
      <c r="A516" t="s">
        <v>6</v>
      </c>
      <c r="B516" t="s">
        <v>139</v>
      </c>
      <c r="C516" t="str">
        <f>CONCATENATE(A516," ",B516)</f>
        <v>Karolina Bizuta</v>
      </c>
      <c r="D516" t="s">
        <v>8</v>
      </c>
      <c r="E516" s="1">
        <v>41910</v>
      </c>
      <c r="F516" s="1">
        <v>41912</v>
      </c>
      <c r="G516">
        <v>1102</v>
      </c>
    </row>
    <row r="517" spans="1:7" hidden="1" outlineLevel="2" x14ac:dyDescent="0.3">
      <c r="A517" t="s">
        <v>6</v>
      </c>
      <c r="B517" t="s">
        <v>139</v>
      </c>
      <c r="C517" t="str">
        <f>CONCATENATE(A517," ",B517)</f>
        <v>Karolina Bizuta</v>
      </c>
      <c r="D517" t="s">
        <v>66</v>
      </c>
      <c r="E517" s="1">
        <v>41925</v>
      </c>
      <c r="F517" s="1">
        <v>41925</v>
      </c>
      <c r="G517">
        <v>307.7</v>
      </c>
    </row>
    <row r="518" spans="1:7" hidden="1" outlineLevel="2" x14ac:dyDescent="0.3">
      <c r="A518" t="s">
        <v>6</v>
      </c>
      <c r="B518" t="s">
        <v>139</v>
      </c>
      <c r="C518" t="str">
        <f>CONCATENATE(A518," ",B518)</f>
        <v>Karolina Bizuta</v>
      </c>
      <c r="D518" t="s">
        <v>30</v>
      </c>
      <c r="E518" s="1">
        <v>41982</v>
      </c>
      <c r="F518" s="1">
        <v>41983</v>
      </c>
      <c r="G518">
        <v>331.5</v>
      </c>
    </row>
    <row r="519" spans="1:7" hidden="1" outlineLevel="2" x14ac:dyDescent="0.3">
      <c r="A519" t="s">
        <v>6</v>
      </c>
      <c r="B519" t="s">
        <v>139</v>
      </c>
      <c r="C519" t="str">
        <f>CONCATENATE(A519," ",B519)</f>
        <v>Karolina Bizuta</v>
      </c>
      <c r="D519" t="s">
        <v>59</v>
      </c>
      <c r="E519" s="1">
        <v>41985</v>
      </c>
      <c r="F519" s="1">
        <v>41985</v>
      </c>
      <c r="G519">
        <v>442</v>
      </c>
    </row>
    <row r="520" spans="1:7" outlineLevel="1" collapsed="1" x14ac:dyDescent="0.3">
      <c r="C520" s="3" t="s">
        <v>223</v>
      </c>
      <c r="D520">
        <f>SUBTOTAL(3,D510:D519)</f>
        <v>10</v>
      </c>
      <c r="E520" s="1"/>
      <c r="F520" s="1"/>
    </row>
    <row r="521" spans="1:7" hidden="1" outlineLevel="2" x14ac:dyDescent="0.3">
      <c r="A521" t="s">
        <v>6</v>
      </c>
      <c r="B521" t="s">
        <v>56</v>
      </c>
      <c r="C521" t="str">
        <f>CONCATENATE(A521," ",B521)</f>
        <v>Karolina Janes</v>
      </c>
      <c r="D521" t="s">
        <v>19</v>
      </c>
      <c r="E521" s="1">
        <v>41647</v>
      </c>
      <c r="F521" s="1">
        <v>41647</v>
      </c>
      <c r="G521">
        <v>513.4</v>
      </c>
    </row>
    <row r="522" spans="1:7" hidden="1" outlineLevel="2" x14ac:dyDescent="0.3">
      <c r="A522" t="s">
        <v>6</v>
      </c>
      <c r="B522" t="s">
        <v>56</v>
      </c>
      <c r="C522" t="str">
        <f>CONCATENATE(A522," ",B522)</f>
        <v>Karolina Janes</v>
      </c>
      <c r="D522" t="s">
        <v>30</v>
      </c>
      <c r="E522" s="1">
        <v>41653</v>
      </c>
      <c r="F522" s="1">
        <v>41657</v>
      </c>
      <c r="G522">
        <v>688.5</v>
      </c>
    </row>
    <row r="523" spans="1:7" hidden="1" outlineLevel="2" x14ac:dyDescent="0.3">
      <c r="A523" t="s">
        <v>6</v>
      </c>
      <c r="B523" t="s">
        <v>56</v>
      </c>
      <c r="C523" t="str">
        <f>CONCATENATE(A523," ",B523)</f>
        <v>Karolina Janes</v>
      </c>
      <c r="D523" t="s">
        <v>72</v>
      </c>
      <c r="E523" s="1">
        <v>41660</v>
      </c>
      <c r="F523" s="1">
        <v>41662</v>
      </c>
      <c r="G523">
        <v>892.7</v>
      </c>
    </row>
    <row r="524" spans="1:7" hidden="1" outlineLevel="2" x14ac:dyDescent="0.3">
      <c r="A524" t="s">
        <v>6</v>
      </c>
      <c r="B524" t="s">
        <v>56</v>
      </c>
      <c r="C524" t="str">
        <f>CONCATENATE(A524," ",B524)</f>
        <v>Karolina Janes</v>
      </c>
      <c r="D524" t="s">
        <v>19</v>
      </c>
      <c r="E524" s="1">
        <v>41677</v>
      </c>
      <c r="F524" s="1">
        <v>41680</v>
      </c>
      <c r="G524">
        <v>936.4</v>
      </c>
    </row>
    <row r="525" spans="1:7" hidden="1" outlineLevel="2" x14ac:dyDescent="0.3">
      <c r="A525" t="s">
        <v>6</v>
      </c>
      <c r="B525" t="s">
        <v>56</v>
      </c>
      <c r="C525" t="str">
        <f>CONCATENATE(A525," ",B525)</f>
        <v>Karolina Janes</v>
      </c>
      <c r="D525" t="s">
        <v>11</v>
      </c>
      <c r="E525" s="1">
        <v>41725</v>
      </c>
      <c r="F525" s="1">
        <v>41726</v>
      </c>
      <c r="G525">
        <v>295.39999999999998</v>
      </c>
    </row>
    <row r="526" spans="1:7" hidden="1" outlineLevel="2" x14ac:dyDescent="0.3">
      <c r="A526" t="s">
        <v>6</v>
      </c>
      <c r="B526" t="s">
        <v>56</v>
      </c>
      <c r="C526" t="str">
        <f>CONCATENATE(A526," ",B526)</f>
        <v>Karolina Janes</v>
      </c>
      <c r="D526" t="s">
        <v>72</v>
      </c>
      <c r="E526" s="1">
        <v>41803</v>
      </c>
      <c r="F526" s="1">
        <v>41806</v>
      </c>
      <c r="G526">
        <v>1091.7</v>
      </c>
    </row>
    <row r="527" spans="1:7" hidden="1" outlineLevel="2" x14ac:dyDescent="0.3">
      <c r="A527" t="s">
        <v>6</v>
      </c>
      <c r="B527" t="s">
        <v>56</v>
      </c>
      <c r="C527" t="str">
        <f>CONCATENATE(A527," ",B527)</f>
        <v>Karolina Janes</v>
      </c>
      <c r="D527" t="s">
        <v>24</v>
      </c>
      <c r="E527" s="1">
        <v>41851</v>
      </c>
      <c r="F527" s="1">
        <v>41854</v>
      </c>
      <c r="G527">
        <v>737.7</v>
      </c>
    </row>
    <row r="528" spans="1:7" hidden="1" outlineLevel="2" x14ac:dyDescent="0.3">
      <c r="A528" t="s">
        <v>6</v>
      </c>
      <c r="B528" t="s">
        <v>56</v>
      </c>
      <c r="C528" t="str">
        <f>CONCATENATE(A528," ",B528)</f>
        <v>Karolina Janes</v>
      </c>
      <c r="D528" t="s">
        <v>14</v>
      </c>
      <c r="E528" s="1">
        <v>41958</v>
      </c>
      <c r="F528" s="1">
        <v>41958</v>
      </c>
      <c r="G528">
        <v>178.5</v>
      </c>
    </row>
    <row r="529" spans="1:7" hidden="1" outlineLevel="2" x14ac:dyDescent="0.3">
      <c r="A529" t="s">
        <v>6</v>
      </c>
      <c r="B529" t="s">
        <v>56</v>
      </c>
      <c r="C529" t="str">
        <f>CONCATENATE(A529," ",B529)</f>
        <v>Karolina Janes</v>
      </c>
      <c r="D529" t="s">
        <v>59</v>
      </c>
      <c r="E529" s="1">
        <v>41963</v>
      </c>
      <c r="F529" s="1">
        <v>41963</v>
      </c>
      <c r="G529">
        <v>442</v>
      </c>
    </row>
    <row r="530" spans="1:7" hidden="1" outlineLevel="2" x14ac:dyDescent="0.3">
      <c r="A530" t="s">
        <v>6</v>
      </c>
      <c r="B530" t="s">
        <v>56</v>
      </c>
      <c r="C530" t="str">
        <f>CONCATENATE(A530," ",B530)</f>
        <v>Karolina Janes</v>
      </c>
      <c r="D530" t="s">
        <v>27</v>
      </c>
      <c r="E530" s="1">
        <v>41983</v>
      </c>
      <c r="F530" s="1">
        <v>41987</v>
      </c>
      <c r="G530">
        <v>954</v>
      </c>
    </row>
    <row r="531" spans="1:7" hidden="1" outlineLevel="2" x14ac:dyDescent="0.3">
      <c r="A531" t="s">
        <v>6</v>
      </c>
      <c r="B531" t="s">
        <v>56</v>
      </c>
      <c r="C531" t="str">
        <f>CONCATENATE(A531," ",B531)</f>
        <v>Karolina Janes</v>
      </c>
      <c r="D531" t="s">
        <v>59</v>
      </c>
      <c r="E531" s="1">
        <v>41994</v>
      </c>
      <c r="F531" s="1">
        <v>41995</v>
      </c>
      <c r="G531">
        <v>601</v>
      </c>
    </row>
    <row r="532" spans="1:7" hidden="1" outlineLevel="2" x14ac:dyDescent="0.3">
      <c r="A532" t="s">
        <v>6</v>
      </c>
      <c r="B532" t="s">
        <v>56</v>
      </c>
      <c r="C532" t="str">
        <f>CONCATENATE(A532," ",B532)</f>
        <v>Karolina Janes</v>
      </c>
      <c r="D532" t="s">
        <v>72</v>
      </c>
      <c r="E532" s="1">
        <v>42002</v>
      </c>
      <c r="F532" s="1">
        <v>42002</v>
      </c>
      <c r="G532">
        <v>494.7</v>
      </c>
    </row>
    <row r="533" spans="1:7" outlineLevel="1" collapsed="1" x14ac:dyDescent="0.3">
      <c r="C533" s="3" t="s">
        <v>224</v>
      </c>
      <c r="D533">
        <f>SUBTOTAL(3,D521:D532)</f>
        <v>12</v>
      </c>
      <c r="E533" s="1"/>
      <c r="F533" s="1"/>
    </row>
    <row r="534" spans="1:7" hidden="1" outlineLevel="2" x14ac:dyDescent="0.3">
      <c r="A534" t="s">
        <v>6</v>
      </c>
      <c r="B534" t="s">
        <v>45</v>
      </c>
      <c r="C534" t="str">
        <f>CONCATENATE(A534," ",B534)</f>
        <v>Karolina Podkalicka</v>
      </c>
      <c r="D534" t="s">
        <v>27</v>
      </c>
      <c r="E534" s="1">
        <v>41644</v>
      </c>
      <c r="F534" s="1">
        <v>41644</v>
      </c>
      <c r="G534">
        <v>442</v>
      </c>
    </row>
    <row r="535" spans="1:7" hidden="1" outlineLevel="2" x14ac:dyDescent="0.3">
      <c r="A535" t="s">
        <v>6</v>
      </c>
      <c r="B535" t="s">
        <v>45</v>
      </c>
      <c r="C535" t="str">
        <f>CONCATENATE(A535," ",B535)</f>
        <v>Karolina Podkalicka</v>
      </c>
      <c r="D535" t="s">
        <v>66</v>
      </c>
      <c r="E535" s="1">
        <v>41654</v>
      </c>
      <c r="F535" s="1">
        <v>41656</v>
      </c>
      <c r="G535">
        <v>663.7</v>
      </c>
    </row>
    <row r="536" spans="1:7" hidden="1" outlineLevel="2" x14ac:dyDescent="0.3">
      <c r="A536" t="s">
        <v>6</v>
      </c>
      <c r="B536" t="s">
        <v>45</v>
      </c>
      <c r="C536" t="str">
        <f>CONCATENATE(A536," ",B536)</f>
        <v>Karolina Podkalicka</v>
      </c>
      <c r="D536" t="s">
        <v>17</v>
      </c>
      <c r="E536" s="1">
        <v>41713</v>
      </c>
      <c r="F536" s="1">
        <v>41715</v>
      </c>
      <c r="G536">
        <v>911.5</v>
      </c>
    </row>
    <row r="537" spans="1:7" hidden="1" outlineLevel="2" x14ac:dyDescent="0.3">
      <c r="A537" t="s">
        <v>6</v>
      </c>
      <c r="B537" t="s">
        <v>45</v>
      </c>
      <c r="C537" t="str">
        <f>CONCATENATE(A537," ",B537)</f>
        <v>Karolina Podkalicka</v>
      </c>
      <c r="D537" t="s">
        <v>47</v>
      </c>
      <c r="E537" s="1">
        <v>41815</v>
      </c>
      <c r="F537" s="1">
        <v>41817</v>
      </c>
      <c r="G537">
        <v>689.8</v>
      </c>
    </row>
    <row r="538" spans="1:7" hidden="1" outlineLevel="2" x14ac:dyDescent="0.3">
      <c r="A538" t="s">
        <v>6</v>
      </c>
      <c r="B538" t="s">
        <v>45</v>
      </c>
      <c r="C538" t="str">
        <f>CONCATENATE(A538," ",B538)</f>
        <v>Karolina Podkalicka</v>
      </c>
      <c r="D538" t="s">
        <v>30</v>
      </c>
      <c r="E538" s="1">
        <v>41898</v>
      </c>
      <c r="F538" s="1">
        <v>41901</v>
      </c>
      <c r="G538">
        <v>569.5</v>
      </c>
    </row>
    <row r="539" spans="1:7" hidden="1" outlineLevel="2" x14ac:dyDescent="0.3">
      <c r="A539" t="s">
        <v>6</v>
      </c>
      <c r="B539" t="s">
        <v>45</v>
      </c>
      <c r="C539" t="str">
        <f>CONCATENATE(A539," ",B539)</f>
        <v>Karolina Podkalicka</v>
      </c>
      <c r="D539" t="s">
        <v>11</v>
      </c>
      <c r="E539" s="1">
        <v>41983</v>
      </c>
      <c r="F539" s="1">
        <v>41983</v>
      </c>
      <c r="G539">
        <v>156.4</v>
      </c>
    </row>
    <row r="540" spans="1:7" hidden="1" outlineLevel="2" x14ac:dyDescent="0.3">
      <c r="A540" t="s">
        <v>6</v>
      </c>
      <c r="B540" t="s">
        <v>45</v>
      </c>
      <c r="C540" t="str">
        <f>CONCATENATE(A540," ",B540)</f>
        <v>Karolina Podkalicka</v>
      </c>
      <c r="D540" t="s">
        <v>17</v>
      </c>
      <c r="E540" s="1">
        <v>41986</v>
      </c>
      <c r="F540" s="1">
        <v>41986</v>
      </c>
      <c r="G540">
        <v>501.5</v>
      </c>
    </row>
    <row r="541" spans="1:7" hidden="1" outlineLevel="2" x14ac:dyDescent="0.3">
      <c r="A541" t="s">
        <v>6</v>
      </c>
      <c r="B541" t="s">
        <v>45</v>
      </c>
      <c r="C541" t="str">
        <f>CONCATENATE(A541," ",B541)</f>
        <v>Karolina Podkalicka</v>
      </c>
      <c r="D541" t="s">
        <v>19</v>
      </c>
      <c r="E541" s="1">
        <v>41990</v>
      </c>
      <c r="F541" s="1">
        <v>41990</v>
      </c>
      <c r="G541">
        <v>513.4</v>
      </c>
    </row>
    <row r="542" spans="1:7" outlineLevel="1" collapsed="1" x14ac:dyDescent="0.3">
      <c r="C542" s="3" t="s">
        <v>225</v>
      </c>
      <c r="D542">
        <f>SUBTOTAL(3,D534:D541)</f>
        <v>8</v>
      </c>
      <c r="E542" s="1"/>
      <c r="F542" s="1"/>
    </row>
    <row r="543" spans="1:7" hidden="1" outlineLevel="2" x14ac:dyDescent="0.3">
      <c r="A543" t="s">
        <v>109</v>
      </c>
      <c r="B543" t="s">
        <v>110</v>
      </c>
      <c r="C543" t="str">
        <f>CONCATENATE(A543," ",B543)</f>
        <v>Katarzyna Piotrowska</v>
      </c>
      <c r="D543" t="s">
        <v>14</v>
      </c>
      <c r="E543" s="1">
        <v>41654</v>
      </c>
      <c r="F543" s="1">
        <v>41655</v>
      </c>
      <c r="G543">
        <v>302.5</v>
      </c>
    </row>
    <row r="544" spans="1:7" hidden="1" outlineLevel="2" x14ac:dyDescent="0.3">
      <c r="A544" t="s">
        <v>109</v>
      </c>
      <c r="B544" t="s">
        <v>110</v>
      </c>
      <c r="C544" t="str">
        <f>CONCATENATE(A544," ",B544)</f>
        <v>Katarzyna Piotrowska</v>
      </c>
      <c r="D544" t="s">
        <v>38</v>
      </c>
      <c r="E544" s="1">
        <v>41685</v>
      </c>
      <c r="F544" s="1">
        <v>41687</v>
      </c>
      <c r="G544">
        <v>536.79999999999995</v>
      </c>
    </row>
    <row r="545" spans="1:7" hidden="1" outlineLevel="2" x14ac:dyDescent="0.3">
      <c r="A545" t="s">
        <v>109</v>
      </c>
      <c r="B545" t="s">
        <v>110</v>
      </c>
      <c r="C545" t="str">
        <f>CONCATENATE(A545," ",B545)</f>
        <v>Katarzyna Piotrowska</v>
      </c>
      <c r="D545" t="s">
        <v>19</v>
      </c>
      <c r="E545" s="1">
        <v>41809</v>
      </c>
      <c r="F545" s="1">
        <v>41811</v>
      </c>
      <c r="G545">
        <v>795.4</v>
      </c>
    </row>
    <row r="546" spans="1:7" hidden="1" outlineLevel="2" x14ac:dyDescent="0.3">
      <c r="A546" t="s">
        <v>109</v>
      </c>
      <c r="B546" t="s">
        <v>110</v>
      </c>
      <c r="C546" t="str">
        <f>CONCATENATE(A546," ",B546)</f>
        <v>Katarzyna Piotrowska</v>
      </c>
      <c r="D546" t="s">
        <v>72</v>
      </c>
      <c r="E546" s="1">
        <v>41841</v>
      </c>
      <c r="F546" s="1">
        <v>41843</v>
      </c>
      <c r="G546">
        <v>892.7</v>
      </c>
    </row>
    <row r="547" spans="1:7" hidden="1" outlineLevel="2" x14ac:dyDescent="0.3">
      <c r="A547" t="s">
        <v>109</v>
      </c>
      <c r="B547" t="s">
        <v>110</v>
      </c>
      <c r="C547" t="str">
        <f>CONCATENATE(A547," ",B547)</f>
        <v>Katarzyna Piotrowska</v>
      </c>
      <c r="D547" t="s">
        <v>14</v>
      </c>
      <c r="E547" s="1">
        <v>41885</v>
      </c>
      <c r="F547" s="1">
        <v>41888</v>
      </c>
      <c r="G547">
        <v>550.5</v>
      </c>
    </row>
    <row r="548" spans="1:7" hidden="1" outlineLevel="2" x14ac:dyDescent="0.3">
      <c r="A548" t="s">
        <v>109</v>
      </c>
      <c r="B548" t="s">
        <v>110</v>
      </c>
      <c r="C548" t="str">
        <f>CONCATENATE(A548," ",B548)</f>
        <v>Katarzyna Piotrowska</v>
      </c>
      <c r="D548" t="s">
        <v>8</v>
      </c>
      <c r="E548" s="1">
        <v>41893</v>
      </c>
      <c r="F548" s="1">
        <v>41894</v>
      </c>
      <c r="G548">
        <v>891</v>
      </c>
    </row>
    <row r="549" spans="1:7" hidden="1" outlineLevel="2" x14ac:dyDescent="0.3">
      <c r="A549" t="s">
        <v>109</v>
      </c>
      <c r="B549" t="s">
        <v>110</v>
      </c>
      <c r="C549" t="str">
        <f>CONCATENATE(A549," ",B549)</f>
        <v>Katarzyna Piotrowska</v>
      </c>
      <c r="D549" t="s">
        <v>47</v>
      </c>
      <c r="E549" s="1">
        <v>41970</v>
      </c>
      <c r="F549" s="1">
        <v>41971</v>
      </c>
      <c r="G549">
        <v>526.79999999999995</v>
      </c>
    </row>
    <row r="550" spans="1:7" hidden="1" outlineLevel="2" x14ac:dyDescent="0.3">
      <c r="A550" t="s">
        <v>109</v>
      </c>
      <c r="B550" t="s">
        <v>110</v>
      </c>
      <c r="C550" t="str">
        <f>CONCATENATE(A550," ",B550)</f>
        <v>Katarzyna Piotrowska</v>
      </c>
      <c r="D550" t="s">
        <v>24</v>
      </c>
      <c r="E550" s="1">
        <v>41977</v>
      </c>
      <c r="F550" s="1">
        <v>41981</v>
      </c>
      <c r="G550">
        <v>886.7</v>
      </c>
    </row>
    <row r="551" spans="1:7" hidden="1" outlineLevel="2" x14ac:dyDescent="0.3">
      <c r="A551" t="s">
        <v>109</v>
      </c>
      <c r="B551" t="s">
        <v>110</v>
      </c>
      <c r="C551" t="str">
        <f>CONCATENATE(A551," ",B551)</f>
        <v>Katarzyna Piotrowska</v>
      </c>
      <c r="D551" t="s">
        <v>38</v>
      </c>
      <c r="E551" s="1">
        <v>41989</v>
      </c>
      <c r="F551" s="1">
        <v>41989</v>
      </c>
      <c r="G551">
        <v>278.8</v>
      </c>
    </row>
    <row r="552" spans="1:7" hidden="1" outlineLevel="2" x14ac:dyDescent="0.3">
      <c r="A552" t="s">
        <v>109</v>
      </c>
      <c r="B552" t="s">
        <v>110</v>
      </c>
      <c r="C552" t="str">
        <f>CONCATENATE(A552," ",B552)</f>
        <v>Katarzyna Piotrowska</v>
      </c>
      <c r="D552" t="s">
        <v>30</v>
      </c>
      <c r="E552" s="1">
        <v>41995</v>
      </c>
      <c r="F552" s="1">
        <v>41996</v>
      </c>
      <c r="G552">
        <v>331.5</v>
      </c>
    </row>
    <row r="553" spans="1:7" outlineLevel="1" collapsed="1" x14ac:dyDescent="0.3">
      <c r="C553" s="3" t="s">
        <v>226</v>
      </c>
      <c r="D553">
        <f>SUBTOTAL(3,D543:D552)</f>
        <v>10</v>
      </c>
      <c r="E553" s="1"/>
      <c r="F553" s="1"/>
    </row>
    <row r="554" spans="1:7" hidden="1" outlineLevel="2" x14ac:dyDescent="0.3">
      <c r="A554" t="s">
        <v>107</v>
      </c>
      <c r="B554" t="s">
        <v>108</v>
      </c>
      <c r="C554" t="str">
        <f>CONCATENATE(A554," ",B554)</f>
        <v>Kazimiera Parczewska</v>
      </c>
      <c r="D554" t="s">
        <v>66</v>
      </c>
      <c r="E554" s="1">
        <v>41654</v>
      </c>
      <c r="F554" s="1">
        <v>41655</v>
      </c>
      <c r="G554">
        <v>485.7</v>
      </c>
    </row>
    <row r="555" spans="1:7" hidden="1" outlineLevel="2" x14ac:dyDescent="0.3">
      <c r="A555" t="s">
        <v>107</v>
      </c>
      <c r="B555" t="s">
        <v>108</v>
      </c>
      <c r="C555" t="str">
        <f>CONCATENATE(A555," ",B555)</f>
        <v>Kazimiera Parczewska</v>
      </c>
      <c r="D555" t="s">
        <v>19</v>
      </c>
      <c r="E555" s="1">
        <v>41673</v>
      </c>
      <c r="F555" s="1">
        <v>41675</v>
      </c>
      <c r="G555">
        <v>795.4</v>
      </c>
    </row>
    <row r="556" spans="1:7" hidden="1" outlineLevel="2" x14ac:dyDescent="0.3">
      <c r="A556" t="s">
        <v>107</v>
      </c>
      <c r="B556" t="s">
        <v>108</v>
      </c>
      <c r="C556" t="str">
        <f>CONCATENATE(A556," ",B556)</f>
        <v>Kazimiera Parczewska</v>
      </c>
      <c r="D556" t="s">
        <v>30</v>
      </c>
      <c r="E556" s="1">
        <v>41680</v>
      </c>
      <c r="F556" s="1">
        <v>41681</v>
      </c>
      <c r="G556">
        <v>331.5</v>
      </c>
    </row>
    <row r="557" spans="1:7" hidden="1" outlineLevel="2" x14ac:dyDescent="0.3">
      <c r="A557" t="s">
        <v>107</v>
      </c>
      <c r="B557" t="s">
        <v>108</v>
      </c>
      <c r="C557" t="str">
        <f>CONCATENATE(A557," ",B557)</f>
        <v>Kazimiera Parczewska</v>
      </c>
      <c r="D557" t="s">
        <v>8</v>
      </c>
      <c r="E557" s="1">
        <v>41851</v>
      </c>
      <c r="F557" s="1">
        <v>41855</v>
      </c>
      <c r="G557">
        <v>1524</v>
      </c>
    </row>
    <row r="558" spans="1:7" hidden="1" outlineLevel="2" x14ac:dyDescent="0.3">
      <c r="A558" t="s">
        <v>107</v>
      </c>
      <c r="B558" t="s">
        <v>108</v>
      </c>
      <c r="C558" t="str">
        <f>CONCATENATE(A558," ",B558)</f>
        <v>Kazimiera Parczewska</v>
      </c>
      <c r="D558" t="s">
        <v>19</v>
      </c>
      <c r="E558" s="1">
        <v>41876</v>
      </c>
      <c r="F558" s="1">
        <v>41877</v>
      </c>
      <c r="G558">
        <v>654.4</v>
      </c>
    </row>
    <row r="559" spans="1:7" hidden="1" outlineLevel="2" x14ac:dyDescent="0.3">
      <c r="A559" t="s">
        <v>107</v>
      </c>
      <c r="B559" t="s">
        <v>108</v>
      </c>
      <c r="C559" t="str">
        <f>CONCATENATE(A559," ",B559)</f>
        <v>Kazimiera Parczewska</v>
      </c>
      <c r="D559" t="s">
        <v>17</v>
      </c>
      <c r="E559" s="1">
        <v>41905</v>
      </c>
      <c r="F559" s="1">
        <v>41907</v>
      </c>
      <c r="G559">
        <v>911.5</v>
      </c>
    </row>
    <row r="560" spans="1:7" hidden="1" outlineLevel="2" x14ac:dyDescent="0.3">
      <c r="A560" t="s">
        <v>107</v>
      </c>
      <c r="B560" t="s">
        <v>108</v>
      </c>
      <c r="C560" t="str">
        <f>CONCATENATE(A560," ",B560)</f>
        <v>Kazimiera Parczewska</v>
      </c>
      <c r="D560" t="s">
        <v>38</v>
      </c>
      <c r="E560" s="1">
        <v>41918</v>
      </c>
      <c r="F560" s="1">
        <v>41920</v>
      </c>
      <c r="G560">
        <v>536.79999999999995</v>
      </c>
    </row>
    <row r="561" spans="1:7" hidden="1" outlineLevel="2" x14ac:dyDescent="0.3">
      <c r="A561" t="s">
        <v>107</v>
      </c>
      <c r="B561" t="s">
        <v>108</v>
      </c>
      <c r="C561" t="str">
        <f>CONCATENATE(A561," ",B561)</f>
        <v>Kazimiera Parczewska</v>
      </c>
      <c r="D561" t="s">
        <v>66</v>
      </c>
      <c r="E561" s="1">
        <v>41935</v>
      </c>
      <c r="F561" s="1">
        <v>41938</v>
      </c>
      <c r="G561">
        <v>841.7</v>
      </c>
    </row>
    <row r="562" spans="1:7" hidden="1" outlineLevel="2" x14ac:dyDescent="0.3">
      <c r="A562" t="s">
        <v>107</v>
      </c>
      <c r="B562" t="s">
        <v>108</v>
      </c>
      <c r="C562" t="str">
        <f>CONCATENATE(A562," ",B562)</f>
        <v>Kazimiera Parczewska</v>
      </c>
      <c r="D562" t="s">
        <v>27</v>
      </c>
      <c r="E562" s="1">
        <v>41958</v>
      </c>
      <c r="F562" s="1">
        <v>41958</v>
      </c>
      <c r="G562">
        <v>442</v>
      </c>
    </row>
    <row r="563" spans="1:7" hidden="1" outlineLevel="2" x14ac:dyDescent="0.3">
      <c r="A563" t="s">
        <v>107</v>
      </c>
      <c r="B563" t="s">
        <v>108</v>
      </c>
      <c r="C563" t="str">
        <f>CONCATENATE(A563," ",B563)</f>
        <v>Kazimiera Parczewska</v>
      </c>
      <c r="D563" t="s">
        <v>19</v>
      </c>
      <c r="E563" s="1">
        <v>41982</v>
      </c>
      <c r="F563" s="1">
        <v>41983</v>
      </c>
      <c r="G563">
        <v>654.4</v>
      </c>
    </row>
    <row r="564" spans="1:7" hidden="1" outlineLevel="2" x14ac:dyDescent="0.3">
      <c r="A564" t="s">
        <v>107</v>
      </c>
      <c r="B564" t="s">
        <v>108</v>
      </c>
      <c r="C564" t="str">
        <f>CONCATENATE(A564," ",B564)</f>
        <v>Kazimiera Parczewska</v>
      </c>
      <c r="D564" t="s">
        <v>59</v>
      </c>
      <c r="E564" s="1">
        <v>41989</v>
      </c>
      <c r="F564" s="1">
        <v>41989</v>
      </c>
      <c r="G564">
        <v>442</v>
      </c>
    </row>
    <row r="565" spans="1:7" outlineLevel="1" collapsed="1" x14ac:dyDescent="0.3">
      <c r="C565" s="3" t="s">
        <v>227</v>
      </c>
      <c r="D565">
        <f>SUBTOTAL(3,D554:D564)</f>
        <v>11</v>
      </c>
      <c r="E565" s="1"/>
      <c r="F565" s="1"/>
    </row>
    <row r="566" spans="1:7" hidden="1" outlineLevel="2" x14ac:dyDescent="0.3">
      <c r="A566" t="s">
        <v>82</v>
      </c>
      <c r="B566" t="s">
        <v>83</v>
      </c>
      <c r="C566" t="str">
        <f>CONCATENATE(A566," ",B566)</f>
        <v>Kornel Czerski</v>
      </c>
      <c r="D566" t="s">
        <v>72</v>
      </c>
      <c r="E566" s="1">
        <v>41653</v>
      </c>
      <c r="F566" s="1">
        <v>41657</v>
      </c>
      <c r="G566">
        <v>1290.7</v>
      </c>
    </row>
    <row r="567" spans="1:7" hidden="1" outlineLevel="2" x14ac:dyDescent="0.3">
      <c r="A567" t="s">
        <v>82</v>
      </c>
      <c r="B567" t="s">
        <v>83</v>
      </c>
      <c r="C567" t="str">
        <f>CONCATENATE(A567," ",B567)</f>
        <v>Kornel Czerski</v>
      </c>
      <c r="D567" t="s">
        <v>17</v>
      </c>
      <c r="E567" s="1">
        <v>41767</v>
      </c>
      <c r="F567" s="1">
        <v>41770</v>
      </c>
      <c r="G567">
        <v>1116.5</v>
      </c>
    </row>
    <row r="568" spans="1:7" hidden="1" outlineLevel="2" x14ac:dyDescent="0.3">
      <c r="A568" t="s">
        <v>82</v>
      </c>
      <c r="B568" t="s">
        <v>83</v>
      </c>
      <c r="C568" t="str">
        <f>CONCATENATE(A568," ",B568)</f>
        <v>Kornel Czerski</v>
      </c>
      <c r="D568" t="s">
        <v>30</v>
      </c>
      <c r="E568" s="1">
        <v>41845</v>
      </c>
      <c r="F568" s="1">
        <v>41849</v>
      </c>
      <c r="G568">
        <v>688.5</v>
      </c>
    </row>
    <row r="569" spans="1:7" hidden="1" outlineLevel="2" x14ac:dyDescent="0.3">
      <c r="A569" t="s">
        <v>82</v>
      </c>
      <c r="B569" t="s">
        <v>83</v>
      </c>
      <c r="C569" t="str">
        <f>CONCATENATE(A569," ",B569)</f>
        <v>Kornel Czerski</v>
      </c>
      <c r="D569" t="s">
        <v>27</v>
      </c>
      <c r="E569" s="1">
        <v>41851</v>
      </c>
      <c r="F569" s="1">
        <v>41852</v>
      </c>
      <c r="G569">
        <v>570</v>
      </c>
    </row>
    <row r="570" spans="1:7" hidden="1" outlineLevel="2" x14ac:dyDescent="0.3">
      <c r="A570" t="s">
        <v>82</v>
      </c>
      <c r="B570" t="s">
        <v>83</v>
      </c>
      <c r="C570" t="str">
        <f>CONCATENATE(A570," ",B570)</f>
        <v>Kornel Czerski</v>
      </c>
      <c r="D570" t="s">
        <v>8</v>
      </c>
      <c r="E570" s="1">
        <v>41910</v>
      </c>
      <c r="F570" s="1">
        <v>41911</v>
      </c>
      <c r="G570">
        <v>891</v>
      </c>
    </row>
    <row r="571" spans="1:7" hidden="1" outlineLevel="2" x14ac:dyDescent="0.3">
      <c r="A571" t="s">
        <v>82</v>
      </c>
      <c r="B571" t="s">
        <v>83</v>
      </c>
      <c r="C571" t="str">
        <f>CONCATENATE(A571," ",B571)</f>
        <v>Kornel Czerski</v>
      </c>
      <c r="D571" t="s">
        <v>27</v>
      </c>
      <c r="E571" s="1">
        <v>41913</v>
      </c>
      <c r="F571" s="1">
        <v>41913</v>
      </c>
      <c r="G571">
        <v>442</v>
      </c>
    </row>
    <row r="572" spans="1:7" hidden="1" outlineLevel="2" x14ac:dyDescent="0.3">
      <c r="A572" t="s">
        <v>82</v>
      </c>
      <c r="B572" t="s">
        <v>83</v>
      </c>
      <c r="C572" t="str">
        <f>CONCATENATE(A572," ",B572)</f>
        <v>Kornel Czerski</v>
      </c>
      <c r="D572" t="s">
        <v>72</v>
      </c>
      <c r="E572" s="1">
        <v>41922</v>
      </c>
      <c r="F572" s="1">
        <v>41924</v>
      </c>
      <c r="G572">
        <v>892.7</v>
      </c>
    </row>
    <row r="573" spans="1:7" hidden="1" outlineLevel="2" x14ac:dyDescent="0.3">
      <c r="A573" t="s">
        <v>82</v>
      </c>
      <c r="B573" t="s">
        <v>83</v>
      </c>
      <c r="C573" t="str">
        <f>CONCATENATE(A573," ",B573)</f>
        <v>Kornel Czerski</v>
      </c>
      <c r="D573" t="s">
        <v>38</v>
      </c>
      <c r="E573" s="1">
        <v>41941</v>
      </c>
      <c r="F573" s="1">
        <v>41942</v>
      </c>
      <c r="G573">
        <v>407.8</v>
      </c>
    </row>
    <row r="574" spans="1:7" hidden="1" outlineLevel="2" x14ac:dyDescent="0.3">
      <c r="A574" t="s">
        <v>82</v>
      </c>
      <c r="B574" t="s">
        <v>83</v>
      </c>
      <c r="C574" t="str">
        <f>CONCATENATE(A574," ",B574)</f>
        <v>Kornel Czerski</v>
      </c>
      <c r="D574" t="s">
        <v>17</v>
      </c>
      <c r="E574" s="1">
        <v>41983</v>
      </c>
      <c r="F574" s="1">
        <v>41986</v>
      </c>
      <c r="G574">
        <v>1116.5</v>
      </c>
    </row>
    <row r="575" spans="1:7" outlineLevel="1" collapsed="1" x14ac:dyDescent="0.3">
      <c r="C575" s="3" t="s">
        <v>228</v>
      </c>
      <c r="D575">
        <f>SUBTOTAL(3,D566:D574)</f>
        <v>9</v>
      </c>
      <c r="E575" s="1"/>
      <c r="F575" s="1"/>
    </row>
    <row r="576" spans="1:7" hidden="1" outlineLevel="2" x14ac:dyDescent="0.3">
      <c r="A576" t="s">
        <v>82</v>
      </c>
      <c r="B576" t="s">
        <v>125</v>
      </c>
      <c r="C576" t="str">
        <f>CONCATENATE(A576," ",B576)</f>
        <v>Kornel Henrykowski</v>
      </c>
      <c r="D576" t="s">
        <v>8</v>
      </c>
      <c r="E576" s="1">
        <v>41661</v>
      </c>
      <c r="F576" s="1">
        <v>41663</v>
      </c>
      <c r="G576">
        <v>1102</v>
      </c>
    </row>
    <row r="577" spans="1:7" hidden="1" outlineLevel="2" x14ac:dyDescent="0.3">
      <c r="A577" t="s">
        <v>82</v>
      </c>
      <c r="B577" t="s">
        <v>125</v>
      </c>
      <c r="C577" t="str">
        <f>CONCATENATE(A577," ",B577)</f>
        <v>Kornel Henrykowski</v>
      </c>
      <c r="D577" t="s">
        <v>47</v>
      </c>
      <c r="E577" s="1">
        <v>41715</v>
      </c>
      <c r="F577" s="1">
        <v>41717</v>
      </c>
      <c r="G577">
        <v>689.8</v>
      </c>
    </row>
    <row r="578" spans="1:7" hidden="1" outlineLevel="2" x14ac:dyDescent="0.3">
      <c r="A578" t="s">
        <v>82</v>
      </c>
      <c r="B578" t="s">
        <v>125</v>
      </c>
      <c r="C578" t="str">
        <f>CONCATENATE(A578," ",B578)</f>
        <v>Kornel Henrykowski</v>
      </c>
      <c r="D578" t="s">
        <v>66</v>
      </c>
      <c r="E578" s="1">
        <v>41881</v>
      </c>
      <c r="F578" s="1">
        <v>41882</v>
      </c>
      <c r="G578">
        <v>485.7</v>
      </c>
    </row>
    <row r="579" spans="1:7" hidden="1" outlineLevel="2" x14ac:dyDescent="0.3">
      <c r="A579" t="s">
        <v>82</v>
      </c>
      <c r="B579" t="s">
        <v>125</v>
      </c>
      <c r="C579" t="str">
        <f>CONCATENATE(A579," ",B579)</f>
        <v>Kornel Henrykowski</v>
      </c>
      <c r="D579" t="s">
        <v>14</v>
      </c>
      <c r="E579" s="1">
        <v>41886</v>
      </c>
      <c r="F579" s="1">
        <v>41888</v>
      </c>
      <c r="G579">
        <v>426.5</v>
      </c>
    </row>
    <row r="580" spans="1:7" hidden="1" outlineLevel="2" x14ac:dyDescent="0.3">
      <c r="A580" t="s">
        <v>82</v>
      </c>
      <c r="B580" t="s">
        <v>125</v>
      </c>
      <c r="C580" t="str">
        <f>CONCATENATE(A580," ",B580)</f>
        <v>Kornel Henrykowski</v>
      </c>
      <c r="D580" t="s">
        <v>66</v>
      </c>
      <c r="E580" s="1">
        <v>41899</v>
      </c>
      <c r="F580" s="1">
        <v>41900</v>
      </c>
      <c r="G580">
        <v>485.7</v>
      </c>
    </row>
    <row r="581" spans="1:7" hidden="1" outlineLevel="2" x14ac:dyDescent="0.3">
      <c r="A581" t="s">
        <v>82</v>
      </c>
      <c r="B581" t="s">
        <v>125</v>
      </c>
      <c r="C581" t="str">
        <f>CONCATENATE(A581," ",B581)</f>
        <v>Kornel Henrykowski</v>
      </c>
      <c r="D581" t="s">
        <v>17</v>
      </c>
      <c r="E581" s="1">
        <v>41902</v>
      </c>
      <c r="F581" s="1">
        <v>41902</v>
      </c>
      <c r="G581">
        <v>501.5</v>
      </c>
    </row>
    <row r="582" spans="1:7" hidden="1" outlineLevel="2" x14ac:dyDescent="0.3">
      <c r="A582" t="s">
        <v>82</v>
      </c>
      <c r="B582" t="s">
        <v>125</v>
      </c>
      <c r="C582" t="str">
        <f>CONCATENATE(A582," ",B582)</f>
        <v>Kornel Henrykowski</v>
      </c>
      <c r="D582" t="s">
        <v>30</v>
      </c>
      <c r="E582" s="1">
        <v>41910</v>
      </c>
      <c r="F582" s="1">
        <v>41912</v>
      </c>
      <c r="G582">
        <v>450.5</v>
      </c>
    </row>
    <row r="583" spans="1:7" hidden="1" outlineLevel="2" x14ac:dyDescent="0.3">
      <c r="A583" t="s">
        <v>82</v>
      </c>
      <c r="B583" t="s">
        <v>125</v>
      </c>
      <c r="C583" t="str">
        <f>CONCATENATE(A583," ",B583)</f>
        <v>Kornel Henrykowski</v>
      </c>
      <c r="D583" t="s">
        <v>11</v>
      </c>
      <c r="E583" s="1">
        <v>41915</v>
      </c>
      <c r="F583" s="1">
        <v>41915</v>
      </c>
      <c r="G583">
        <v>156.4</v>
      </c>
    </row>
    <row r="584" spans="1:7" hidden="1" outlineLevel="2" x14ac:dyDescent="0.3">
      <c r="A584" t="s">
        <v>82</v>
      </c>
      <c r="B584" t="s">
        <v>125</v>
      </c>
      <c r="C584" t="str">
        <f>CONCATENATE(A584," ",B584)</f>
        <v>Kornel Henrykowski</v>
      </c>
      <c r="D584" t="s">
        <v>72</v>
      </c>
      <c r="E584" s="1">
        <v>41934</v>
      </c>
      <c r="F584" s="1">
        <v>41934</v>
      </c>
      <c r="G584">
        <v>494.7</v>
      </c>
    </row>
    <row r="585" spans="1:7" hidden="1" outlineLevel="2" x14ac:dyDescent="0.3">
      <c r="A585" t="s">
        <v>82</v>
      </c>
      <c r="B585" t="s">
        <v>125</v>
      </c>
      <c r="C585" t="str">
        <f>CONCATENATE(A585," ",B585)</f>
        <v>Kornel Henrykowski</v>
      </c>
      <c r="D585" t="s">
        <v>66</v>
      </c>
      <c r="E585" s="1">
        <v>41937</v>
      </c>
      <c r="F585" s="1">
        <v>41937</v>
      </c>
      <c r="G585">
        <v>307.7</v>
      </c>
    </row>
    <row r="586" spans="1:7" hidden="1" outlineLevel="2" x14ac:dyDescent="0.3">
      <c r="A586" t="s">
        <v>82</v>
      </c>
      <c r="B586" t="s">
        <v>125</v>
      </c>
      <c r="C586" t="str">
        <f>CONCATENATE(A586," ",B586)</f>
        <v>Kornel Henrykowski</v>
      </c>
      <c r="D586" t="s">
        <v>72</v>
      </c>
      <c r="E586" s="1">
        <v>41962</v>
      </c>
      <c r="F586" s="1">
        <v>41962</v>
      </c>
      <c r="G586">
        <v>494.7</v>
      </c>
    </row>
    <row r="587" spans="1:7" hidden="1" outlineLevel="2" x14ac:dyDescent="0.3">
      <c r="A587" t="s">
        <v>82</v>
      </c>
      <c r="B587" t="s">
        <v>125</v>
      </c>
      <c r="C587" t="str">
        <f>CONCATENATE(A587," ",B587)</f>
        <v>Kornel Henrykowski</v>
      </c>
      <c r="D587" t="s">
        <v>17</v>
      </c>
      <c r="E587" s="1">
        <v>41970</v>
      </c>
      <c r="F587" s="1">
        <v>41970</v>
      </c>
      <c r="G587">
        <v>501.5</v>
      </c>
    </row>
    <row r="588" spans="1:7" hidden="1" outlineLevel="2" x14ac:dyDescent="0.3">
      <c r="A588" t="s">
        <v>82</v>
      </c>
      <c r="B588" t="s">
        <v>125</v>
      </c>
      <c r="C588" t="str">
        <f>CONCATENATE(A588," ",B588)</f>
        <v>Kornel Henrykowski</v>
      </c>
      <c r="D588" t="s">
        <v>47</v>
      </c>
      <c r="E588" s="1">
        <v>41983</v>
      </c>
      <c r="F588" s="1">
        <v>41987</v>
      </c>
      <c r="G588">
        <v>1015.8</v>
      </c>
    </row>
    <row r="589" spans="1:7" outlineLevel="1" collapsed="1" x14ac:dyDescent="0.3">
      <c r="C589" s="3" t="s">
        <v>229</v>
      </c>
      <c r="D589">
        <f>SUBTOTAL(3,D576:D588)</f>
        <v>13</v>
      </c>
      <c r="E589" s="1"/>
      <c r="F589" s="1"/>
    </row>
    <row r="590" spans="1:7" hidden="1" outlineLevel="2" x14ac:dyDescent="0.3">
      <c r="A590" t="s">
        <v>158</v>
      </c>
      <c r="B590" t="s">
        <v>159</v>
      </c>
      <c r="C590" t="str">
        <f>CONCATENATE(A590," ",B590)</f>
        <v>Krystyna Pleszewska</v>
      </c>
      <c r="D590" t="s">
        <v>24</v>
      </c>
      <c r="E590" s="1">
        <v>41689</v>
      </c>
      <c r="F590" s="1">
        <v>41693</v>
      </c>
      <c r="G590">
        <v>886.7</v>
      </c>
    </row>
    <row r="591" spans="1:7" hidden="1" outlineLevel="2" x14ac:dyDescent="0.3">
      <c r="A591" t="s">
        <v>158</v>
      </c>
      <c r="B591" t="s">
        <v>159</v>
      </c>
      <c r="C591" t="str">
        <f>CONCATENATE(A591," ",B591)</f>
        <v>Krystyna Pleszewska</v>
      </c>
      <c r="D591" t="s">
        <v>24</v>
      </c>
      <c r="E591" s="1">
        <v>41779</v>
      </c>
      <c r="F591" s="1">
        <v>41783</v>
      </c>
      <c r="G591">
        <v>886.7</v>
      </c>
    </row>
    <row r="592" spans="1:7" hidden="1" outlineLevel="2" x14ac:dyDescent="0.3">
      <c r="A592" t="s">
        <v>158</v>
      </c>
      <c r="B592" t="s">
        <v>159</v>
      </c>
      <c r="C592" t="str">
        <f>CONCATENATE(A592," ",B592)</f>
        <v>Krystyna Pleszewska</v>
      </c>
      <c r="D592" t="s">
        <v>8</v>
      </c>
      <c r="E592" s="1">
        <v>41803</v>
      </c>
      <c r="F592" s="1">
        <v>41806</v>
      </c>
      <c r="G592">
        <v>1313</v>
      </c>
    </row>
    <row r="593" spans="1:7" hidden="1" outlineLevel="2" x14ac:dyDescent="0.3">
      <c r="A593" t="s">
        <v>158</v>
      </c>
      <c r="B593" t="s">
        <v>159</v>
      </c>
      <c r="C593" t="str">
        <f>CONCATENATE(A593," ",B593)</f>
        <v>Krystyna Pleszewska</v>
      </c>
      <c r="D593" t="s">
        <v>11</v>
      </c>
      <c r="E593" s="1">
        <v>41815</v>
      </c>
      <c r="F593" s="1">
        <v>41816</v>
      </c>
      <c r="G593">
        <v>295.39999999999998</v>
      </c>
    </row>
    <row r="594" spans="1:7" hidden="1" outlineLevel="2" x14ac:dyDescent="0.3">
      <c r="A594" t="s">
        <v>158</v>
      </c>
      <c r="B594" t="s">
        <v>159</v>
      </c>
      <c r="C594" t="str">
        <f>CONCATENATE(A594," ",B594)</f>
        <v>Krystyna Pleszewska</v>
      </c>
      <c r="D594" t="s">
        <v>19</v>
      </c>
      <c r="E594" s="1">
        <v>41959</v>
      </c>
      <c r="F594" s="1">
        <v>41960</v>
      </c>
      <c r="G594">
        <v>654.4</v>
      </c>
    </row>
    <row r="595" spans="1:7" hidden="1" outlineLevel="2" x14ac:dyDescent="0.3">
      <c r="A595" t="s">
        <v>158</v>
      </c>
      <c r="B595" t="s">
        <v>159</v>
      </c>
      <c r="C595" t="str">
        <f>CONCATENATE(A595," ",B595)</f>
        <v>Krystyna Pleszewska</v>
      </c>
      <c r="D595" t="s">
        <v>17</v>
      </c>
      <c r="E595" s="1">
        <v>41965</v>
      </c>
      <c r="F595" s="1">
        <v>41968</v>
      </c>
      <c r="G595">
        <v>1116.5</v>
      </c>
    </row>
    <row r="596" spans="1:7" hidden="1" outlineLevel="2" x14ac:dyDescent="0.3">
      <c r="A596" t="s">
        <v>158</v>
      </c>
      <c r="B596" t="s">
        <v>159</v>
      </c>
      <c r="C596" t="str">
        <f>CONCATENATE(A596," ",B596)</f>
        <v>Krystyna Pleszewska</v>
      </c>
      <c r="D596" t="s">
        <v>24</v>
      </c>
      <c r="E596" s="1">
        <v>41971</v>
      </c>
      <c r="F596" s="1">
        <v>41972</v>
      </c>
      <c r="G596">
        <v>439.7</v>
      </c>
    </row>
    <row r="597" spans="1:7" hidden="1" outlineLevel="2" x14ac:dyDescent="0.3">
      <c r="A597" t="s">
        <v>158</v>
      </c>
      <c r="B597" t="s">
        <v>159</v>
      </c>
      <c r="C597" t="str">
        <f>CONCATENATE(A597," ",B597)</f>
        <v>Krystyna Pleszewska</v>
      </c>
      <c r="D597" t="s">
        <v>11</v>
      </c>
      <c r="E597" s="1">
        <v>41975</v>
      </c>
      <c r="F597" s="1">
        <v>41975</v>
      </c>
      <c r="G597">
        <v>156.4</v>
      </c>
    </row>
    <row r="598" spans="1:7" outlineLevel="1" collapsed="1" x14ac:dyDescent="0.3">
      <c r="C598" s="3" t="s">
        <v>230</v>
      </c>
      <c r="D598">
        <f>SUBTOTAL(3,D590:D597)</f>
        <v>8</v>
      </c>
      <c r="E598" s="1"/>
      <c r="F598" s="1"/>
    </row>
    <row r="599" spans="1:7" hidden="1" outlineLevel="2" x14ac:dyDescent="0.3">
      <c r="A599" t="s">
        <v>52</v>
      </c>
      <c r="B599" t="s">
        <v>53</v>
      </c>
      <c r="C599" t="str">
        <f>CONCATENATE(A599," ",B599)</f>
        <v>Lidia Opolska</v>
      </c>
      <c r="D599" t="s">
        <v>24</v>
      </c>
      <c r="E599" s="1">
        <v>41646</v>
      </c>
      <c r="F599" s="1">
        <v>41646</v>
      </c>
      <c r="G599">
        <v>290.7</v>
      </c>
    </row>
    <row r="600" spans="1:7" hidden="1" outlineLevel="2" x14ac:dyDescent="0.3">
      <c r="A600" t="s">
        <v>52</v>
      </c>
      <c r="B600" t="s">
        <v>53</v>
      </c>
      <c r="C600" t="str">
        <f>CONCATENATE(A600," ",B600)</f>
        <v>Lidia Opolska</v>
      </c>
      <c r="D600" t="s">
        <v>47</v>
      </c>
      <c r="E600" s="1">
        <v>41649</v>
      </c>
      <c r="F600" s="1">
        <v>41649</v>
      </c>
      <c r="G600">
        <v>363.8</v>
      </c>
    </row>
    <row r="601" spans="1:7" hidden="1" outlineLevel="2" x14ac:dyDescent="0.3">
      <c r="A601" t="s">
        <v>52</v>
      </c>
      <c r="B601" t="s">
        <v>53</v>
      </c>
      <c r="C601" t="str">
        <f>CONCATENATE(A601," ",B601)</f>
        <v>Lidia Opolska</v>
      </c>
      <c r="D601" t="s">
        <v>59</v>
      </c>
      <c r="E601" s="1">
        <v>41665</v>
      </c>
      <c r="F601" s="1">
        <v>41669</v>
      </c>
      <c r="G601">
        <v>1078</v>
      </c>
    </row>
    <row r="602" spans="1:7" hidden="1" outlineLevel="2" x14ac:dyDescent="0.3">
      <c r="A602" t="s">
        <v>52</v>
      </c>
      <c r="B602" t="s">
        <v>53</v>
      </c>
      <c r="C602" t="str">
        <f>CONCATENATE(A602," ",B602)</f>
        <v>Lidia Opolska</v>
      </c>
      <c r="D602" t="s">
        <v>72</v>
      </c>
      <c r="E602" s="1">
        <v>41684</v>
      </c>
      <c r="F602" s="1">
        <v>41686</v>
      </c>
      <c r="G602">
        <v>892.7</v>
      </c>
    </row>
    <row r="603" spans="1:7" hidden="1" outlineLevel="2" x14ac:dyDescent="0.3">
      <c r="A603" t="s">
        <v>52</v>
      </c>
      <c r="B603" t="s">
        <v>53</v>
      </c>
      <c r="C603" t="str">
        <f>CONCATENATE(A603," ",B603)</f>
        <v>Lidia Opolska</v>
      </c>
      <c r="D603" t="s">
        <v>24</v>
      </c>
      <c r="E603" s="1">
        <v>41815</v>
      </c>
      <c r="F603" s="1">
        <v>41819</v>
      </c>
      <c r="G603">
        <v>886.7</v>
      </c>
    </row>
    <row r="604" spans="1:7" hidden="1" outlineLevel="2" x14ac:dyDescent="0.3">
      <c r="A604" t="s">
        <v>52</v>
      </c>
      <c r="B604" t="s">
        <v>53</v>
      </c>
      <c r="C604" t="str">
        <f>CONCATENATE(A604," ",B604)</f>
        <v>Lidia Opolska</v>
      </c>
      <c r="D604" t="s">
        <v>38</v>
      </c>
      <c r="E604" s="1">
        <v>41827</v>
      </c>
      <c r="F604" s="1">
        <v>41831</v>
      </c>
      <c r="G604">
        <v>794.8</v>
      </c>
    </row>
    <row r="605" spans="1:7" hidden="1" outlineLevel="2" x14ac:dyDescent="0.3">
      <c r="A605" t="s">
        <v>52</v>
      </c>
      <c r="B605" t="s">
        <v>53</v>
      </c>
      <c r="C605" t="str">
        <f>CONCATENATE(A605," ",B605)</f>
        <v>Lidia Opolska</v>
      </c>
      <c r="D605" t="s">
        <v>19</v>
      </c>
      <c r="E605" s="1">
        <v>41905</v>
      </c>
      <c r="F605" s="1">
        <v>41905</v>
      </c>
      <c r="G605">
        <v>513.4</v>
      </c>
    </row>
    <row r="606" spans="1:7" hidden="1" outlineLevel="2" x14ac:dyDescent="0.3">
      <c r="A606" t="s">
        <v>52</v>
      </c>
      <c r="B606" t="s">
        <v>53</v>
      </c>
      <c r="C606" t="str">
        <f>CONCATENATE(A606," ",B606)</f>
        <v>Lidia Opolska</v>
      </c>
      <c r="D606" t="s">
        <v>24</v>
      </c>
      <c r="E606" s="1">
        <v>41908</v>
      </c>
      <c r="F606" s="1">
        <v>41908</v>
      </c>
      <c r="G606">
        <v>290.7</v>
      </c>
    </row>
    <row r="607" spans="1:7" outlineLevel="1" collapsed="1" x14ac:dyDescent="0.3">
      <c r="C607" s="3" t="s">
        <v>231</v>
      </c>
      <c r="D607">
        <f>SUBTOTAL(3,D599:D606)</f>
        <v>8</v>
      </c>
      <c r="E607" s="1"/>
      <c r="F607" s="1"/>
    </row>
    <row r="608" spans="1:7" hidden="1" outlineLevel="2" x14ac:dyDescent="0.3">
      <c r="A608" t="s">
        <v>119</v>
      </c>
      <c r="B608" t="s">
        <v>120</v>
      </c>
      <c r="C608" t="str">
        <f>CONCATENATE(A608," ",B608)</f>
        <v>Malwina Papkin</v>
      </c>
      <c r="D608" t="s">
        <v>27</v>
      </c>
      <c r="E608" s="1">
        <v>41656</v>
      </c>
      <c r="F608" s="1">
        <v>41656</v>
      </c>
      <c r="G608">
        <v>442</v>
      </c>
    </row>
    <row r="609" spans="1:7" hidden="1" outlineLevel="2" x14ac:dyDescent="0.3">
      <c r="A609" t="s">
        <v>119</v>
      </c>
      <c r="B609" t="s">
        <v>120</v>
      </c>
      <c r="C609" t="str">
        <f>CONCATENATE(A609," ",B609)</f>
        <v>Malwina Papkin</v>
      </c>
      <c r="D609" t="s">
        <v>24</v>
      </c>
      <c r="E609" s="1">
        <v>41665</v>
      </c>
      <c r="F609" s="1">
        <v>41668</v>
      </c>
      <c r="G609">
        <v>737.7</v>
      </c>
    </row>
    <row r="610" spans="1:7" hidden="1" outlineLevel="2" x14ac:dyDescent="0.3">
      <c r="A610" t="s">
        <v>119</v>
      </c>
      <c r="B610" t="s">
        <v>120</v>
      </c>
      <c r="C610" t="str">
        <f>CONCATENATE(A610," ",B610)</f>
        <v>Malwina Papkin</v>
      </c>
      <c r="D610" t="s">
        <v>8</v>
      </c>
      <c r="E610" s="1">
        <v>41677</v>
      </c>
      <c r="F610" s="1">
        <v>41678</v>
      </c>
      <c r="G610">
        <v>891</v>
      </c>
    </row>
    <row r="611" spans="1:7" hidden="1" outlineLevel="2" x14ac:dyDescent="0.3">
      <c r="A611" t="s">
        <v>119</v>
      </c>
      <c r="B611" t="s">
        <v>120</v>
      </c>
      <c r="C611" t="str">
        <f>CONCATENATE(A611," ",B611)</f>
        <v>Malwina Papkin</v>
      </c>
      <c r="D611" t="s">
        <v>47</v>
      </c>
      <c r="E611" s="1">
        <v>41863</v>
      </c>
      <c r="F611" s="1">
        <v>41865</v>
      </c>
      <c r="G611">
        <v>689.8</v>
      </c>
    </row>
    <row r="612" spans="1:7" hidden="1" outlineLevel="2" x14ac:dyDescent="0.3">
      <c r="A612" t="s">
        <v>119</v>
      </c>
      <c r="B612" t="s">
        <v>120</v>
      </c>
      <c r="C612" t="str">
        <f>CONCATENATE(A612," ",B612)</f>
        <v>Malwina Papkin</v>
      </c>
      <c r="D612" t="s">
        <v>11</v>
      </c>
      <c r="E612" s="1">
        <v>41886</v>
      </c>
      <c r="F612" s="1">
        <v>41889</v>
      </c>
      <c r="G612">
        <v>573.4</v>
      </c>
    </row>
    <row r="613" spans="1:7" hidden="1" outlineLevel="2" x14ac:dyDescent="0.3">
      <c r="A613" t="s">
        <v>119</v>
      </c>
      <c r="B613" t="s">
        <v>120</v>
      </c>
      <c r="C613" t="str">
        <f>CONCATENATE(A613," ",B613)</f>
        <v>Malwina Papkin</v>
      </c>
      <c r="D613" t="s">
        <v>30</v>
      </c>
      <c r="E613" s="1">
        <v>41898</v>
      </c>
      <c r="F613" s="1">
        <v>41899</v>
      </c>
      <c r="G613">
        <v>331.5</v>
      </c>
    </row>
    <row r="614" spans="1:7" hidden="1" outlineLevel="2" x14ac:dyDescent="0.3">
      <c r="A614" t="s">
        <v>119</v>
      </c>
      <c r="B614" t="s">
        <v>120</v>
      </c>
      <c r="C614" t="str">
        <f>CONCATENATE(A614," ",B614)</f>
        <v>Malwina Papkin</v>
      </c>
      <c r="D614" t="s">
        <v>47</v>
      </c>
      <c r="E614" s="1">
        <v>41899</v>
      </c>
      <c r="F614" s="1">
        <v>41900</v>
      </c>
      <c r="G614">
        <v>526.79999999999995</v>
      </c>
    </row>
    <row r="615" spans="1:7" hidden="1" outlineLevel="2" x14ac:dyDescent="0.3">
      <c r="A615" t="s">
        <v>119</v>
      </c>
      <c r="B615" t="s">
        <v>120</v>
      </c>
      <c r="C615" t="str">
        <f>CONCATENATE(A615," ",B615)</f>
        <v>Malwina Papkin</v>
      </c>
      <c r="D615" t="s">
        <v>30</v>
      </c>
      <c r="E615" s="1">
        <v>41917</v>
      </c>
      <c r="F615" s="1">
        <v>41918</v>
      </c>
      <c r="G615">
        <v>331.5</v>
      </c>
    </row>
    <row r="616" spans="1:7" hidden="1" outlineLevel="2" x14ac:dyDescent="0.3">
      <c r="A616" t="s">
        <v>119</v>
      </c>
      <c r="B616" t="s">
        <v>120</v>
      </c>
      <c r="C616" t="str">
        <f>CONCATENATE(A616," ",B616)</f>
        <v>Malwina Papkin</v>
      </c>
      <c r="D616" t="s">
        <v>17</v>
      </c>
      <c r="E616" s="1">
        <v>41935</v>
      </c>
      <c r="F616" s="1">
        <v>41937</v>
      </c>
      <c r="G616">
        <v>911.5</v>
      </c>
    </row>
    <row r="617" spans="1:7" hidden="1" outlineLevel="2" x14ac:dyDescent="0.3">
      <c r="A617" t="s">
        <v>119</v>
      </c>
      <c r="B617" t="s">
        <v>120</v>
      </c>
      <c r="C617" t="str">
        <f>CONCATENATE(A617," ",B617)</f>
        <v>Malwina Papkin</v>
      </c>
      <c r="D617" t="s">
        <v>14</v>
      </c>
      <c r="E617" s="1">
        <v>41967</v>
      </c>
      <c r="F617" s="1">
        <v>41967</v>
      </c>
      <c r="G617">
        <v>178.5</v>
      </c>
    </row>
    <row r="618" spans="1:7" hidden="1" outlineLevel="2" x14ac:dyDescent="0.3">
      <c r="A618" t="s">
        <v>119</v>
      </c>
      <c r="B618" t="s">
        <v>120</v>
      </c>
      <c r="C618" t="str">
        <f>CONCATENATE(A618," ",B618)</f>
        <v>Malwina Papkin</v>
      </c>
      <c r="D618" t="s">
        <v>11</v>
      </c>
      <c r="E618" s="1">
        <v>41985</v>
      </c>
      <c r="F618" s="1">
        <v>41988</v>
      </c>
      <c r="G618">
        <v>573.4</v>
      </c>
    </row>
    <row r="619" spans="1:7" outlineLevel="1" collapsed="1" x14ac:dyDescent="0.3">
      <c r="C619" s="3" t="s">
        <v>232</v>
      </c>
      <c r="D619">
        <f>SUBTOTAL(3,D608:D618)</f>
        <v>11</v>
      </c>
      <c r="E619" s="1"/>
      <c r="F619" s="1"/>
    </row>
    <row r="620" spans="1:7" hidden="1" outlineLevel="2" x14ac:dyDescent="0.3">
      <c r="A620" t="s">
        <v>168</v>
      </c>
      <c r="B620" t="s">
        <v>169</v>
      </c>
      <c r="C620" t="str">
        <f>CONCATENATE(A620," ",B620)</f>
        <v>Marcin Jarskarski</v>
      </c>
      <c r="D620" t="s">
        <v>11</v>
      </c>
      <c r="E620" s="1">
        <v>41755</v>
      </c>
      <c r="F620" s="1">
        <v>41756</v>
      </c>
      <c r="G620">
        <v>295.39999999999998</v>
      </c>
    </row>
    <row r="621" spans="1:7" hidden="1" outlineLevel="2" x14ac:dyDescent="0.3">
      <c r="A621" t="s">
        <v>168</v>
      </c>
      <c r="B621" t="s">
        <v>169</v>
      </c>
      <c r="C621" t="str">
        <f>CONCATENATE(A621," ",B621)</f>
        <v>Marcin Jarskarski</v>
      </c>
      <c r="D621" t="s">
        <v>24</v>
      </c>
      <c r="E621" s="1">
        <v>41827</v>
      </c>
      <c r="F621" s="1">
        <v>41828</v>
      </c>
      <c r="G621">
        <v>439.7</v>
      </c>
    </row>
    <row r="622" spans="1:7" hidden="1" outlineLevel="2" x14ac:dyDescent="0.3">
      <c r="A622" t="s">
        <v>168</v>
      </c>
      <c r="B622" t="s">
        <v>169</v>
      </c>
      <c r="C622" t="str">
        <f>CONCATENATE(A622," ",B622)</f>
        <v>Marcin Jarskarski</v>
      </c>
      <c r="D622" t="s">
        <v>11</v>
      </c>
      <c r="E622" s="1">
        <v>41835</v>
      </c>
      <c r="F622" s="1">
        <v>41836</v>
      </c>
      <c r="G622">
        <v>295.39999999999998</v>
      </c>
    </row>
    <row r="623" spans="1:7" hidden="1" outlineLevel="2" x14ac:dyDescent="0.3">
      <c r="A623" t="s">
        <v>168</v>
      </c>
      <c r="B623" t="s">
        <v>169</v>
      </c>
      <c r="C623" t="str">
        <f>CONCATENATE(A623," ",B623)</f>
        <v>Marcin Jarskarski</v>
      </c>
      <c r="D623" t="s">
        <v>8</v>
      </c>
      <c r="E623" s="1">
        <v>41841</v>
      </c>
      <c r="F623" s="1">
        <v>41841</v>
      </c>
      <c r="G623">
        <v>680</v>
      </c>
    </row>
    <row r="624" spans="1:7" hidden="1" outlineLevel="2" x14ac:dyDescent="0.3">
      <c r="A624" t="s">
        <v>168</v>
      </c>
      <c r="B624" t="s">
        <v>169</v>
      </c>
      <c r="C624" t="str">
        <f>CONCATENATE(A624," ",B624)</f>
        <v>Marcin Jarskarski</v>
      </c>
      <c r="D624" t="s">
        <v>17</v>
      </c>
      <c r="E624" s="1">
        <v>41922</v>
      </c>
      <c r="F624" s="1">
        <v>41922</v>
      </c>
      <c r="G624">
        <v>501.5</v>
      </c>
    </row>
    <row r="625" spans="1:7" hidden="1" outlineLevel="2" x14ac:dyDescent="0.3">
      <c r="A625" t="s">
        <v>168</v>
      </c>
      <c r="B625" t="s">
        <v>169</v>
      </c>
      <c r="C625" t="str">
        <f>CONCATENATE(A625," ",B625)</f>
        <v>Marcin Jarskarski</v>
      </c>
      <c r="D625" t="s">
        <v>19</v>
      </c>
      <c r="E625" s="1">
        <v>41925</v>
      </c>
      <c r="F625" s="1">
        <v>41925</v>
      </c>
      <c r="G625">
        <v>513.4</v>
      </c>
    </row>
    <row r="626" spans="1:7" hidden="1" outlineLevel="2" x14ac:dyDescent="0.3">
      <c r="A626" t="s">
        <v>168</v>
      </c>
      <c r="B626" t="s">
        <v>169</v>
      </c>
      <c r="C626" t="str">
        <f>CONCATENATE(A626," ",B626)</f>
        <v>Marcin Jarskarski</v>
      </c>
      <c r="D626" t="s">
        <v>27</v>
      </c>
      <c r="E626" s="1">
        <v>41935</v>
      </c>
      <c r="F626" s="1">
        <v>41936</v>
      </c>
      <c r="G626">
        <v>570</v>
      </c>
    </row>
    <row r="627" spans="1:7" hidden="1" outlineLevel="2" x14ac:dyDescent="0.3">
      <c r="A627" t="s">
        <v>168</v>
      </c>
      <c r="B627" t="s">
        <v>169</v>
      </c>
      <c r="C627" t="str">
        <f>CONCATENATE(A627," ",B627)</f>
        <v>Marcin Jarskarski</v>
      </c>
      <c r="D627" t="s">
        <v>11</v>
      </c>
      <c r="E627" s="1">
        <v>41962</v>
      </c>
      <c r="F627" s="1">
        <v>41962</v>
      </c>
      <c r="G627">
        <v>156.4</v>
      </c>
    </row>
    <row r="628" spans="1:7" hidden="1" outlineLevel="2" x14ac:dyDescent="0.3">
      <c r="A628" t="s">
        <v>168</v>
      </c>
      <c r="B628" t="s">
        <v>169</v>
      </c>
      <c r="C628" t="str">
        <f>CONCATENATE(A628," ",B628)</f>
        <v>Marcin Jarskarski</v>
      </c>
      <c r="D628" t="s">
        <v>59</v>
      </c>
      <c r="E628" s="1">
        <v>41971</v>
      </c>
      <c r="F628" s="1">
        <v>41975</v>
      </c>
      <c r="G628">
        <v>1078</v>
      </c>
    </row>
    <row r="629" spans="1:7" hidden="1" outlineLevel="2" x14ac:dyDescent="0.3">
      <c r="A629" t="s">
        <v>168</v>
      </c>
      <c r="B629" t="s">
        <v>169</v>
      </c>
      <c r="C629" t="str">
        <f>CONCATENATE(A629," ",B629)</f>
        <v>Marcin Jarskarski</v>
      </c>
      <c r="D629" t="s">
        <v>59</v>
      </c>
      <c r="E629" s="1">
        <v>41982</v>
      </c>
      <c r="F629" s="1">
        <v>41984</v>
      </c>
      <c r="G629">
        <v>760</v>
      </c>
    </row>
    <row r="630" spans="1:7" hidden="1" outlineLevel="2" x14ac:dyDescent="0.3">
      <c r="A630" t="s">
        <v>168</v>
      </c>
      <c r="B630" t="s">
        <v>169</v>
      </c>
      <c r="C630" t="str">
        <f>CONCATENATE(A630," ",B630)</f>
        <v>Marcin Jarskarski</v>
      </c>
      <c r="D630" t="s">
        <v>66</v>
      </c>
      <c r="E630" s="1">
        <v>41995</v>
      </c>
      <c r="F630" s="1">
        <v>41996</v>
      </c>
      <c r="G630">
        <v>485.7</v>
      </c>
    </row>
    <row r="631" spans="1:7" outlineLevel="1" collapsed="1" x14ac:dyDescent="0.3">
      <c r="C631" s="3" t="s">
        <v>233</v>
      </c>
      <c r="D631">
        <f>SUBTOTAL(3,D620:D630)</f>
        <v>11</v>
      </c>
      <c r="E631" s="1"/>
      <c r="F631" s="1"/>
    </row>
    <row r="632" spans="1:7" hidden="1" outlineLevel="2" x14ac:dyDescent="0.3">
      <c r="A632" t="s">
        <v>70</v>
      </c>
      <c r="B632" t="s">
        <v>71</v>
      </c>
      <c r="C632" t="str">
        <f>CONCATENATE(A632," ",B632)</f>
        <v>Marek Holski</v>
      </c>
      <c r="D632" t="s">
        <v>27</v>
      </c>
      <c r="E632" s="1">
        <v>41652</v>
      </c>
      <c r="F632" s="1">
        <v>41652</v>
      </c>
      <c r="G632">
        <v>442</v>
      </c>
    </row>
    <row r="633" spans="1:7" hidden="1" outlineLevel="2" x14ac:dyDescent="0.3">
      <c r="A633" t="s">
        <v>70</v>
      </c>
      <c r="B633" t="s">
        <v>71</v>
      </c>
      <c r="C633" t="str">
        <f>CONCATENATE(A633," ",B633)</f>
        <v>Marek Holski</v>
      </c>
      <c r="D633" t="s">
        <v>38</v>
      </c>
      <c r="E633" s="1">
        <v>41689</v>
      </c>
      <c r="F633" s="1">
        <v>41692</v>
      </c>
      <c r="G633">
        <v>665.8</v>
      </c>
    </row>
    <row r="634" spans="1:7" hidden="1" outlineLevel="2" x14ac:dyDescent="0.3">
      <c r="A634" t="s">
        <v>70</v>
      </c>
      <c r="B634" t="s">
        <v>71</v>
      </c>
      <c r="C634" t="str">
        <f>CONCATENATE(A634," ",B634)</f>
        <v>Marek Holski</v>
      </c>
      <c r="D634" t="s">
        <v>11</v>
      </c>
      <c r="E634" s="1">
        <v>41719</v>
      </c>
      <c r="F634" s="1">
        <v>41720</v>
      </c>
      <c r="G634">
        <v>295.39999999999998</v>
      </c>
    </row>
    <row r="635" spans="1:7" hidden="1" outlineLevel="2" x14ac:dyDescent="0.3">
      <c r="A635" t="s">
        <v>70</v>
      </c>
      <c r="B635" t="s">
        <v>71</v>
      </c>
      <c r="C635" t="str">
        <f>CONCATENATE(A635," ",B635)</f>
        <v>Marek Holski</v>
      </c>
      <c r="D635" t="s">
        <v>11</v>
      </c>
      <c r="E635" s="1">
        <v>41869</v>
      </c>
      <c r="F635" s="1">
        <v>41870</v>
      </c>
      <c r="G635">
        <v>295.39999999999998</v>
      </c>
    </row>
    <row r="636" spans="1:7" hidden="1" outlineLevel="2" x14ac:dyDescent="0.3">
      <c r="A636" t="s">
        <v>70</v>
      </c>
      <c r="B636" t="s">
        <v>71</v>
      </c>
      <c r="C636" t="str">
        <f>CONCATENATE(A636," ",B636)</f>
        <v>Marek Holski</v>
      </c>
      <c r="D636" t="s">
        <v>14</v>
      </c>
      <c r="E636" s="1">
        <v>41887</v>
      </c>
      <c r="F636" s="1">
        <v>41888</v>
      </c>
      <c r="G636">
        <v>302.5</v>
      </c>
    </row>
    <row r="637" spans="1:7" hidden="1" outlineLevel="2" x14ac:dyDescent="0.3">
      <c r="A637" t="s">
        <v>70</v>
      </c>
      <c r="B637" t="s">
        <v>71</v>
      </c>
      <c r="C637" t="str">
        <f>CONCATENATE(A637," ",B637)</f>
        <v>Marek Holski</v>
      </c>
      <c r="D637" t="s">
        <v>14</v>
      </c>
      <c r="E637" s="1">
        <v>41970</v>
      </c>
      <c r="F637" s="1">
        <v>41974</v>
      </c>
      <c r="G637">
        <v>674.5</v>
      </c>
    </row>
    <row r="638" spans="1:7" hidden="1" outlineLevel="2" x14ac:dyDescent="0.3">
      <c r="A638" t="s">
        <v>70</v>
      </c>
      <c r="B638" t="s">
        <v>71</v>
      </c>
      <c r="C638" t="str">
        <f>CONCATENATE(A638," ",B638)</f>
        <v>Marek Holski</v>
      </c>
      <c r="D638" t="s">
        <v>30</v>
      </c>
      <c r="E638" s="1">
        <v>41983</v>
      </c>
      <c r="F638" s="1">
        <v>41984</v>
      </c>
      <c r="G638">
        <v>331.5</v>
      </c>
    </row>
    <row r="639" spans="1:7" outlineLevel="1" collapsed="1" x14ac:dyDescent="0.3">
      <c r="C639" s="3" t="s">
        <v>234</v>
      </c>
      <c r="D639">
        <f>SUBTOTAL(3,D632:D638)</f>
        <v>7</v>
      </c>
      <c r="E639" s="1"/>
      <c r="F639" s="1"/>
    </row>
    <row r="640" spans="1:7" hidden="1" outlineLevel="2" x14ac:dyDescent="0.3">
      <c r="A640" t="s">
        <v>70</v>
      </c>
      <c r="B640" t="s">
        <v>117</v>
      </c>
      <c r="C640" t="str">
        <f>CONCATENATE(A640," ",B640)</f>
        <v>Marek Trzeski</v>
      </c>
      <c r="D640" t="s">
        <v>8</v>
      </c>
      <c r="E640" s="1">
        <v>41654</v>
      </c>
      <c r="F640" s="1">
        <v>41655</v>
      </c>
      <c r="G640">
        <v>891</v>
      </c>
    </row>
    <row r="641" spans="1:7" hidden="1" outlineLevel="2" x14ac:dyDescent="0.3">
      <c r="A641" t="s">
        <v>70</v>
      </c>
      <c r="B641" t="s">
        <v>117</v>
      </c>
      <c r="C641" t="str">
        <f>CONCATENATE(A641," ",B641)</f>
        <v>Marek Trzeski</v>
      </c>
      <c r="D641" t="s">
        <v>72</v>
      </c>
      <c r="E641" s="1">
        <v>41833</v>
      </c>
      <c r="F641" s="1">
        <v>41837</v>
      </c>
      <c r="G641">
        <v>1290.7</v>
      </c>
    </row>
    <row r="642" spans="1:7" hidden="1" outlineLevel="2" x14ac:dyDescent="0.3">
      <c r="A642" t="s">
        <v>70</v>
      </c>
      <c r="B642" t="s">
        <v>117</v>
      </c>
      <c r="C642" t="str">
        <f>CONCATENATE(A642," ",B642)</f>
        <v>Marek Trzeski</v>
      </c>
      <c r="D642" t="s">
        <v>59</v>
      </c>
      <c r="E642" s="1">
        <v>41863</v>
      </c>
      <c r="F642" s="1">
        <v>41865</v>
      </c>
      <c r="G642">
        <v>760</v>
      </c>
    </row>
    <row r="643" spans="1:7" hidden="1" outlineLevel="2" x14ac:dyDescent="0.3">
      <c r="A643" t="s">
        <v>70</v>
      </c>
      <c r="B643" t="s">
        <v>117</v>
      </c>
      <c r="C643" t="str">
        <f>CONCATENATE(A643," ",B643)</f>
        <v>Marek Trzeski</v>
      </c>
      <c r="D643" t="s">
        <v>27</v>
      </c>
      <c r="E643" s="1">
        <v>41899</v>
      </c>
      <c r="F643" s="1">
        <v>41902</v>
      </c>
      <c r="G643">
        <v>826</v>
      </c>
    </row>
    <row r="644" spans="1:7" hidden="1" outlineLevel="2" x14ac:dyDescent="0.3">
      <c r="A644" t="s">
        <v>70</v>
      </c>
      <c r="B644" t="s">
        <v>117</v>
      </c>
      <c r="C644" t="str">
        <f>CONCATENATE(A644," ",B644)</f>
        <v>Marek Trzeski</v>
      </c>
      <c r="D644" t="s">
        <v>30</v>
      </c>
      <c r="E644" s="1">
        <v>41922</v>
      </c>
      <c r="F644" s="1">
        <v>41923</v>
      </c>
      <c r="G644">
        <v>331.5</v>
      </c>
    </row>
    <row r="645" spans="1:7" hidden="1" outlineLevel="2" x14ac:dyDescent="0.3">
      <c r="A645" t="s">
        <v>70</v>
      </c>
      <c r="B645" t="s">
        <v>117</v>
      </c>
      <c r="C645" t="str">
        <f>CONCATENATE(A645," ",B645)</f>
        <v>Marek Trzeski</v>
      </c>
      <c r="D645" t="s">
        <v>72</v>
      </c>
      <c r="E645" s="1">
        <v>41925</v>
      </c>
      <c r="F645" s="1">
        <v>41925</v>
      </c>
      <c r="G645">
        <v>494.7</v>
      </c>
    </row>
    <row r="646" spans="1:7" hidden="1" outlineLevel="2" x14ac:dyDescent="0.3">
      <c r="A646" t="s">
        <v>70</v>
      </c>
      <c r="B646" t="s">
        <v>117</v>
      </c>
      <c r="C646" t="str">
        <f>CONCATENATE(A646," ",B646)</f>
        <v>Marek Trzeski</v>
      </c>
      <c r="D646" t="s">
        <v>30</v>
      </c>
      <c r="E646" s="1">
        <v>41927</v>
      </c>
      <c r="F646" s="1">
        <v>41927</v>
      </c>
      <c r="G646">
        <v>212.5</v>
      </c>
    </row>
    <row r="647" spans="1:7" hidden="1" outlineLevel="2" x14ac:dyDescent="0.3">
      <c r="A647" t="s">
        <v>70</v>
      </c>
      <c r="B647" t="s">
        <v>117</v>
      </c>
      <c r="C647" t="str">
        <f>CONCATENATE(A647," ",B647)</f>
        <v>Marek Trzeski</v>
      </c>
      <c r="D647" t="s">
        <v>8</v>
      </c>
      <c r="E647" s="1">
        <v>41960</v>
      </c>
      <c r="F647" s="1">
        <v>41960</v>
      </c>
      <c r="G647">
        <v>680</v>
      </c>
    </row>
    <row r="648" spans="1:7" hidden="1" outlineLevel="2" x14ac:dyDescent="0.3">
      <c r="A648" t="s">
        <v>70</v>
      </c>
      <c r="B648" t="s">
        <v>117</v>
      </c>
      <c r="C648" t="str">
        <f>CONCATENATE(A648," ",B648)</f>
        <v>Marek Trzeski</v>
      </c>
      <c r="D648" t="s">
        <v>47</v>
      </c>
      <c r="E648" s="1">
        <v>41982</v>
      </c>
      <c r="F648" s="1">
        <v>41983</v>
      </c>
      <c r="G648">
        <v>526.79999999999995</v>
      </c>
    </row>
    <row r="649" spans="1:7" outlineLevel="1" collapsed="1" x14ac:dyDescent="0.3">
      <c r="C649" s="3" t="s">
        <v>235</v>
      </c>
      <c r="D649">
        <f>SUBTOTAL(3,D640:D648)</f>
        <v>9</v>
      </c>
      <c r="E649" s="1"/>
      <c r="F649" s="1"/>
    </row>
    <row r="650" spans="1:7" hidden="1" outlineLevel="2" x14ac:dyDescent="0.3">
      <c r="A650" t="s">
        <v>147</v>
      </c>
      <c r="B650" t="s">
        <v>148</v>
      </c>
      <c r="C650" t="str">
        <f>CONCATENATE(A650," ",B650)</f>
        <v>Maria Ozimek</v>
      </c>
      <c r="D650" t="s">
        <v>11</v>
      </c>
      <c r="E650" s="1">
        <v>41677</v>
      </c>
      <c r="F650" s="1">
        <v>41678</v>
      </c>
      <c r="G650">
        <v>295.39999999999998</v>
      </c>
    </row>
    <row r="651" spans="1:7" hidden="1" outlineLevel="2" x14ac:dyDescent="0.3">
      <c r="A651" t="s">
        <v>147</v>
      </c>
      <c r="B651" t="s">
        <v>148</v>
      </c>
      <c r="C651" t="str">
        <f>CONCATENATE(A651," ",B651)</f>
        <v>Maria Ozimek</v>
      </c>
      <c r="D651" t="s">
        <v>17</v>
      </c>
      <c r="E651" s="1">
        <v>41731</v>
      </c>
      <c r="F651" s="1">
        <v>41735</v>
      </c>
      <c r="G651">
        <v>1321.5</v>
      </c>
    </row>
    <row r="652" spans="1:7" hidden="1" outlineLevel="2" x14ac:dyDescent="0.3">
      <c r="A652" t="s">
        <v>147</v>
      </c>
      <c r="B652" t="s">
        <v>148</v>
      </c>
      <c r="C652" t="str">
        <f>CONCATENATE(A652," ",B652)</f>
        <v>Maria Ozimek</v>
      </c>
      <c r="D652" t="s">
        <v>72</v>
      </c>
      <c r="E652" s="1">
        <v>41737</v>
      </c>
      <c r="F652" s="1">
        <v>41740</v>
      </c>
      <c r="G652">
        <v>1091.7</v>
      </c>
    </row>
    <row r="653" spans="1:7" hidden="1" outlineLevel="2" x14ac:dyDescent="0.3">
      <c r="A653" t="s">
        <v>147</v>
      </c>
      <c r="B653" t="s">
        <v>148</v>
      </c>
      <c r="C653" t="str">
        <f>CONCATENATE(A653," ",B653)</f>
        <v>Maria Ozimek</v>
      </c>
      <c r="D653" t="s">
        <v>38</v>
      </c>
      <c r="E653" s="1">
        <v>41827</v>
      </c>
      <c r="F653" s="1">
        <v>41831</v>
      </c>
      <c r="G653">
        <v>794.8</v>
      </c>
    </row>
    <row r="654" spans="1:7" hidden="1" outlineLevel="2" x14ac:dyDescent="0.3">
      <c r="A654" t="s">
        <v>147</v>
      </c>
      <c r="B654" t="s">
        <v>148</v>
      </c>
      <c r="C654" t="str">
        <f>CONCATENATE(A654," ",B654)</f>
        <v>Maria Ozimek</v>
      </c>
      <c r="D654" t="s">
        <v>30</v>
      </c>
      <c r="E654" s="1">
        <v>41934</v>
      </c>
      <c r="F654" s="1">
        <v>41937</v>
      </c>
      <c r="G654">
        <v>569.5</v>
      </c>
    </row>
    <row r="655" spans="1:7" hidden="1" outlineLevel="2" x14ac:dyDescent="0.3">
      <c r="A655" t="s">
        <v>147</v>
      </c>
      <c r="B655" t="s">
        <v>148</v>
      </c>
      <c r="C655" t="str">
        <f>CONCATENATE(A655," ",B655)</f>
        <v>Maria Ozimek</v>
      </c>
      <c r="D655" t="s">
        <v>27</v>
      </c>
      <c r="E655" s="1">
        <v>41946</v>
      </c>
      <c r="F655" s="1">
        <v>41947</v>
      </c>
      <c r="G655">
        <v>570</v>
      </c>
    </row>
    <row r="656" spans="1:7" hidden="1" outlineLevel="2" x14ac:dyDescent="0.3">
      <c r="A656" t="s">
        <v>147</v>
      </c>
      <c r="B656" t="s">
        <v>148</v>
      </c>
      <c r="C656" t="str">
        <f>CONCATENATE(A656," ",B656)</f>
        <v>Maria Ozimek</v>
      </c>
      <c r="D656" t="s">
        <v>24</v>
      </c>
      <c r="E656" s="1">
        <v>41970</v>
      </c>
      <c r="F656" s="1">
        <v>41970</v>
      </c>
      <c r="G656">
        <v>290.7</v>
      </c>
    </row>
    <row r="657" spans="1:7" hidden="1" outlineLevel="2" x14ac:dyDescent="0.3">
      <c r="A657" t="s">
        <v>147</v>
      </c>
      <c r="B657" t="s">
        <v>148</v>
      </c>
      <c r="C657" t="str">
        <f>CONCATENATE(A657," ",B657)</f>
        <v>Maria Ozimek</v>
      </c>
      <c r="D657" t="s">
        <v>72</v>
      </c>
      <c r="E657" s="1">
        <v>41974</v>
      </c>
      <c r="F657" s="1">
        <v>41974</v>
      </c>
      <c r="G657">
        <v>494.7</v>
      </c>
    </row>
    <row r="658" spans="1:7" outlineLevel="1" collapsed="1" x14ac:dyDescent="0.3">
      <c r="C658" s="3" t="s">
        <v>236</v>
      </c>
      <c r="D658">
        <f>SUBTOTAL(3,D650:D657)</f>
        <v>8</v>
      </c>
      <c r="E658" s="1"/>
      <c r="F658" s="1"/>
    </row>
    <row r="659" spans="1:7" hidden="1" outlineLevel="2" x14ac:dyDescent="0.3">
      <c r="A659" t="s">
        <v>42</v>
      </c>
      <c r="B659" t="s">
        <v>43</v>
      </c>
      <c r="C659" t="str">
        <f>CONCATENATE(A659," ",B659)</f>
        <v>Marta Nowowiejska</v>
      </c>
      <c r="D659" t="s">
        <v>19</v>
      </c>
      <c r="E659" s="1">
        <v>41643</v>
      </c>
      <c r="F659" s="1">
        <v>41643</v>
      </c>
      <c r="G659">
        <v>513.4</v>
      </c>
    </row>
    <row r="660" spans="1:7" hidden="1" outlineLevel="2" x14ac:dyDescent="0.3">
      <c r="A660" t="s">
        <v>42</v>
      </c>
      <c r="B660" t="s">
        <v>43</v>
      </c>
      <c r="C660" t="str">
        <f>CONCATENATE(A660," ",B660)</f>
        <v>Marta Nowowiejska</v>
      </c>
      <c r="D660" t="s">
        <v>27</v>
      </c>
      <c r="E660" s="1">
        <v>41654</v>
      </c>
      <c r="F660" s="1">
        <v>41655</v>
      </c>
      <c r="G660">
        <v>570</v>
      </c>
    </row>
    <row r="661" spans="1:7" hidden="1" outlineLevel="2" x14ac:dyDescent="0.3">
      <c r="A661" t="s">
        <v>42</v>
      </c>
      <c r="B661" t="s">
        <v>43</v>
      </c>
      <c r="C661" t="str">
        <f>CONCATENATE(A661," ",B661)</f>
        <v>Marta Nowowiejska</v>
      </c>
      <c r="D661" t="s">
        <v>47</v>
      </c>
      <c r="E661" s="1">
        <v>41673</v>
      </c>
      <c r="F661" s="1">
        <v>41673</v>
      </c>
      <c r="G661">
        <v>363.8</v>
      </c>
    </row>
    <row r="662" spans="1:7" hidden="1" outlineLevel="2" x14ac:dyDescent="0.3">
      <c r="A662" t="s">
        <v>42</v>
      </c>
      <c r="B662" t="s">
        <v>43</v>
      </c>
      <c r="C662" t="str">
        <f>CONCATENATE(A662," ",B662)</f>
        <v>Marta Nowowiejska</v>
      </c>
      <c r="D662" t="s">
        <v>72</v>
      </c>
      <c r="E662" s="1">
        <v>41704</v>
      </c>
      <c r="F662" s="1">
        <v>41704</v>
      </c>
      <c r="G662">
        <v>494.7</v>
      </c>
    </row>
    <row r="663" spans="1:7" hidden="1" outlineLevel="2" x14ac:dyDescent="0.3">
      <c r="A663" t="s">
        <v>42</v>
      </c>
      <c r="B663" t="s">
        <v>43</v>
      </c>
      <c r="C663" t="str">
        <f>CONCATENATE(A663," ",B663)</f>
        <v>Marta Nowowiejska</v>
      </c>
      <c r="D663" t="s">
        <v>24</v>
      </c>
      <c r="E663" s="1">
        <v>41839</v>
      </c>
      <c r="F663" s="1">
        <v>41841</v>
      </c>
      <c r="G663">
        <v>588.70000000000005</v>
      </c>
    </row>
    <row r="664" spans="1:7" hidden="1" outlineLevel="2" x14ac:dyDescent="0.3">
      <c r="A664" t="s">
        <v>42</v>
      </c>
      <c r="B664" t="s">
        <v>43</v>
      </c>
      <c r="C664" t="str">
        <f>CONCATENATE(A664," ",B664)</f>
        <v>Marta Nowowiejska</v>
      </c>
      <c r="D664" t="s">
        <v>24</v>
      </c>
      <c r="E664" s="1">
        <v>41911</v>
      </c>
      <c r="F664" s="1">
        <v>41913</v>
      </c>
      <c r="G664">
        <v>588.70000000000005</v>
      </c>
    </row>
    <row r="665" spans="1:7" outlineLevel="1" collapsed="1" x14ac:dyDescent="0.3">
      <c r="C665" s="3" t="s">
        <v>237</v>
      </c>
      <c r="D665">
        <f>SUBTOTAL(3,D659:D664)</f>
        <v>6</v>
      </c>
      <c r="E665" s="1"/>
      <c r="F665" s="1"/>
    </row>
    <row r="666" spans="1:7" hidden="1" outlineLevel="2" x14ac:dyDescent="0.3">
      <c r="A666" t="s">
        <v>28</v>
      </c>
      <c r="B666" t="s">
        <v>60</v>
      </c>
      <c r="C666" t="str">
        <f>CONCATENATE(A666," ",B666)</f>
        <v>Marzena Grab</v>
      </c>
      <c r="D666" t="s">
        <v>11</v>
      </c>
      <c r="E666" s="1">
        <v>41648</v>
      </c>
      <c r="F666" s="1">
        <v>41652</v>
      </c>
      <c r="G666">
        <v>712.4</v>
      </c>
    </row>
    <row r="667" spans="1:7" hidden="1" outlineLevel="2" x14ac:dyDescent="0.3">
      <c r="A667" t="s">
        <v>28</v>
      </c>
      <c r="B667" t="s">
        <v>60</v>
      </c>
      <c r="C667" t="str">
        <f>CONCATENATE(A667," ",B667)</f>
        <v>Marzena Grab</v>
      </c>
      <c r="D667" t="s">
        <v>17</v>
      </c>
      <c r="E667" s="1">
        <v>41654</v>
      </c>
      <c r="F667" s="1">
        <v>41657</v>
      </c>
      <c r="G667">
        <v>1116.5</v>
      </c>
    </row>
    <row r="668" spans="1:7" hidden="1" outlineLevel="2" x14ac:dyDescent="0.3">
      <c r="A668" t="s">
        <v>28</v>
      </c>
      <c r="B668" t="s">
        <v>60</v>
      </c>
      <c r="C668" t="str">
        <f>CONCATENATE(A668," ",B668)</f>
        <v>Marzena Grab</v>
      </c>
      <c r="D668" t="s">
        <v>72</v>
      </c>
      <c r="E668" s="1">
        <v>41713</v>
      </c>
      <c r="F668" s="1">
        <v>41716</v>
      </c>
      <c r="G668">
        <v>1091.7</v>
      </c>
    </row>
    <row r="669" spans="1:7" hidden="1" outlineLevel="2" x14ac:dyDescent="0.3">
      <c r="A669" t="s">
        <v>28</v>
      </c>
      <c r="B669" t="s">
        <v>60</v>
      </c>
      <c r="C669" t="str">
        <f>CONCATENATE(A669," ",B669)</f>
        <v>Marzena Grab</v>
      </c>
      <c r="D669" t="s">
        <v>38</v>
      </c>
      <c r="E669" s="1">
        <v>41755</v>
      </c>
      <c r="F669" s="1">
        <v>41759</v>
      </c>
      <c r="G669">
        <v>794.8</v>
      </c>
    </row>
    <row r="670" spans="1:7" hidden="1" outlineLevel="2" x14ac:dyDescent="0.3">
      <c r="A670" t="s">
        <v>28</v>
      </c>
      <c r="B670" t="s">
        <v>60</v>
      </c>
      <c r="C670" t="str">
        <f>CONCATENATE(A670," ",B670)</f>
        <v>Marzena Grab</v>
      </c>
      <c r="D670" t="s">
        <v>24</v>
      </c>
      <c r="E670" s="1">
        <v>41773</v>
      </c>
      <c r="F670" s="1">
        <v>41774</v>
      </c>
      <c r="G670">
        <v>439.7</v>
      </c>
    </row>
    <row r="671" spans="1:7" hidden="1" outlineLevel="2" x14ac:dyDescent="0.3">
      <c r="A671" t="s">
        <v>28</v>
      </c>
      <c r="B671" t="s">
        <v>60</v>
      </c>
      <c r="C671" t="str">
        <f>CONCATENATE(A671," ",B671)</f>
        <v>Marzena Grab</v>
      </c>
      <c r="D671" t="s">
        <v>30</v>
      </c>
      <c r="E671" s="1">
        <v>41792</v>
      </c>
      <c r="F671" s="1">
        <v>41792</v>
      </c>
      <c r="G671">
        <v>212.5</v>
      </c>
    </row>
    <row r="672" spans="1:7" hidden="1" outlineLevel="2" x14ac:dyDescent="0.3">
      <c r="A672" t="s">
        <v>28</v>
      </c>
      <c r="B672" t="s">
        <v>60</v>
      </c>
      <c r="C672" t="str">
        <f>CONCATENATE(A672," ",B672)</f>
        <v>Marzena Grab</v>
      </c>
      <c r="D672" t="s">
        <v>30</v>
      </c>
      <c r="E672" s="1">
        <v>41845</v>
      </c>
      <c r="F672" s="1">
        <v>41849</v>
      </c>
      <c r="G672">
        <v>688.5</v>
      </c>
    </row>
    <row r="673" spans="1:7" hidden="1" outlineLevel="2" x14ac:dyDescent="0.3">
      <c r="A673" t="s">
        <v>28</v>
      </c>
      <c r="B673" t="s">
        <v>60</v>
      </c>
      <c r="C673" t="str">
        <f>CONCATENATE(A673," ",B673)</f>
        <v>Marzena Grab</v>
      </c>
      <c r="D673" t="s">
        <v>38</v>
      </c>
      <c r="E673" s="1">
        <v>41863</v>
      </c>
      <c r="F673" s="1">
        <v>41865</v>
      </c>
      <c r="G673">
        <v>536.79999999999995</v>
      </c>
    </row>
    <row r="674" spans="1:7" hidden="1" outlineLevel="2" x14ac:dyDescent="0.3">
      <c r="A674" t="s">
        <v>28</v>
      </c>
      <c r="B674" t="s">
        <v>60</v>
      </c>
      <c r="C674" t="str">
        <f>CONCATENATE(A674," ",B674)</f>
        <v>Marzena Grab</v>
      </c>
      <c r="D674" t="s">
        <v>66</v>
      </c>
      <c r="E674" s="1">
        <v>41961</v>
      </c>
      <c r="F674" s="1">
        <v>41961</v>
      </c>
      <c r="G674">
        <v>307.7</v>
      </c>
    </row>
    <row r="675" spans="1:7" hidden="1" outlineLevel="2" x14ac:dyDescent="0.3">
      <c r="A675" t="s">
        <v>28</v>
      </c>
      <c r="B675" t="s">
        <v>60</v>
      </c>
      <c r="C675" t="str">
        <f>CONCATENATE(A675," ",B675)</f>
        <v>Marzena Grab</v>
      </c>
      <c r="D675" t="s">
        <v>8</v>
      </c>
      <c r="E675" s="1">
        <v>41968</v>
      </c>
      <c r="F675" s="1">
        <v>41968</v>
      </c>
      <c r="G675">
        <v>680</v>
      </c>
    </row>
    <row r="676" spans="1:7" hidden="1" outlineLevel="2" x14ac:dyDescent="0.3">
      <c r="A676" t="s">
        <v>28</v>
      </c>
      <c r="B676" t="s">
        <v>60</v>
      </c>
      <c r="C676" t="str">
        <f>CONCATENATE(A676," ",B676)</f>
        <v>Marzena Grab</v>
      </c>
      <c r="D676" t="s">
        <v>59</v>
      </c>
      <c r="E676" s="1">
        <v>41983</v>
      </c>
      <c r="F676" s="1">
        <v>41983</v>
      </c>
      <c r="G676">
        <v>442</v>
      </c>
    </row>
    <row r="677" spans="1:7" hidden="1" outlineLevel="2" x14ac:dyDescent="0.3">
      <c r="A677" t="s">
        <v>28</v>
      </c>
      <c r="B677" t="s">
        <v>60</v>
      </c>
      <c r="C677" t="str">
        <f>CONCATENATE(A677," ",B677)</f>
        <v>Marzena Grab</v>
      </c>
      <c r="D677" t="s">
        <v>59</v>
      </c>
      <c r="E677" s="1">
        <v>42002</v>
      </c>
      <c r="F677" s="1">
        <v>42003</v>
      </c>
      <c r="G677">
        <v>601</v>
      </c>
    </row>
    <row r="678" spans="1:7" outlineLevel="1" collapsed="1" x14ac:dyDescent="0.3">
      <c r="C678" s="3" t="s">
        <v>238</v>
      </c>
      <c r="D678">
        <f>SUBTOTAL(3,D666:D677)</f>
        <v>12</v>
      </c>
      <c r="E678" s="1"/>
      <c r="F678" s="1"/>
    </row>
    <row r="679" spans="1:7" hidden="1" outlineLevel="2" x14ac:dyDescent="0.3">
      <c r="A679" t="s">
        <v>28</v>
      </c>
      <c r="B679" t="s">
        <v>29</v>
      </c>
      <c r="C679" t="str">
        <f>CONCATENATE(A679," ",B679)</f>
        <v>Marzena Gras</v>
      </c>
      <c r="D679" t="s">
        <v>30</v>
      </c>
      <c r="E679" s="1">
        <v>41642</v>
      </c>
      <c r="F679" s="1">
        <v>41643</v>
      </c>
      <c r="G679">
        <v>331.5</v>
      </c>
    </row>
    <row r="680" spans="1:7" hidden="1" outlineLevel="2" x14ac:dyDescent="0.3">
      <c r="A680" t="s">
        <v>28</v>
      </c>
      <c r="B680" t="s">
        <v>29</v>
      </c>
      <c r="C680" t="str">
        <f>CONCATENATE(A680," ",B680)</f>
        <v>Marzena Gras</v>
      </c>
      <c r="D680" t="s">
        <v>11</v>
      </c>
      <c r="E680" s="1">
        <v>41654</v>
      </c>
      <c r="F680" s="1">
        <v>41657</v>
      </c>
      <c r="G680">
        <v>573.4</v>
      </c>
    </row>
    <row r="681" spans="1:7" hidden="1" outlineLevel="2" x14ac:dyDescent="0.3">
      <c r="A681" t="s">
        <v>28</v>
      </c>
      <c r="B681" t="s">
        <v>29</v>
      </c>
      <c r="C681" t="str">
        <f>CONCATENATE(A681," ",B681)</f>
        <v>Marzena Gras</v>
      </c>
      <c r="D681" t="s">
        <v>11</v>
      </c>
      <c r="E681" s="1">
        <v>41701</v>
      </c>
      <c r="F681" s="1">
        <v>41702</v>
      </c>
      <c r="G681">
        <v>295.39999999999998</v>
      </c>
    </row>
    <row r="682" spans="1:7" hidden="1" outlineLevel="2" x14ac:dyDescent="0.3">
      <c r="A682" t="s">
        <v>28</v>
      </c>
      <c r="B682" t="s">
        <v>29</v>
      </c>
      <c r="C682" t="str">
        <f>CONCATENATE(A682," ",B682)</f>
        <v>Marzena Gras</v>
      </c>
      <c r="D682" t="s">
        <v>19</v>
      </c>
      <c r="E682" s="1">
        <v>41761</v>
      </c>
      <c r="F682" s="1">
        <v>41765</v>
      </c>
      <c r="G682">
        <v>1077.4000000000001</v>
      </c>
    </row>
    <row r="683" spans="1:7" hidden="1" outlineLevel="2" x14ac:dyDescent="0.3">
      <c r="A683" t="s">
        <v>28</v>
      </c>
      <c r="B683" t="s">
        <v>29</v>
      </c>
      <c r="C683" t="str">
        <f>CONCATENATE(A683," ",B683)</f>
        <v>Marzena Gras</v>
      </c>
      <c r="D683" t="s">
        <v>47</v>
      </c>
      <c r="E683" s="1">
        <v>41947</v>
      </c>
      <c r="F683" s="1">
        <v>41948</v>
      </c>
      <c r="G683">
        <v>526.79999999999995</v>
      </c>
    </row>
    <row r="684" spans="1:7" hidden="1" outlineLevel="2" x14ac:dyDescent="0.3">
      <c r="A684" t="s">
        <v>28</v>
      </c>
      <c r="B684" t="s">
        <v>29</v>
      </c>
      <c r="C684" t="str">
        <f>CONCATENATE(A684," ",B684)</f>
        <v>Marzena Gras</v>
      </c>
      <c r="D684" t="s">
        <v>66</v>
      </c>
      <c r="E684" s="1">
        <v>41971</v>
      </c>
      <c r="F684" s="1">
        <v>41972</v>
      </c>
      <c r="G684">
        <v>485.7</v>
      </c>
    </row>
    <row r="685" spans="1:7" hidden="1" outlineLevel="2" x14ac:dyDescent="0.3">
      <c r="A685" t="s">
        <v>28</v>
      </c>
      <c r="B685" t="s">
        <v>29</v>
      </c>
      <c r="C685" t="str">
        <f>CONCATENATE(A685," ",B685)</f>
        <v>Marzena Gras</v>
      </c>
      <c r="D685" t="s">
        <v>17</v>
      </c>
      <c r="E685" s="1">
        <v>41983</v>
      </c>
      <c r="F685" s="1">
        <v>41985</v>
      </c>
      <c r="G685">
        <v>911.5</v>
      </c>
    </row>
    <row r="686" spans="1:7" outlineLevel="1" collapsed="1" x14ac:dyDescent="0.3">
      <c r="C686" s="3" t="s">
        <v>239</v>
      </c>
      <c r="D686">
        <f>SUBTOTAL(3,D679:D685)</f>
        <v>7</v>
      </c>
      <c r="E686" s="1"/>
      <c r="F686" s="1"/>
    </row>
    <row r="687" spans="1:7" hidden="1" outlineLevel="2" x14ac:dyDescent="0.3">
      <c r="A687" t="s">
        <v>101</v>
      </c>
      <c r="B687" t="s">
        <v>102</v>
      </c>
      <c r="C687" t="str">
        <f>CONCATENATE(A687," ",B687)</f>
        <v>Michalina Lamda</v>
      </c>
      <c r="D687" t="s">
        <v>72</v>
      </c>
      <c r="E687" s="1">
        <v>41654</v>
      </c>
      <c r="F687" s="1">
        <v>41657</v>
      </c>
      <c r="G687">
        <v>1091.7</v>
      </c>
    </row>
    <row r="688" spans="1:7" hidden="1" outlineLevel="2" x14ac:dyDescent="0.3">
      <c r="A688" t="s">
        <v>101</v>
      </c>
      <c r="B688" t="s">
        <v>102</v>
      </c>
      <c r="C688" t="str">
        <f>CONCATENATE(A688," ",B688)</f>
        <v>Michalina Lamda</v>
      </c>
      <c r="D688" t="s">
        <v>59</v>
      </c>
      <c r="E688" s="1">
        <v>41677</v>
      </c>
      <c r="F688" s="1">
        <v>41679</v>
      </c>
      <c r="G688">
        <v>760</v>
      </c>
    </row>
    <row r="689" spans="1:7" hidden="1" outlineLevel="2" x14ac:dyDescent="0.3">
      <c r="A689" t="s">
        <v>101</v>
      </c>
      <c r="B689" t="s">
        <v>102</v>
      </c>
      <c r="C689" t="str">
        <f>CONCATENATE(A689," ",B689)</f>
        <v>Michalina Lamda</v>
      </c>
      <c r="D689" t="s">
        <v>66</v>
      </c>
      <c r="E689" s="1">
        <v>41821</v>
      </c>
      <c r="F689" s="1">
        <v>41823</v>
      </c>
      <c r="G689">
        <v>663.7</v>
      </c>
    </row>
    <row r="690" spans="1:7" hidden="1" outlineLevel="2" x14ac:dyDescent="0.3">
      <c r="A690" t="s">
        <v>101</v>
      </c>
      <c r="B690" t="s">
        <v>102</v>
      </c>
      <c r="C690" t="str">
        <f>CONCATENATE(A690," ",B690)</f>
        <v>Michalina Lamda</v>
      </c>
      <c r="D690" t="s">
        <v>38</v>
      </c>
      <c r="E690" s="1">
        <v>41851</v>
      </c>
      <c r="F690" s="1">
        <v>41853</v>
      </c>
      <c r="G690">
        <v>536.79999999999995</v>
      </c>
    </row>
    <row r="691" spans="1:7" hidden="1" outlineLevel="2" x14ac:dyDescent="0.3">
      <c r="A691" t="s">
        <v>101</v>
      </c>
      <c r="B691" t="s">
        <v>102</v>
      </c>
      <c r="C691" t="str">
        <f>CONCATENATE(A691," ",B691)</f>
        <v>Michalina Lamda</v>
      </c>
      <c r="D691" t="s">
        <v>11</v>
      </c>
      <c r="E691" s="1">
        <v>41887</v>
      </c>
      <c r="F691" s="1">
        <v>41888</v>
      </c>
      <c r="G691">
        <v>295.39999999999998</v>
      </c>
    </row>
    <row r="692" spans="1:7" hidden="1" outlineLevel="2" x14ac:dyDescent="0.3">
      <c r="A692" t="s">
        <v>101</v>
      </c>
      <c r="B692" t="s">
        <v>102</v>
      </c>
      <c r="C692" t="str">
        <f>CONCATENATE(A692," ",B692)</f>
        <v>Michalina Lamda</v>
      </c>
      <c r="D692" t="s">
        <v>27</v>
      </c>
      <c r="E692" s="1">
        <v>41899</v>
      </c>
      <c r="F692" s="1">
        <v>41902</v>
      </c>
      <c r="G692">
        <v>826</v>
      </c>
    </row>
    <row r="693" spans="1:7" hidden="1" outlineLevel="2" x14ac:dyDescent="0.3">
      <c r="A693" t="s">
        <v>101</v>
      </c>
      <c r="B693" t="s">
        <v>102</v>
      </c>
      <c r="C693" t="str">
        <f>CONCATENATE(A693," ",B693)</f>
        <v>Michalina Lamda</v>
      </c>
      <c r="D693" t="s">
        <v>59</v>
      </c>
      <c r="E693" s="1">
        <v>41946</v>
      </c>
      <c r="F693" s="1">
        <v>41947</v>
      </c>
      <c r="G693">
        <v>601</v>
      </c>
    </row>
    <row r="694" spans="1:7" hidden="1" outlineLevel="2" x14ac:dyDescent="0.3">
      <c r="A694" t="s">
        <v>101</v>
      </c>
      <c r="B694" t="s">
        <v>102</v>
      </c>
      <c r="C694" t="str">
        <f>CONCATENATE(A694," ",B694)</f>
        <v>Michalina Lamda</v>
      </c>
      <c r="D694" t="s">
        <v>30</v>
      </c>
      <c r="E694" s="1">
        <v>41982</v>
      </c>
      <c r="F694" s="1">
        <v>41985</v>
      </c>
      <c r="G694">
        <v>569.5</v>
      </c>
    </row>
    <row r="695" spans="1:7" hidden="1" outlineLevel="2" x14ac:dyDescent="0.3">
      <c r="A695" t="s">
        <v>101</v>
      </c>
      <c r="B695" t="s">
        <v>102</v>
      </c>
      <c r="C695" t="str">
        <f>CONCATENATE(A695," ",B695)</f>
        <v>Michalina Lamda</v>
      </c>
      <c r="D695" t="s">
        <v>11</v>
      </c>
      <c r="E695" s="1">
        <v>41995</v>
      </c>
      <c r="F695" s="1">
        <v>41995</v>
      </c>
      <c r="G695">
        <v>156.4</v>
      </c>
    </row>
    <row r="696" spans="1:7" outlineLevel="1" collapsed="1" x14ac:dyDescent="0.3">
      <c r="C696" s="3" t="s">
        <v>240</v>
      </c>
      <c r="D696">
        <f>SUBTOTAL(3,D687:D695)</f>
        <v>9</v>
      </c>
      <c r="E696" s="1"/>
      <c r="F696" s="1"/>
    </row>
    <row r="697" spans="1:7" hidden="1" outlineLevel="2" x14ac:dyDescent="0.3">
      <c r="A697" t="s">
        <v>89</v>
      </c>
      <c r="B697" t="s">
        <v>90</v>
      </c>
      <c r="C697" t="str">
        <f>CONCATENATE(A697," ",B697)</f>
        <v>Narcyz Polanicki</v>
      </c>
      <c r="D697" t="s">
        <v>8</v>
      </c>
      <c r="E697" s="1">
        <v>41653</v>
      </c>
      <c r="F697" s="1">
        <v>41654</v>
      </c>
      <c r="G697">
        <v>891</v>
      </c>
    </row>
    <row r="698" spans="1:7" hidden="1" outlineLevel="2" x14ac:dyDescent="0.3">
      <c r="A698" t="s">
        <v>89</v>
      </c>
      <c r="B698" t="s">
        <v>90</v>
      </c>
      <c r="C698" t="str">
        <f>CONCATENATE(A698," ",B698)</f>
        <v>Narcyz Polanicki</v>
      </c>
      <c r="D698" t="s">
        <v>72</v>
      </c>
      <c r="E698" s="1">
        <v>41665</v>
      </c>
      <c r="F698" s="1">
        <v>41666</v>
      </c>
      <c r="G698">
        <v>693.7</v>
      </c>
    </row>
    <row r="699" spans="1:7" hidden="1" outlineLevel="2" x14ac:dyDescent="0.3">
      <c r="A699" t="s">
        <v>89</v>
      </c>
      <c r="B699" t="s">
        <v>90</v>
      </c>
      <c r="C699" t="str">
        <f>CONCATENATE(A699," ",B699)</f>
        <v>Narcyz Polanicki</v>
      </c>
      <c r="D699" t="s">
        <v>8</v>
      </c>
      <c r="E699" s="1">
        <v>41701</v>
      </c>
      <c r="F699" s="1">
        <v>41705</v>
      </c>
      <c r="G699">
        <v>1524</v>
      </c>
    </row>
    <row r="700" spans="1:7" hidden="1" outlineLevel="2" x14ac:dyDescent="0.3">
      <c r="A700" t="s">
        <v>89</v>
      </c>
      <c r="B700" t="s">
        <v>90</v>
      </c>
      <c r="C700" t="str">
        <f>CONCATENATE(A700," ",B700)</f>
        <v>Narcyz Polanicki</v>
      </c>
      <c r="D700" t="s">
        <v>11</v>
      </c>
      <c r="E700" s="1">
        <v>41827</v>
      </c>
      <c r="F700" s="1">
        <v>41828</v>
      </c>
      <c r="G700">
        <v>295.39999999999998</v>
      </c>
    </row>
    <row r="701" spans="1:7" hidden="1" outlineLevel="2" x14ac:dyDescent="0.3">
      <c r="A701" t="s">
        <v>89</v>
      </c>
      <c r="B701" t="s">
        <v>90</v>
      </c>
      <c r="C701" t="str">
        <f>CONCATENATE(A701," ",B701)</f>
        <v>Narcyz Polanicki</v>
      </c>
      <c r="D701" t="s">
        <v>59</v>
      </c>
      <c r="E701" s="1">
        <v>41934</v>
      </c>
      <c r="F701" s="1">
        <v>41936</v>
      </c>
      <c r="G701">
        <v>760</v>
      </c>
    </row>
    <row r="702" spans="1:7" hidden="1" outlineLevel="2" x14ac:dyDescent="0.3">
      <c r="A702" t="s">
        <v>89</v>
      </c>
      <c r="B702" t="s">
        <v>90</v>
      </c>
      <c r="C702" t="str">
        <f>CONCATENATE(A702," ",B702)</f>
        <v>Narcyz Polanicki</v>
      </c>
      <c r="D702" t="s">
        <v>8</v>
      </c>
      <c r="E702" s="1">
        <v>41965</v>
      </c>
      <c r="F702" s="1">
        <v>41966</v>
      </c>
      <c r="G702">
        <v>891</v>
      </c>
    </row>
    <row r="703" spans="1:7" outlineLevel="1" collapsed="1" x14ac:dyDescent="0.3">
      <c r="C703" s="3" t="s">
        <v>241</v>
      </c>
      <c r="D703">
        <f>SUBTOTAL(3,D697:D702)</f>
        <v>6</v>
      </c>
      <c r="E703" s="1"/>
      <c r="F703" s="1"/>
    </row>
    <row r="704" spans="1:7" hidden="1" outlineLevel="2" x14ac:dyDescent="0.3">
      <c r="A704" t="s">
        <v>170</v>
      </c>
      <c r="B704" t="s">
        <v>171</v>
      </c>
      <c r="C704" t="str">
        <f>CONCATENATE(A704," ",B704)</f>
        <v>Natalia Idar</v>
      </c>
      <c r="D704" t="s">
        <v>14</v>
      </c>
      <c r="E704" s="1">
        <v>41793</v>
      </c>
      <c r="F704" s="1">
        <v>41793</v>
      </c>
      <c r="G704">
        <v>178.5</v>
      </c>
    </row>
    <row r="705" spans="1:7" hidden="1" outlineLevel="2" x14ac:dyDescent="0.3">
      <c r="A705" t="s">
        <v>170</v>
      </c>
      <c r="B705" t="s">
        <v>171</v>
      </c>
      <c r="C705" t="str">
        <f>CONCATENATE(A705," ",B705)</f>
        <v>Natalia Idar</v>
      </c>
      <c r="D705" t="s">
        <v>38</v>
      </c>
      <c r="E705" s="1">
        <v>41911</v>
      </c>
      <c r="F705" s="1">
        <v>41913</v>
      </c>
      <c r="G705">
        <v>536.79999999999995</v>
      </c>
    </row>
    <row r="706" spans="1:7" hidden="1" outlineLevel="2" x14ac:dyDescent="0.3">
      <c r="A706" t="s">
        <v>170</v>
      </c>
      <c r="B706" t="s">
        <v>171</v>
      </c>
      <c r="C706" t="str">
        <f>CONCATENATE(A706," ",B706)</f>
        <v>Natalia Idar</v>
      </c>
      <c r="D706" t="s">
        <v>59</v>
      </c>
      <c r="E706" s="1">
        <v>41922</v>
      </c>
      <c r="F706" s="1">
        <v>41926</v>
      </c>
      <c r="G706">
        <v>1078</v>
      </c>
    </row>
    <row r="707" spans="1:7" hidden="1" outlineLevel="2" x14ac:dyDescent="0.3">
      <c r="A707" t="s">
        <v>170</v>
      </c>
      <c r="B707" t="s">
        <v>171</v>
      </c>
      <c r="C707" t="str">
        <f>CONCATENATE(A707," ",B707)</f>
        <v>Natalia Idar</v>
      </c>
      <c r="D707" t="s">
        <v>27</v>
      </c>
      <c r="E707" s="1">
        <v>41934</v>
      </c>
      <c r="F707" s="1">
        <v>41934</v>
      </c>
      <c r="G707">
        <v>442</v>
      </c>
    </row>
    <row r="708" spans="1:7" hidden="1" outlineLevel="2" x14ac:dyDescent="0.3">
      <c r="A708" t="s">
        <v>170</v>
      </c>
      <c r="B708" t="s">
        <v>171</v>
      </c>
      <c r="C708" t="str">
        <f>CONCATENATE(A708," ",B708)</f>
        <v>Natalia Idar</v>
      </c>
      <c r="D708" t="s">
        <v>66</v>
      </c>
      <c r="E708" s="1">
        <v>41936</v>
      </c>
      <c r="F708" s="1">
        <v>41936</v>
      </c>
      <c r="G708">
        <v>307.7</v>
      </c>
    </row>
    <row r="709" spans="1:7" hidden="1" outlineLevel="2" x14ac:dyDescent="0.3">
      <c r="A709" t="s">
        <v>170</v>
      </c>
      <c r="B709" t="s">
        <v>171</v>
      </c>
      <c r="C709" t="str">
        <f>CONCATENATE(A709," ",B709)</f>
        <v>Natalia Idar</v>
      </c>
      <c r="D709" t="s">
        <v>66</v>
      </c>
      <c r="E709" s="1">
        <v>41939</v>
      </c>
      <c r="F709" s="1">
        <v>41939</v>
      </c>
      <c r="G709">
        <v>307.7</v>
      </c>
    </row>
    <row r="710" spans="1:7" hidden="1" outlineLevel="2" x14ac:dyDescent="0.3">
      <c r="A710" t="s">
        <v>170</v>
      </c>
      <c r="B710" t="s">
        <v>171</v>
      </c>
      <c r="C710" t="str">
        <f>CONCATENATE(A710," ",B710)</f>
        <v>Natalia Idar</v>
      </c>
      <c r="D710" t="s">
        <v>24</v>
      </c>
      <c r="E710" s="1">
        <v>41972</v>
      </c>
      <c r="F710" s="1">
        <v>41973</v>
      </c>
      <c r="G710">
        <v>439.7</v>
      </c>
    </row>
    <row r="711" spans="1:7" hidden="1" outlineLevel="2" x14ac:dyDescent="0.3">
      <c r="A711" t="s">
        <v>170</v>
      </c>
      <c r="B711" t="s">
        <v>171</v>
      </c>
      <c r="C711" t="str">
        <f>CONCATENATE(A711," ",B711)</f>
        <v>Natalia Idar</v>
      </c>
      <c r="D711" t="s">
        <v>38</v>
      </c>
      <c r="E711" s="1">
        <v>41976</v>
      </c>
      <c r="F711" s="1">
        <v>41976</v>
      </c>
      <c r="G711">
        <v>278.8</v>
      </c>
    </row>
    <row r="712" spans="1:7" hidden="1" outlineLevel="2" x14ac:dyDescent="0.3">
      <c r="A712" t="s">
        <v>170</v>
      </c>
      <c r="B712" t="s">
        <v>171</v>
      </c>
      <c r="C712" t="str">
        <f>CONCATENATE(A712," ",B712)</f>
        <v>Natalia Idar</v>
      </c>
      <c r="D712" t="s">
        <v>27</v>
      </c>
      <c r="E712" s="1">
        <v>41982</v>
      </c>
      <c r="F712" s="1">
        <v>41983</v>
      </c>
      <c r="G712">
        <v>570</v>
      </c>
    </row>
    <row r="713" spans="1:7" hidden="1" outlineLevel="2" x14ac:dyDescent="0.3">
      <c r="A713" t="s">
        <v>170</v>
      </c>
      <c r="B713" t="s">
        <v>171</v>
      </c>
      <c r="C713" t="str">
        <f>CONCATENATE(A713," ",B713)</f>
        <v>Natalia Idar</v>
      </c>
      <c r="D713" t="s">
        <v>11</v>
      </c>
      <c r="E713" s="1">
        <v>41988</v>
      </c>
      <c r="F713" s="1">
        <v>41988</v>
      </c>
      <c r="G713">
        <v>156.4</v>
      </c>
    </row>
    <row r="714" spans="1:7" outlineLevel="1" collapsed="1" x14ac:dyDescent="0.3">
      <c r="C714" s="3" t="s">
        <v>242</v>
      </c>
      <c r="D714">
        <f>SUBTOTAL(3,D704:D713)</f>
        <v>10</v>
      </c>
      <c r="E714" s="1"/>
      <c r="F714" s="1"/>
    </row>
    <row r="715" spans="1:7" hidden="1" outlineLevel="2" x14ac:dyDescent="0.3">
      <c r="A715" t="s">
        <v>50</v>
      </c>
      <c r="B715" t="s">
        <v>51</v>
      </c>
      <c r="C715" t="str">
        <f>CONCATENATE(A715," ",B715)</f>
        <v>Olivia Gabor</v>
      </c>
      <c r="D715" t="s">
        <v>38</v>
      </c>
      <c r="E715" s="1">
        <v>41646</v>
      </c>
      <c r="F715" s="1">
        <v>41646</v>
      </c>
      <c r="G715">
        <v>278.8</v>
      </c>
    </row>
    <row r="716" spans="1:7" hidden="1" outlineLevel="2" x14ac:dyDescent="0.3">
      <c r="A716" t="s">
        <v>50</v>
      </c>
      <c r="B716" t="s">
        <v>51</v>
      </c>
      <c r="C716" t="str">
        <f>CONCATENATE(A716," ",B716)</f>
        <v>Olivia Gabor</v>
      </c>
      <c r="D716" t="s">
        <v>59</v>
      </c>
      <c r="E716" s="1">
        <v>41654</v>
      </c>
      <c r="F716" s="1">
        <v>41656</v>
      </c>
      <c r="G716">
        <v>760</v>
      </c>
    </row>
    <row r="717" spans="1:7" hidden="1" outlineLevel="2" x14ac:dyDescent="0.3">
      <c r="A717" t="s">
        <v>50</v>
      </c>
      <c r="B717" t="s">
        <v>51</v>
      </c>
      <c r="C717" t="str">
        <f>CONCATENATE(A717," ",B717)</f>
        <v>Olivia Gabor</v>
      </c>
      <c r="D717" t="s">
        <v>8</v>
      </c>
      <c r="E717" s="1">
        <v>41689</v>
      </c>
      <c r="F717" s="1">
        <v>41690</v>
      </c>
      <c r="G717">
        <v>891</v>
      </c>
    </row>
    <row r="718" spans="1:7" hidden="1" outlineLevel="2" x14ac:dyDescent="0.3">
      <c r="A718" t="s">
        <v>50</v>
      </c>
      <c r="B718" t="s">
        <v>51</v>
      </c>
      <c r="C718" t="str">
        <f>CONCATENATE(A718," ",B718)</f>
        <v>Olivia Gabor</v>
      </c>
      <c r="D718" t="s">
        <v>8</v>
      </c>
      <c r="E718" s="1">
        <v>41815</v>
      </c>
      <c r="F718" s="1">
        <v>41816</v>
      </c>
      <c r="G718">
        <v>891</v>
      </c>
    </row>
    <row r="719" spans="1:7" hidden="1" outlineLevel="2" x14ac:dyDescent="0.3">
      <c r="A719" t="s">
        <v>50</v>
      </c>
      <c r="B719" t="s">
        <v>51</v>
      </c>
      <c r="C719" t="str">
        <f>CONCATENATE(A719," ",B719)</f>
        <v>Olivia Gabor</v>
      </c>
      <c r="D719" t="s">
        <v>8</v>
      </c>
      <c r="E719" s="1">
        <v>41876</v>
      </c>
      <c r="F719" s="1">
        <v>41877</v>
      </c>
      <c r="G719">
        <v>891</v>
      </c>
    </row>
    <row r="720" spans="1:7" hidden="1" outlineLevel="2" x14ac:dyDescent="0.3">
      <c r="A720" t="s">
        <v>50</v>
      </c>
      <c r="B720" t="s">
        <v>51</v>
      </c>
      <c r="C720" t="str">
        <f>CONCATENATE(A720," ",B720)</f>
        <v>Olivia Gabor</v>
      </c>
      <c r="D720" t="s">
        <v>72</v>
      </c>
      <c r="E720" s="1">
        <v>41881</v>
      </c>
      <c r="F720" s="1">
        <v>41882</v>
      </c>
      <c r="G720">
        <v>693.7</v>
      </c>
    </row>
    <row r="721" spans="1:7" hidden="1" outlineLevel="2" x14ac:dyDescent="0.3">
      <c r="A721" t="s">
        <v>50</v>
      </c>
      <c r="B721" t="s">
        <v>51</v>
      </c>
      <c r="C721" t="str">
        <f>CONCATENATE(A721," ",B721)</f>
        <v>Olivia Gabor</v>
      </c>
      <c r="D721" t="s">
        <v>17</v>
      </c>
      <c r="E721" s="1">
        <v>41898</v>
      </c>
      <c r="F721" s="1">
        <v>41901</v>
      </c>
      <c r="G721">
        <v>1116.5</v>
      </c>
    </row>
    <row r="722" spans="1:7" hidden="1" outlineLevel="2" x14ac:dyDescent="0.3">
      <c r="A722" t="s">
        <v>50</v>
      </c>
      <c r="B722" t="s">
        <v>51</v>
      </c>
      <c r="C722" t="str">
        <f>CONCATENATE(A722," ",B722)</f>
        <v>Olivia Gabor</v>
      </c>
      <c r="D722" t="s">
        <v>72</v>
      </c>
      <c r="E722" s="1">
        <v>41899</v>
      </c>
      <c r="F722" s="1">
        <v>41902</v>
      </c>
      <c r="G722">
        <v>1091.7</v>
      </c>
    </row>
    <row r="723" spans="1:7" hidden="1" outlineLevel="2" x14ac:dyDescent="0.3">
      <c r="A723" t="s">
        <v>50</v>
      </c>
      <c r="B723" t="s">
        <v>51</v>
      </c>
      <c r="C723" t="str">
        <f>CONCATENATE(A723," ",B723)</f>
        <v>Olivia Gabor</v>
      </c>
      <c r="D723" t="s">
        <v>30</v>
      </c>
      <c r="E723" s="1">
        <v>41912</v>
      </c>
      <c r="F723" s="1">
        <v>41912</v>
      </c>
      <c r="G723">
        <v>212.5</v>
      </c>
    </row>
    <row r="724" spans="1:7" hidden="1" outlineLevel="2" x14ac:dyDescent="0.3">
      <c r="A724" t="s">
        <v>50</v>
      </c>
      <c r="B724" t="s">
        <v>51</v>
      </c>
      <c r="C724" t="str">
        <f>CONCATENATE(A724," ",B724)</f>
        <v>Olivia Gabor</v>
      </c>
      <c r="D724" t="s">
        <v>27</v>
      </c>
      <c r="E724" s="1">
        <v>41922</v>
      </c>
      <c r="F724" s="1">
        <v>41922</v>
      </c>
      <c r="G724">
        <v>442</v>
      </c>
    </row>
    <row r="725" spans="1:7" hidden="1" outlineLevel="2" x14ac:dyDescent="0.3">
      <c r="A725" t="s">
        <v>50</v>
      </c>
      <c r="B725" t="s">
        <v>51</v>
      </c>
      <c r="C725" t="str">
        <f>CONCATENATE(A725," ",B725)</f>
        <v>Olivia Gabor</v>
      </c>
      <c r="D725" t="s">
        <v>17</v>
      </c>
      <c r="E725" s="1">
        <v>41926</v>
      </c>
      <c r="F725" s="1">
        <v>41926</v>
      </c>
      <c r="G725">
        <v>501.5</v>
      </c>
    </row>
    <row r="726" spans="1:7" hidden="1" outlineLevel="2" x14ac:dyDescent="0.3">
      <c r="A726" t="s">
        <v>50</v>
      </c>
      <c r="B726" t="s">
        <v>51</v>
      </c>
      <c r="C726" t="str">
        <f>CONCATENATE(A726," ",B726)</f>
        <v>Olivia Gabor</v>
      </c>
      <c r="D726" t="s">
        <v>47</v>
      </c>
      <c r="E726" s="1">
        <v>41934</v>
      </c>
      <c r="F726" s="1">
        <v>41936</v>
      </c>
      <c r="G726">
        <v>689.8</v>
      </c>
    </row>
    <row r="727" spans="1:7" hidden="1" outlineLevel="2" x14ac:dyDescent="0.3">
      <c r="A727" t="s">
        <v>50</v>
      </c>
      <c r="B727" t="s">
        <v>51</v>
      </c>
      <c r="C727" t="str">
        <f>CONCATENATE(A727," ",B727)</f>
        <v>Olivia Gabor</v>
      </c>
      <c r="D727" t="s">
        <v>17</v>
      </c>
      <c r="E727" s="1">
        <v>41971</v>
      </c>
      <c r="F727" s="1">
        <v>41971</v>
      </c>
      <c r="G727">
        <v>501.5</v>
      </c>
    </row>
    <row r="728" spans="1:7" hidden="1" outlineLevel="2" x14ac:dyDescent="0.3">
      <c r="A728" t="s">
        <v>50</v>
      </c>
      <c r="B728" t="s">
        <v>51</v>
      </c>
      <c r="C728" t="str">
        <f>CONCATENATE(A728," ",B728)</f>
        <v>Olivia Gabor</v>
      </c>
      <c r="D728" t="s">
        <v>38</v>
      </c>
      <c r="E728" s="1">
        <v>41975</v>
      </c>
      <c r="F728" s="1">
        <v>41975</v>
      </c>
      <c r="G728">
        <v>278.8</v>
      </c>
    </row>
    <row r="729" spans="1:7" hidden="1" outlineLevel="2" x14ac:dyDescent="0.3">
      <c r="A729" t="s">
        <v>50</v>
      </c>
      <c r="B729" t="s">
        <v>51</v>
      </c>
      <c r="C729" t="str">
        <f>CONCATENATE(A729," ",B729)</f>
        <v>Olivia Gabor</v>
      </c>
      <c r="D729" t="s">
        <v>17</v>
      </c>
      <c r="E729" s="1">
        <v>41989</v>
      </c>
      <c r="F729" s="1">
        <v>41990</v>
      </c>
      <c r="G729">
        <v>706.5</v>
      </c>
    </row>
    <row r="730" spans="1:7" hidden="1" outlineLevel="2" x14ac:dyDescent="0.3">
      <c r="A730" t="s">
        <v>50</v>
      </c>
      <c r="B730" t="s">
        <v>51</v>
      </c>
      <c r="C730" t="str">
        <f>CONCATENATE(A730," ",B730)</f>
        <v>Olivia Gabor</v>
      </c>
      <c r="D730" t="s">
        <v>24</v>
      </c>
      <c r="E730" s="1">
        <v>41994</v>
      </c>
      <c r="F730" s="1">
        <v>41994</v>
      </c>
      <c r="G730">
        <v>290.7</v>
      </c>
    </row>
    <row r="731" spans="1:7" outlineLevel="1" collapsed="1" x14ac:dyDescent="0.3">
      <c r="C731" s="3" t="s">
        <v>243</v>
      </c>
      <c r="D731">
        <f>SUBTOTAL(3,D715:D730)</f>
        <v>16</v>
      </c>
      <c r="E731" s="1"/>
      <c r="F731" s="1"/>
    </row>
    <row r="732" spans="1:7" hidden="1" outlineLevel="2" x14ac:dyDescent="0.3">
      <c r="A732" t="s">
        <v>22</v>
      </c>
      <c r="B732" t="s">
        <v>23</v>
      </c>
      <c r="C732" t="str">
        <f>CONCATENATE(A732," ",B732)</f>
        <v>Patrycja Andrycz</v>
      </c>
      <c r="D732" t="s">
        <v>24</v>
      </c>
      <c r="E732" s="1">
        <v>41642</v>
      </c>
      <c r="F732" s="1">
        <v>41643</v>
      </c>
      <c r="G732">
        <v>439.7</v>
      </c>
    </row>
    <row r="733" spans="1:7" hidden="1" outlineLevel="2" x14ac:dyDescent="0.3">
      <c r="A733" t="s">
        <v>22</v>
      </c>
      <c r="B733" t="s">
        <v>23</v>
      </c>
      <c r="C733" t="str">
        <f>CONCATENATE(A733," ",B733)</f>
        <v>Patrycja Andrycz</v>
      </c>
      <c r="D733" t="s">
        <v>59</v>
      </c>
      <c r="E733" s="1">
        <v>41651</v>
      </c>
      <c r="F733" s="1">
        <v>41651</v>
      </c>
      <c r="G733">
        <v>442</v>
      </c>
    </row>
    <row r="734" spans="1:7" hidden="1" outlineLevel="2" x14ac:dyDescent="0.3">
      <c r="A734" t="s">
        <v>22</v>
      </c>
      <c r="B734" t="s">
        <v>23</v>
      </c>
      <c r="C734" t="str">
        <f>CONCATENATE(A734," ",B734)</f>
        <v>Patrycja Andrycz</v>
      </c>
      <c r="D734" t="s">
        <v>38</v>
      </c>
      <c r="E734" s="1">
        <v>41653</v>
      </c>
      <c r="F734" s="1">
        <v>41656</v>
      </c>
      <c r="G734">
        <v>665.8</v>
      </c>
    </row>
    <row r="735" spans="1:7" hidden="1" outlineLevel="2" x14ac:dyDescent="0.3">
      <c r="A735" t="s">
        <v>22</v>
      </c>
      <c r="B735" t="s">
        <v>23</v>
      </c>
      <c r="C735" t="str">
        <f>CONCATENATE(A735," ",B735)</f>
        <v>Patrycja Andrycz</v>
      </c>
      <c r="D735" t="s">
        <v>72</v>
      </c>
      <c r="E735" s="1">
        <v>41689</v>
      </c>
      <c r="F735" s="1">
        <v>41693</v>
      </c>
      <c r="G735">
        <v>1290.7</v>
      </c>
    </row>
    <row r="736" spans="1:7" hidden="1" outlineLevel="2" x14ac:dyDescent="0.3">
      <c r="A736" t="s">
        <v>22</v>
      </c>
      <c r="B736" t="s">
        <v>23</v>
      </c>
      <c r="C736" t="str">
        <f>CONCATENATE(A736," ",B736)</f>
        <v>Patrycja Andrycz</v>
      </c>
      <c r="D736" t="s">
        <v>19</v>
      </c>
      <c r="E736" s="1">
        <v>41764</v>
      </c>
      <c r="F736" s="1">
        <v>41765</v>
      </c>
      <c r="G736">
        <v>654.4</v>
      </c>
    </row>
    <row r="737" spans="1:7" hidden="1" outlineLevel="2" x14ac:dyDescent="0.3">
      <c r="A737" t="s">
        <v>22</v>
      </c>
      <c r="B737" t="s">
        <v>23</v>
      </c>
      <c r="C737" t="str">
        <f>CONCATENATE(A737," ",B737)</f>
        <v>Patrycja Andrycz</v>
      </c>
      <c r="D737" t="s">
        <v>11</v>
      </c>
      <c r="E737" s="1">
        <v>41797</v>
      </c>
      <c r="F737" s="1">
        <v>41797</v>
      </c>
      <c r="G737">
        <v>156.4</v>
      </c>
    </row>
    <row r="738" spans="1:7" hidden="1" outlineLevel="2" x14ac:dyDescent="0.3">
      <c r="A738" t="s">
        <v>22</v>
      </c>
      <c r="B738" t="s">
        <v>23</v>
      </c>
      <c r="C738" t="str">
        <f>CONCATENATE(A738," ",B738)</f>
        <v>Patrycja Andrycz</v>
      </c>
      <c r="D738" t="s">
        <v>8</v>
      </c>
      <c r="E738" s="1">
        <v>41863</v>
      </c>
      <c r="F738" s="1">
        <v>41867</v>
      </c>
      <c r="G738">
        <v>1524</v>
      </c>
    </row>
    <row r="739" spans="1:7" hidden="1" outlineLevel="2" x14ac:dyDescent="0.3">
      <c r="A739" t="s">
        <v>22</v>
      </c>
      <c r="B739" t="s">
        <v>23</v>
      </c>
      <c r="C739" t="str">
        <f>CONCATENATE(A739," ",B739)</f>
        <v>Patrycja Andrycz</v>
      </c>
      <c r="D739" t="s">
        <v>24</v>
      </c>
      <c r="E739" s="1">
        <v>41898</v>
      </c>
      <c r="F739" s="1">
        <v>41901</v>
      </c>
      <c r="G739">
        <v>737.7</v>
      </c>
    </row>
    <row r="740" spans="1:7" hidden="1" outlineLevel="2" x14ac:dyDescent="0.3">
      <c r="A740" t="s">
        <v>22</v>
      </c>
      <c r="B740" t="s">
        <v>23</v>
      </c>
      <c r="C740" t="str">
        <f>CONCATENATE(A740," ",B740)</f>
        <v>Patrycja Andrycz</v>
      </c>
      <c r="D740" t="s">
        <v>27</v>
      </c>
      <c r="E740" s="1">
        <v>41898</v>
      </c>
      <c r="F740" s="1">
        <v>41900</v>
      </c>
      <c r="G740">
        <v>698</v>
      </c>
    </row>
    <row r="741" spans="1:7" hidden="1" outlineLevel="2" x14ac:dyDescent="0.3">
      <c r="A741" t="s">
        <v>22</v>
      </c>
      <c r="B741" t="s">
        <v>23</v>
      </c>
      <c r="C741" t="str">
        <f>CONCATENATE(A741," ",B741)</f>
        <v>Patrycja Andrycz</v>
      </c>
      <c r="D741" t="s">
        <v>59</v>
      </c>
      <c r="E741" s="1">
        <v>41905</v>
      </c>
      <c r="F741" s="1">
        <v>41909</v>
      </c>
      <c r="G741">
        <v>1078</v>
      </c>
    </row>
    <row r="742" spans="1:7" hidden="1" outlineLevel="2" x14ac:dyDescent="0.3">
      <c r="A742" t="s">
        <v>22</v>
      </c>
      <c r="B742" t="s">
        <v>23</v>
      </c>
      <c r="C742" t="str">
        <f>CONCATENATE(A742," ",B742)</f>
        <v>Patrycja Andrycz</v>
      </c>
      <c r="D742" t="s">
        <v>24</v>
      </c>
      <c r="E742" s="1">
        <v>41911</v>
      </c>
      <c r="F742" s="1">
        <v>41915</v>
      </c>
      <c r="G742">
        <v>886.7</v>
      </c>
    </row>
    <row r="743" spans="1:7" hidden="1" outlineLevel="2" x14ac:dyDescent="0.3">
      <c r="A743" t="s">
        <v>22</v>
      </c>
      <c r="B743" t="s">
        <v>23</v>
      </c>
      <c r="C743" t="str">
        <f>CONCATENATE(A743," ",B743)</f>
        <v>Patrycja Andrycz</v>
      </c>
      <c r="D743" t="s">
        <v>72</v>
      </c>
      <c r="E743" s="1">
        <v>41935</v>
      </c>
      <c r="F743" s="1">
        <v>41937</v>
      </c>
      <c r="G743">
        <v>892.7</v>
      </c>
    </row>
    <row r="744" spans="1:7" outlineLevel="1" collapsed="1" x14ac:dyDescent="0.3">
      <c r="C744" s="3" t="s">
        <v>244</v>
      </c>
      <c r="D744">
        <f>SUBTOTAL(3,D732:D743)</f>
        <v>12</v>
      </c>
      <c r="E744" s="1"/>
      <c r="F744" s="1"/>
    </row>
    <row r="745" spans="1:7" hidden="1" outlineLevel="2" x14ac:dyDescent="0.3">
      <c r="A745" t="s">
        <v>22</v>
      </c>
      <c r="B745" t="s">
        <v>172</v>
      </c>
      <c r="C745" t="str">
        <f>CONCATENATE(A745," ",B745)</f>
        <v>Patrycja Czarnoleska</v>
      </c>
      <c r="D745" t="s">
        <v>72</v>
      </c>
      <c r="E745" s="1">
        <v>41803</v>
      </c>
      <c r="F745" s="1">
        <v>41803</v>
      </c>
      <c r="G745">
        <v>494.7</v>
      </c>
    </row>
    <row r="746" spans="1:7" hidden="1" outlineLevel="2" x14ac:dyDescent="0.3">
      <c r="A746" t="s">
        <v>22</v>
      </c>
      <c r="B746" t="s">
        <v>172</v>
      </c>
      <c r="C746" t="str">
        <f>CONCATENATE(A746," ",B746)</f>
        <v>Patrycja Czarnoleska</v>
      </c>
      <c r="D746" t="s">
        <v>66</v>
      </c>
      <c r="E746" s="1">
        <v>41835</v>
      </c>
      <c r="F746" s="1">
        <v>41835</v>
      </c>
      <c r="G746">
        <v>307.7</v>
      </c>
    </row>
    <row r="747" spans="1:7" hidden="1" outlineLevel="2" x14ac:dyDescent="0.3">
      <c r="A747" t="s">
        <v>22</v>
      </c>
      <c r="B747" t="s">
        <v>172</v>
      </c>
      <c r="C747" t="str">
        <f>CONCATENATE(A747," ",B747)</f>
        <v>Patrycja Czarnoleska</v>
      </c>
      <c r="D747" t="s">
        <v>30</v>
      </c>
      <c r="E747" s="1">
        <v>41839</v>
      </c>
      <c r="F747" s="1">
        <v>41843</v>
      </c>
      <c r="G747">
        <v>688.5</v>
      </c>
    </row>
    <row r="748" spans="1:7" hidden="1" outlineLevel="2" x14ac:dyDescent="0.3">
      <c r="A748" t="s">
        <v>22</v>
      </c>
      <c r="B748" t="s">
        <v>172</v>
      </c>
      <c r="C748" t="str">
        <f>CONCATENATE(A748," ",B748)</f>
        <v>Patrycja Czarnoleska</v>
      </c>
      <c r="D748" t="s">
        <v>24</v>
      </c>
      <c r="E748" s="1">
        <v>41886</v>
      </c>
      <c r="F748" s="1">
        <v>41886</v>
      </c>
      <c r="G748">
        <v>290.7</v>
      </c>
    </row>
    <row r="749" spans="1:7" hidden="1" outlineLevel="2" x14ac:dyDescent="0.3">
      <c r="A749" t="s">
        <v>22</v>
      </c>
      <c r="B749" t="s">
        <v>172</v>
      </c>
      <c r="C749" t="str">
        <f>CONCATENATE(A749," ",B749)</f>
        <v>Patrycja Czarnoleska</v>
      </c>
      <c r="D749" t="s">
        <v>27</v>
      </c>
      <c r="E749" s="1">
        <v>41890</v>
      </c>
      <c r="F749" s="1">
        <v>41890</v>
      </c>
      <c r="G749">
        <v>442</v>
      </c>
    </row>
    <row r="750" spans="1:7" hidden="1" outlineLevel="2" x14ac:dyDescent="0.3">
      <c r="A750" t="s">
        <v>22</v>
      </c>
      <c r="B750" t="s">
        <v>172</v>
      </c>
      <c r="C750" t="str">
        <f>CONCATENATE(A750," ",B750)</f>
        <v>Patrycja Czarnoleska</v>
      </c>
      <c r="D750" t="s">
        <v>19</v>
      </c>
      <c r="E750" s="1">
        <v>41898</v>
      </c>
      <c r="F750" s="1">
        <v>41900</v>
      </c>
      <c r="G750">
        <v>795.4</v>
      </c>
    </row>
    <row r="751" spans="1:7" hidden="1" outlineLevel="2" x14ac:dyDescent="0.3">
      <c r="A751" t="s">
        <v>22</v>
      </c>
      <c r="B751" t="s">
        <v>172</v>
      </c>
      <c r="C751" t="str">
        <f>CONCATENATE(A751," ",B751)</f>
        <v>Patrycja Czarnoleska</v>
      </c>
      <c r="D751" t="s">
        <v>11</v>
      </c>
      <c r="E751" s="1">
        <v>41911</v>
      </c>
      <c r="F751" s="1">
        <v>41915</v>
      </c>
      <c r="G751">
        <v>712.4</v>
      </c>
    </row>
    <row r="752" spans="1:7" hidden="1" outlineLevel="2" x14ac:dyDescent="0.3">
      <c r="A752" t="s">
        <v>22</v>
      </c>
      <c r="B752" t="s">
        <v>172</v>
      </c>
      <c r="C752" t="str">
        <f>CONCATENATE(A752," ",B752)</f>
        <v>Patrycja Czarnoleska</v>
      </c>
      <c r="D752" t="s">
        <v>24</v>
      </c>
      <c r="E752" s="1">
        <v>41929</v>
      </c>
      <c r="F752" s="1">
        <v>41930</v>
      </c>
      <c r="G752">
        <v>439.7</v>
      </c>
    </row>
    <row r="753" spans="1:7" hidden="1" outlineLevel="2" x14ac:dyDescent="0.3">
      <c r="A753" t="s">
        <v>22</v>
      </c>
      <c r="B753" t="s">
        <v>172</v>
      </c>
      <c r="C753" t="str">
        <f>CONCATENATE(A753," ",B753)</f>
        <v>Patrycja Czarnoleska</v>
      </c>
      <c r="D753" t="s">
        <v>66</v>
      </c>
      <c r="E753" s="1">
        <v>41934</v>
      </c>
      <c r="F753" s="1">
        <v>41935</v>
      </c>
      <c r="G753">
        <v>485.7</v>
      </c>
    </row>
    <row r="754" spans="1:7" hidden="1" outlineLevel="2" x14ac:dyDescent="0.3">
      <c r="A754" t="s">
        <v>22</v>
      </c>
      <c r="B754" t="s">
        <v>172</v>
      </c>
      <c r="C754" t="str">
        <f>CONCATENATE(A754," ",B754)</f>
        <v>Patrycja Czarnoleska</v>
      </c>
      <c r="D754" t="s">
        <v>17</v>
      </c>
      <c r="E754" s="1">
        <v>41947</v>
      </c>
      <c r="F754" s="1">
        <v>41949</v>
      </c>
      <c r="G754">
        <v>911.5</v>
      </c>
    </row>
    <row r="755" spans="1:7" hidden="1" outlineLevel="2" x14ac:dyDescent="0.3">
      <c r="A755" t="s">
        <v>22</v>
      </c>
      <c r="B755" t="s">
        <v>172</v>
      </c>
      <c r="C755" t="str">
        <f>CONCATENATE(A755," ",B755)</f>
        <v>Patrycja Czarnoleska</v>
      </c>
      <c r="D755" t="s">
        <v>72</v>
      </c>
      <c r="E755" s="1">
        <v>41959</v>
      </c>
      <c r="F755" s="1">
        <v>41963</v>
      </c>
      <c r="G755">
        <v>1290.7</v>
      </c>
    </row>
    <row r="756" spans="1:7" hidden="1" outlineLevel="2" x14ac:dyDescent="0.3">
      <c r="A756" t="s">
        <v>22</v>
      </c>
      <c r="B756" t="s">
        <v>172</v>
      </c>
      <c r="C756" t="str">
        <f>CONCATENATE(A756," ",B756)</f>
        <v>Patrycja Czarnoleska</v>
      </c>
      <c r="D756" t="s">
        <v>72</v>
      </c>
      <c r="E756" s="1">
        <v>41971</v>
      </c>
      <c r="F756" s="1">
        <v>41973</v>
      </c>
      <c r="G756">
        <v>892.7</v>
      </c>
    </row>
    <row r="757" spans="1:7" hidden="1" outlineLevel="2" x14ac:dyDescent="0.3">
      <c r="A757" t="s">
        <v>22</v>
      </c>
      <c r="B757" t="s">
        <v>172</v>
      </c>
      <c r="C757" t="str">
        <f>CONCATENATE(A757," ",B757)</f>
        <v>Patrycja Czarnoleska</v>
      </c>
      <c r="D757" t="s">
        <v>30</v>
      </c>
      <c r="E757" s="1">
        <v>41975</v>
      </c>
      <c r="F757" s="1">
        <v>41976</v>
      </c>
      <c r="G757">
        <v>331.5</v>
      </c>
    </row>
    <row r="758" spans="1:7" hidden="1" outlineLevel="2" x14ac:dyDescent="0.3">
      <c r="A758" t="s">
        <v>22</v>
      </c>
      <c r="B758" t="s">
        <v>172</v>
      </c>
      <c r="C758" t="str">
        <f>CONCATENATE(A758," ",B758)</f>
        <v>Patrycja Czarnoleska</v>
      </c>
      <c r="D758" t="s">
        <v>47</v>
      </c>
      <c r="E758" s="1">
        <v>41989</v>
      </c>
      <c r="F758" s="1">
        <v>41992</v>
      </c>
      <c r="G758">
        <v>852.8</v>
      </c>
    </row>
    <row r="759" spans="1:7" hidden="1" outlineLevel="2" x14ac:dyDescent="0.3">
      <c r="A759" t="s">
        <v>22</v>
      </c>
      <c r="B759" t="s">
        <v>172</v>
      </c>
      <c r="C759" t="str">
        <f>CONCATENATE(A759," ",B759)</f>
        <v>Patrycja Czarnoleska</v>
      </c>
      <c r="D759" t="s">
        <v>17</v>
      </c>
      <c r="E759" s="1">
        <v>41994</v>
      </c>
      <c r="F759" s="1">
        <v>41994</v>
      </c>
      <c r="G759">
        <v>501.5</v>
      </c>
    </row>
    <row r="760" spans="1:7" outlineLevel="1" collapsed="1" x14ac:dyDescent="0.3">
      <c r="C760" s="3" t="s">
        <v>245</v>
      </c>
      <c r="D760">
        <f>SUBTOTAL(3,D745:D759)</f>
        <v>15</v>
      </c>
      <c r="E760" s="1"/>
      <c r="F760" s="1"/>
    </row>
    <row r="761" spans="1:7" hidden="1" outlineLevel="2" x14ac:dyDescent="0.3">
      <c r="A761" t="s">
        <v>54</v>
      </c>
      <c r="B761" t="s">
        <v>55</v>
      </c>
      <c r="C761" t="str">
        <f>CONCATENATE(A761," ",B761)</f>
        <v>Paulina Basala</v>
      </c>
      <c r="D761" t="s">
        <v>19</v>
      </c>
      <c r="E761" s="1">
        <v>41647</v>
      </c>
      <c r="F761" s="1">
        <v>41647</v>
      </c>
      <c r="G761">
        <v>513.4</v>
      </c>
    </row>
    <row r="762" spans="1:7" hidden="1" outlineLevel="2" x14ac:dyDescent="0.3">
      <c r="A762" t="s">
        <v>54</v>
      </c>
      <c r="B762" t="s">
        <v>55</v>
      </c>
      <c r="C762" t="str">
        <f>CONCATENATE(A762," ",B762)</f>
        <v>Paulina Basala</v>
      </c>
      <c r="D762" t="s">
        <v>27</v>
      </c>
      <c r="E762" s="1">
        <v>41680</v>
      </c>
      <c r="F762" s="1">
        <v>41680</v>
      </c>
      <c r="G762">
        <v>442</v>
      </c>
    </row>
    <row r="763" spans="1:7" hidden="1" outlineLevel="2" x14ac:dyDescent="0.3">
      <c r="A763" t="s">
        <v>54</v>
      </c>
      <c r="B763" t="s">
        <v>55</v>
      </c>
      <c r="C763" t="str">
        <f>CONCATENATE(A763," ",B763)</f>
        <v>Paulina Basala</v>
      </c>
      <c r="D763" t="s">
        <v>72</v>
      </c>
      <c r="E763" s="1">
        <v>41701</v>
      </c>
      <c r="F763" s="1">
        <v>41701</v>
      </c>
      <c r="G763">
        <v>494.7</v>
      </c>
    </row>
    <row r="764" spans="1:7" hidden="1" outlineLevel="2" x14ac:dyDescent="0.3">
      <c r="A764" t="s">
        <v>54</v>
      </c>
      <c r="B764" t="s">
        <v>55</v>
      </c>
      <c r="C764" t="str">
        <f>CONCATENATE(A764," ",B764)</f>
        <v>Paulina Basala</v>
      </c>
      <c r="D764" t="s">
        <v>66</v>
      </c>
      <c r="E764" s="1">
        <v>41803</v>
      </c>
      <c r="F764" s="1">
        <v>41805</v>
      </c>
      <c r="G764">
        <v>663.7</v>
      </c>
    </row>
    <row r="765" spans="1:7" hidden="1" outlineLevel="2" x14ac:dyDescent="0.3">
      <c r="A765" t="s">
        <v>54</v>
      </c>
      <c r="B765" t="s">
        <v>55</v>
      </c>
      <c r="C765" t="str">
        <f>CONCATENATE(A765," ",B765)</f>
        <v>Paulina Basala</v>
      </c>
      <c r="D765" t="s">
        <v>38</v>
      </c>
      <c r="E765" s="1">
        <v>41857</v>
      </c>
      <c r="F765" s="1">
        <v>41858</v>
      </c>
      <c r="G765">
        <v>407.8</v>
      </c>
    </row>
    <row r="766" spans="1:7" hidden="1" outlineLevel="2" x14ac:dyDescent="0.3">
      <c r="A766" t="s">
        <v>54</v>
      </c>
      <c r="B766" t="s">
        <v>55</v>
      </c>
      <c r="C766" t="str">
        <f>CONCATENATE(A766," ",B766)</f>
        <v>Paulina Basala</v>
      </c>
      <c r="D766" t="s">
        <v>19</v>
      </c>
      <c r="E766" s="1">
        <v>41890</v>
      </c>
      <c r="F766" s="1">
        <v>41890</v>
      </c>
      <c r="G766">
        <v>513.4</v>
      </c>
    </row>
    <row r="767" spans="1:7" hidden="1" outlineLevel="2" x14ac:dyDescent="0.3">
      <c r="A767" t="s">
        <v>54</v>
      </c>
      <c r="B767" t="s">
        <v>55</v>
      </c>
      <c r="C767" t="str">
        <f>CONCATENATE(A767," ",B767)</f>
        <v>Paulina Basala</v>
      </c>
      <c r="D767" t="s">
        <v>14</v>
      </c>
      <c r="E767" s="1">
        <v>41940</v>
      </c>
      <c r="F767" s="1">
        <v>41942</v>
      </c>
      <c r="G767">
        <v>426.5</v>
      </c>
    </row>
    <row r="768" spans="1:7" hidden="1" outlineLevel="2" x14ac:dyDescent="0.3">
      <c r="A768" t="s">
        <v>54</v>
      </c>
      <c r="B768" t="s">
        <v>55</v>
      </c>
      <c r="C768" t="str">
        <f>CONCATENATE(A768," ",B768)</f>
        <v>Paulina Basala</v>
      </c>
      <c r="D768" t="s">
        <v>27</v>
      </c>
      <c r="E768" s="1">
        <v>41964</v>
      </c>
      <c r="F768" s="1">
        <v>41965</v>
      </c>
      <c r="G768">
        <v>570</v>
      </c>
    </row>
    <row r="769" spans="1:7" outlineLevel="1" collapsed="1" x14ac:dyDescent="0.3">
      <c r="C769" s="3" t="s">
        <v>246</v>
      </c>
      <c r="D769">
        <f>SUBTOTAL(3,D761:D768)</f>
        <v>8</v>
      </c>
      <c r="E769" s="1"/>
      <c r="F769" s="1"/>
    </row>
    <row r="770" spans="1:7" hidden="1" outlineLevel="2" x14ac:dyDescent="0.3">
      <c r="A770" t="s">
        <v>54</v>
      </c>
      <c r="B770" t="s">
        <v>81</v>
      </c>
      <c r="C770" t="str">
        <f>CONCATENATE(A770," ",B770)</f>
        <v>Paulina Chorzowska</v>
      </c>
      <c r="D770" t="s">
        <v>8</v>
      </c>
      <c r="E770" s="1">
        <v>41653</v>
      </c>
      <c r="F770" s="1">
        <v>41653</v>
      </c>
      <c r="G770">
        <v>680</v>
      </c>
    </row>
    <row r="771" spans="1:7" hidden="1" outlineLevel="2" x14ac:dyDescent="0.3">
      <c r="A771" t="s">
        <v>54</v>
      </c>
      <c r="B771" t="s">
        <v>81</v>
      </c>
      <c r="C771" t="str">
        <f>CONCATENATE(A771," ",B771)</f>
        <v>Paulina Chorzowska</v>
      </c>
      <c r="D771" t="s">
        <v>27</v>
      </c>
      <c r="E771" s="1">
        <v>41656</v>
      </c>
      <c r="F771" s="1">
        <v>41656</v>
      </c>
      <c r="G771">
        <v>442</v>
      </c>
    </row>
    <row r="772" spans="1:7" hidden="1" outlineLevel="2" x14ac:dyDescent="0.3">
      <c r="A772" t="s">
        <v>54</v>
      </c>
      <c r="B772" t="s">
        <v>81</v>
      </c>
      <c r="C772" t="str">
        <f>CONCATENATE(A772," ",B772)</f>
        <v>Paulina Chorzowska</v>
      </c>
      <c r="D772" t="s">
        <v>17</v>
      </c>
      <c r="E772" s="1">
        <v>41666</v>
      </c>
      <c r="F772" s="1">
        <v>41666</v>
      </c>
      <c r="G772">
        <v>501.5</v>
      </c>
    </row>
    <row r="773" spans="1:7" hidden="1" outlineLevel="2" x14ac:dyDescent="0.3">
      <c r="A773" t="s">
        <v>54</v>
      </c>
      <c r="B773" t="s">
        <v>81</v>
      </c>
      <c r="C773" t="str">
        <f>CONCATENATE(A773," ",B773)</f>
        <v>Paulina Chorzowska</v>
      </c>
      <c r="D773" t="s">
        <v>19</v>
      </c>
      <c r="E773" s="1">
        <v>41682</v>
      </c>
      <c r="F773" s="1">
        <v>41682</v>
      </c>
      <c r="G773">
        <v>513.4</v>
      </c>
    </row>
    <row r="774" spans="1:7" hidden="1" outlineLevel="2" x14ac:dyDescent="0.3">
      <c r="A774" t="s">
        <v>54</v>
      </c>
      <c r="B774" t="s">
        <v>81</v>
      </c>
      <c r="C774" t="str">
        <f>CONCATENATE(A774," ",B774)</f>
        <v>Paulina Chorzowska</v>
      </c>
      <c r="D774" t="s">
        <v>27</v>
      </c>
      <c r="E774" s="1">
        <v>41837</v>
      </c>
      <c r="F774" s="1">
        <v>41837</v>
      </c>
      <c r="G774">
        <v>442</v>
      </c>
    </row>
    <row r="775" spans="1:7" hidden="1" outlineLevel="2" x14ac:dyDescent="0.3">
      <c r="A775" t="s">
        <v>54</v>
      </c>
      <c r="B775" t="s">
        <v>81</v>
      </c>
      <c r="C775" t="str">
        <f>CONCATENATE(A775," ",B775)</f>
        <v>Paulina Chorzowska</v>
      </c>
      <c r="D775" t="s">
        <v>66</v>
      </c>
      <c r="E775" s="1">
        <v>41934</v>
      </c>
      <c r="F775" s="1">
        <v>41934</v>
      </c>
      <c r="G775">
        <v>307.7</v>
      </c>
    </row>
    <row r="776" spans="1:7" hidden="1" outlineLevel="2" x14ac:dyDescent="0.3">
      <c r="A776" t="s">
        <v>54</v>
      </c>
      <c r="B776" t="s">
        <v>81</v>
      </c>
      <c r="C776" t="str">
        <f>CONCATENATE(A776," ",B776)</f>
        <v>Paulina Chorzowska</v>
      </c>
      <c r="D776" t="s">
        <v>17</v>
      </c>
      <c r="E776" s="1">
        <v>41946</v>
      </c>
      <c r="F776" s="1">
        <v>41946</v>
      </c>
      <c r="G776">
        <v>501.5</v>
      </c>
    </row>
    <row r="777" spans="1:7" hidden="1" outlineLevel="2" x14ac:dyDescent="0.3">
      <c r="A777" t="s">
        <v>54</v>
      </c>
      <c r="B777" t="s">
        <v>81</v>
      </c>
      <c r="C777" t="str">
        <f>CONCATENATE(A777," ",B777)</f>
        <v>Paulina Chorzowska</v>
      </c>
      <c r="D777" t="s">
        <v>66</v>
      </c>
      <c r="E777" s="1">
        <v>41959</v>
      </c>
      <c r="F777" s="1">
        <v>41960</v>
      </c>
      <c r="G777">
        <v>485.7</v>
      </c>
    </row>
    <row r="778" spans="1:7" hidden="1" outlineLevel="2" x14ac:dyDescent="0.3">
      <c r="A778" t="s">
        <v>54</v>
      </c>
      <c r="B778" t="s">
        <v>81</v>
      </c>
      <c r="C778" t="str">
        <f>CONCATENATE(A778," ",B778)</f>
        <v>Paulina Chorzowska</v>
      </c>
      <c r="D778" t="s">
        <v>19</v>
      </c>
      <c r="E778" s="1">
        <v>41971</v>
      </c>
      <c r="F778" s="1">
        <v>41974</v>
      </c>
      <c r="G778">
        <v>936.4</v>
      </c>
    </row>
    <row r="779" spans="1:7" hidden="1" outlineLevel="2" x14ac:dyDescent="0.3">
      <c r="A779" t="s">
        <v>54</v>
      </c>
      <c r="B779" t="s">
        <v>81</v>
      </c>
      <c r="C779" t="str">
        <f>CONCATENATE(A779," ",B779)</f>
        <v>Paulina Chorzowska</v>
      </c>
      <c r="D779" t="s">
        <v>19</v>
      </c>
      <c r="E779" s="1">
        <v>41977</v>
      </c>
      <c r="F779" s="1">
        <v>41977</v>
      </c>
      <c r="G779">
        <v>513.4</v>
      </c>
    </row>
    <row r="780" spans="1:7" outlineLevel="1" collapsed="1" x14ac:dyDescent="0.3">
      <c r="C780" s="3" t="s">
        <v>247</v>
      </c>
      <c r="D780">
        <f>SUBTOTAL(3,D770:D779)</f>
        <v>10</v>
      </c>
      <c r="E780" s="1"/>
      <c r="F780" s="1"/>
    </row>
    <row r="781" spans="1:7" hidden="1" outlineLevel="2" x14ac:dyDescent="0.3">
      <c r="A781" t="s">
        <v>54</v>
      </c>
      <c r="B781" t="s">
        <v>133</v>
      </c>
      <c r="C781" t="str">
        <f>CONCATENATE(A781," ",B781)</f>
        <v>Paulina Dok</v>
      </c>
      <c r="D781" t="s">
        <v>17</v>
      </c>
      <c r="E781" s="1">
        <v>41665</v>
      </c>
      <c r="F781" s="1">
        <v>41667</v>
      </c>
      <c r="G781">
        <v>911.5</v>
      </c>
    </row>
    <row r="782" spans="1:7" hidden="1" outlineLevel="2" x14ac:dyDescent="0.3">
      <c r="A782" t="s">
        <v>54</v>
      </c>
      <c r="B782" t="s">
        <v>133</v>
      </c>
      <c r="C782" t="str">
        <f>CONCATENATE(A782," ",B782)</f>
        <v>Paulina Dok</v>
      </c>
      <c r="D782" t="s">
        <v>24</v>
      </c>
      <c r="E782" s="1">
        <v>41719</v>
      </c>
      <c r="F782" s="1">
        <v>41721</v>
      </c>
      <c r="G782">
        <v>588.70000000000005</v>
      </c>
    </row>
    <row r="783" spans="1:7" hidden="1" outlineLevel="2" x14ac:dyDescent="0.3">
      <c r="A783" t="s">
        <v>54</v>
      </c>
      <c r="B783" t="s">
        <v>133</v>
      </c>
      <c r="C783" t="str">
        <f>CONCATENATE(A783," ",B783)</f>
        <v>Paulina Dok</v>
      </c>
      <c r="D783" t="s">
        <v>72</v>
      </c>
      <c r="E783" s="1">
        <v>41815</v>
      </c>
      <c r="F783" s="1">
        <v>41815</v>
      </c>
      <c r="G783">
        <v>494.7</v>
      </c>
    </row>
    <row r="784" spans="1:7" hidden="1" outlineLevel="2" x14ac:dyDescent="0.3">
      <c r="A784" t="s">
        <v>54</v>
      </c>
      <c r="B784" t="s">
        <v>133</v>
      </c>
      <c r="C784" t="str">
        <f>CONCATENATE(A784," ",B784)</f>
        <v>Paulina Dok</v>
      </c>
      <c r="D784" t="s">
        <v>17</v>
      </c>
      <c r="E784" s="1">
        <v>41815</v>
      </c>
      <c r="F784" s="1">
        <v>41817</v>
      </c>
      <c r="G784">
        <v>911.5</v>
      </c>
    </row>
    <row r="785" spans="1:7" hidden="1" outlineLevel="2" x14ac:dyDescent="0.3">
      <c r="A785" t="s">
        <v>54</v>
      </c>
      <c r="B785" t="s">
        <v>133</v>
      </c>
      <c r="C785" t="str">
        <f>CONCATENATE(A785," ",B785)</f>
        <v>Paulina Dok</v>
      </c>
      <c r="D785" t="s">
        <v>19</v>
      </c>
      <c r="E785" s="1">
        <v>41839</v>
      </c>
      <c r="F785" s="1">
        <v>41840</v>
      </c>
      <c r="G785">
        <v>654.4</v>
      </c>
    </row>
    <row r="786" spans="1:7" hidden="1" outlineLevel="2" x14ac:dyDescent="0.3">
      <c r="A786" t="s">
        <v>54</v>
      </c>
      <c r="B786" t="s">
        <v>133</v>
      </c>
      <c r="C786" t="str">
        <f>CONCATENATE(A786," ",B786)</f>
        <v>Paulina Dok</v>
      </c>
      <c r="D786" t="s">
        <v>24</v>
      </c>
      <c r="E786" s="1">
        <v>41869</v>
      </c>
      <c r="F786" s="1">
        <v>41873</v>
      </c>
      <c r="G786">
        <v>886.7</v>
      </c>
    </row>
    <row r="787" spans="1:7" hidden="1" outlineLevel="2" x14ac:dyDescent="0.3">
      <c r="A787" t="s">
        <v>54</v>
      </c>
      <c r="B787" t="s">
        <v>133</v>
      </c>
      <c r="C787" t="str">
        <f>CONCATENATE(A787," ",B787)</f>
        <v>Paulina Dok</v>
      </c>
      <c r="D787" t="s">
        <v>47</v>
      </c>
      <c r="E787" s="1">
        <v>41975</v>
      </c>
      <c r="F787" s="1">
        <v>41977</v>
      </c>
      <c r="G787">
        <v>689.8</v>
      </c>
    </row>
    <row r="788" spans="1:7" outlineLevel="1" collapsed="1" x14ac:dyDescent="0.3">
      <c r="C788" s="3" t="s">
        <v>248</v>
      </c>
      <c r="D788">
        <f>SUBTOTAL(3,D781:D787)</f>
        <v>7</v>
      </c>
      <c r="E788" s="1"/>
      <c r="F788" s="1"/>
    </row>
    <row r="789" spans="1:7" hidden="1" outlineLevel="2" x14ac:dyDescent="0.3">
      <c r="A789" t="s">
        <v>54</v>
      </c>
      <c r="B789" t="s">
        <v>121</v>
      </c>
      <c r="C789" t="str">
        <f>CONCATENATE(A789," ",B789)</f>
        <v>Paulina Maskor</v>
      </c>
      <c r="D789" t="s">
        <v>19</v>
      </c>
      <c r="E789" s="1">
        <v>41660</v>
      </c>
      <c r="F789" s="1">
        <v>41662</v>
      </c>
      <c r="G789">
        <v>795.4</v>
      </c>
    </row>
    <row r="790" spans="1:7" hidden="1" outlineLevel="2" x14ac:dyDescent="0.3">
      <c r="A790" t="s">
        <v>54</v>
      </c>
      <c r="B790" t="s">
        <v>121</v>
      </c>
      <c r="C790" t="str">
        <f>CONCATENATE(A790," ",B790)</f>
        <v>Paulina Maskor</v>
      </c>
      <c r="D790" t="s">
        <v>30</v>
      </c>
      <c r="E790" s="1">
        <v>41701</v>
      </c>
      <c r="F790" s="1">
        <v>41703</v>
      </c>
      <c r="G790">
        <v>450.5</v>
      </c>
    </row>
    <row r="791" spans="1:7" hidden="1" outlineLevel="2" x14ac:dyDescent="0.3">
      <c r="A791" t="s">
        <v>54</v>
      </c>
      <c r="B791" t="s">
        <v>121</v>
      </c>
      <c r="C791" t="str">
        <f>CONCATENATE(A791," ",B791)</f>
        <v>Paulina Maskor</v>
      </c>
      <c r="D791" t="s">
        <v>47</v>
      </c>
      <c r="E791" s="1">
        <v>41709</v>
      </c>
      <c r="F791" s="1">
        <v>41709</v>
      </c>
      <c r="G791">
        <v>363.8</v>
      </c>
    </row>
    <row r="792" spans="1:7" hidden="1" outlineLevel="2" x14ac:dyDescent="0.3">
      <c r="A792" t="s">
        <v>54</v>
      </c>
      <c r="B792" t="s">
        <v>121</v>
      </c>
      <c r="C792" t="str">
        <f>CONCATENATE(A792," ",B792)</f>
        <v>Paulina Maskor</v>
      </c>
      <c r="D792" t="s">
        <v>8</v>
      </c>
      <c r="E792" s="1">
        <v>41743</v>
      </c>
      <c r="F792" s="1">
        <v>41746</v>
      </c>
      <c r="G792">
        <v>1313</v>
      </c>
    </row>
    <row r="793" spans="1:7" hidden="1" outlineLevel="2" x14ac:dyDescent="0.3">
      <c r="A793" t="s">
        <v>54</v>
      </c>
      <c r="B793" t="s">
        <v>121</v>
      </c>
      <c r="C793" t="str">
        <f>CONCATENATE(A793," ",B793)</f>
        <v>Paulina Maskor</v>
      </c>
      <c r="D793" t="s">
        <v>11</v>
      </c>
      <c r="E793" s="1">
        <v>41845</v>
      </c>
      <c r="F793" s="1">
        <v>41849</v>
      </c>
      <c r="G793">
        <v>712.4</v>
      </c>
    </row>
    <row r="794" spans="1:7" hidden="1" outlineLevel="2" x14ac:dyDescent="0.3">
      <c r="A794" t="s">
        <v>54</v>
      </c>
      <c r="B794" t="s">
        <v>121</v>
      </c>
      <c r="C794" t="str">
        <f>CONCATENATE(A794," ",B794)</f>
        <v>Paulina Maskor</v>
      </c>
      <c r="D794" t="s">
        <v>27</v>
      </c>
      <c r="E794" s="1">
        <v>41922</v>
      </c>
      <c r="F794" s="1">
        <v>41925</v>
      </c>
      <c r="G794">
        <v>826</v>
      </c>
    </row>
    <row r="795" spans="1:7" hidden="1" outlineLevel="2" x14ac:dyDescent="0.3">
      <c r="A795" t="s">
        <v>54</v>
      </c>
      <c r="B795" t="s">
        <v>121</v>
      </c>
      <c r="C795" t="str">
        <f>CONCATENATE(A795," ",B795)</f>
        <v>Paulina Maskor</v>
      </c>
      <c r="D795" t="s">
        <v>38</v>
      </c>
      <c r="E795" s="1">
        <v>41934</v>
      </c>
      <c r="F795" s="1">
        <v>41934</v>
      </c>
      <c r="G795">
        <v>278.8</v>
      </c>
    </row>
    <row r="796" spans="1:7" hidden="1" outlineLevel="2" x14ac:dyDescent="0.3">
      <c r="A796" t="s">
        <v>54</v>
      </c>
      <c r="B796" t="s">
        <v>121</v>
      </c>
      <c r="C796" t="str">
        <f>CONCATENATE(A796," ",B796)</f>
        <v>Paulina Maskor</v>
      </c>
      <c r="D796" t="s">
        <v>38</v>
      </c>
      <c r="E796" s="1">
        <v>41937</v>
      </c>
      <c r="F796" s="1">
        <v>41937</v>
      </c>
      <c r="G796">
        <v>278.8</v>
      </c>
    </row>
    <row r="797" spans="1:7" hidden="1" outlineLevel="2" x14ac:dyDescent="0.3">
      <c r="A797" t="s">
        <v>54</v>
      </c>
      <c r="B797" t="s">
        <v>121</v>
      </c>
      <c r="C797" t="str">
        <f>CONCATENATE(A797," ",B797)</f>
        <v>Paulina Maskor</v>
      </c>
      <c r="D797" t="s">
        <v>24</v>
      </c>
      <c r="E797" s="1">
        <v>41946</v>
      </c>
      <c r="F797" s="1">
        <v>41950</v>
      </c>
      <c r="G797">
        <v>886.7</v>
      </c>
    </row>
    <row r="798" spans="1:7" hidden="1" outlineLevel="2" x14ac:dyDescent="0.3">
      <c r="A798" t="s">
        <v>54</v>
      </c>
      <c r="B798" t="s">
        <v>121</v>
      </c>
      <c r="C798" t="str">
        <f>CONCATENATE(A798," ",B798)</f>
        <v>Paulina Maskor</v>
      </c>
      <c r="D798" t="s">
        <v>17</v>
      </c>
      <c r="E798" s="1">
        <v>41958</v>
      </c>
      <c r="F798" s="1">
        <v>41961</v>
      </c>
      <c r="G798">
        <v>1116.5</v>
      </c>
    </row>
    <row r="799" spans="1:7" hidden="1" outlineLevel="2" x14ac:dyDescent="0.3">
      <c r="A799" t="s">
        <v>54</v>
      </c>
      <c r="B799" t="s">
        <v>121</v>
      </c>
      <c r="C799" t="str">
        <f>CONCATENATE(A799," ",B799)</f>
        <v>Paulina Maskor</v>
      </c>
      <c r="D799" t="s">
        <v>72</v>
      </c>
      <c r="E799" s="1">
        <v>41970</v>
      </c>
      <c r="F799" s="1">
        <v>41974</v>
      </c>
      <c r="G799">
        <v>1290.7</v>
      </c>
    </row>
    <row r="800" spans="1:7" hidden="1" outlineLevel="2" x14ac:dyDescent="0.3">
      <c r="A800" t="s">
        <v>54</v>
      </c>
      <c r="B800" t="s">
        <v>121</v>
      </c>
      <c r="C800" t="str">
        <f>CONCATENATE(A800," ",B800)</f>
        <v>Paulina Maskor</v>
      </c>
      <c r="D800" t="s">
        <v>38</v>
      </c>
      <c r="E800" s="1">
        <v>41983</v>
      </c>
      <c r="F800" s="1">
        <v>41986</v>
      </c>
      <c r="G800">
        <v>665.8</v>
      </c>
    </row>
    <row r="801" spans="1:7" hidden="1" outlineLevel="2" x14ac:dyDescent="0.3">
      <c r="A801" t="s">
        <v>54</v>
      </c>
      <c r="B801" t="s">
        <v>121</v>
      </c>
      <c r="C801" t="str">
        <f>CONCATENATE(A801," ",B801)</f>
        <v>Paulina Maskor</v>
      </c>
      <c r="D801" t="s">
        <v>17</v>
      </c>
      <c r="E801" s="1">
        <v>41990</v>
      </c>
      <c r="F801" s="1">
        <v>41990</v>
      </c>
      <c r="G801">
        <v>501.5</v>
      </c>
    </row>
    <row r="802" spans="1:7" outlineLevel="1" collapsed="1" x14ac:dyDescent="0.3">
      <c r="C802" s="3" t="s">
        <v>249</v>
      </c>
      <c r="D802">
        <f>SUBTOTAL(3,D789:D801)</f>
        <v>13</v>
      </c>
      <c r="E802" s="1"/>
      <c r="F802" s="1"/>
    </row>
    <row r="803" spans="1:7" hidden="1" outlineLevel="2" x14ac:dyDescent="0.3">
      <c r="A803" t="s">
        <v>54</v>
      </c>
      <c r="B803" t="s">
        <v>118</v>
      </c>
      <c r="C803" t="str">
        <f>CONCATENATE(A803," ",B803)</f>
        <v>Paulina Watrach</v>
      </c>
      <c r="D803" t="s">
        <v>8</v>
      </c>
      <c r="E803" s="1">
        <v>41654</v>
      </c>
      <c r="F803" s="1">
        <v>41657</v>
      </c>
      <c r="G803">
        <v>1313</v>
      </c>
    </row>
    <row r="804" spans="1:7" hidden="1" outlineLevel="2" x14ac:dyDescent="0.3">
      <c r="A804" t="s">
        <v>54</v>
      </c>
      <c r="B804" t="s">
        <v>118</v>
      </c>
      <c r="C804" t="str">
        <f>CONCATENATE(A804," ",B804)</f>
        <v>Paulina Watrach</v>
      </c>
      <c r="D804" t="s">
        <v>30</v>
      </c>
      <c r="E804" s="1">
        <v>41886</v>
      </c>
      <c r="F804" s="1">
        <v>41886</v>
      </c>
      <c r="G804">
        <v>212.5</v>
      </c>
    </row>
    <row r="805" spans="1:7" hidden="1" outlineLevel="2" x14ac:dyDescent="0.3">
      <c r="A805" t="s">
        <v>54</v>
      </c>
      <c r="B805" t="s">
        <v>118</v>
      </c>
      <c r="C805" t="str">
        <f>CONCATENATE(A805," ",B805)</f>
        <v>Paulina Watrach</v>
      </c>
      <c r="D805" t="s">
        <v>24</v>
      </c>
      <c r="E805" s="1">
        <v>41890</v>
      </c>
      <c r="F805" s="1">
        <v>41890</v>
      </c>
      <c r="G805">
        <v>290.7</v>
      </c>
    </row>
    <row r="806" spans="1:7" hidden="1" outlineLevel="2" x14ac:dyDescent="0.3">
      <c r="A806" t="s">
        <v>54</v>
      </c>
      <c r="B806" t="s">
        <v>118</v>
      </c>
      <c r="C806" t="str">
        <f>CONCATENATE(A806," ",B806)</f>
        <v>Paulina Watrach</v>
      </c>
      <c r="D806" t="s">
        <v>17</v>
      </c>
      <c r="E806" s="1">
        <v>41897</v>
      </c>
      <c r="F806" s="1">
        <v>41898</v>
      </c>
      <c r="G806">
        <v>706.5</v>
      </c>
    </row>
    <row r="807" spans="1:7" hidden="1" outlineLevel="2" x14ac:dyDescent="0.3">
      <c r="A807" t="s">
        <v>54</v>
      </c>
      <c r="B807" t="s">
        <v>118</v>
      </c>
      <c r="C807" t="str">
        <f>CONCATENATE(A807," ",B807)</f>
        <v>Paulina Watrach</v>
      </c>
      <c r="D807" t="s">
        <v>30</v>
      </c>
      <c r="E807" s="1">
        <v>41910</v>
      </c>
      <c r="F807" s="1">
        <v>41912</v>
      </c>
      <c r="G807">
        <v>450.5</v>
      </c>
    </row>
    <row r="808" spans="1:7" hidden="1" outlineLevel="2" x14ac:dyDescent="0.3">
      <c r="A808" t="s">
        <v>54</v>
      </c>
      <c r="B808" t="s">
        <v>118</v>
      </c>
      <c r="C808" t="str">
        <f>CONCATENATE(A808," ",B808)</f>
        <v>Paulina Watrach</v>
      </c>
      <c r="D808" t="s">
        <v>17</v>
      </c>
      <c r="E808" s="1">
        <v>41922</v>
      </c>
      <c r="F808" s="1">
        <v>41923</v>
      </c>
      <c r="G808">
        <v>706.5</v>
      </c>
    </row>
    <row r="809" spans="1:7" hidden="1" outlineLevel="2" x14ac:dyDescent="0.3">
      <c r="A809" t="s">
        <v>54</v>
      </c>
      <c r="B809" t="s">
        <v>118</v>
      </c>
      <c r="C809" t="str">
        <f>CONCATENATE(A809," ",B809)</f>
        <v>Paulina Watrach</v>
      </c>
      <c r="D809" t="s">
        <v>59</v>
      </c>
      <c r="E809" s="1">
        <v>41923</v>
      </c>
      <c r="F809" s="1">
        <v>41926</v>
      </c>
      <c r="G809">
        <v>919</v>
      </c>
    </row>
    <row r="810" spans="1:7" hidden="1" outlineLevel="2" x14ac:dyDescent="0.3">
      <c r="A810" t="s">
        <v>54</v>
      </c>
      <c r="B810" t="s">
        <v>118</v>
      </c>
      <c r="C810" t="str">
        <f>CONCATENATE(A810," ",B810)</f>
        <v>Paulina Watrach</v>
      </c>
      <c r="D810" t="s">
        <v>72</v>
      </c>
      <c r="E810" s="1">
        <v>41970</v>
      </c>
      <c r="F810" s="1">
        <v>41971</v>
      </c>
      <c r="G810">
        <v>693.7</v>
      </c>
    </row>
    <row r="811" spans="1:7" hidden="1" outlineLevel="2" x14ac:dyDescent="0.3">
      <c r="A811" t="s">
        <v>54</v>
      </c>
      <c r="B811" t="s">
        <v>118</v>
      </c>
      <c r="C811" t="str">
        <f>CONCATENATE(A811," ",B811)</f>
        <v>Paulina Watrach</v>
      </c>
      <c r="D811" t="s">
        <v>30</v>
      </c>
      <c r="E811" s="1">
        <v>41994</v>
      </c>
      <c r="F811" s="1">
        <v>41995</v>
      </c>
      <c r="G811">
        <v>331.5</v>
      </c>
    </row>
    <row r="812" spans="1:7" outlineLevel="1" collapsed="1" x14ac:dyDescent="0.3">
      <c r="C812" s="3" t="s">
        <v>250</v>
      </c>
      <c r="D812">
        <f>SUBTOTAL(3,D803:D811)</f>
        <v>9</v>
      </c>
      <c r="E812" s="1"/>
      <c r="F812" s="1"/>
    </row>
    <row r="813" spans="1:7" hidden="1" outlineLevel="2" x14ac:dyDescent="0.3">
      <c r="A813" t="s">
        <v>15</v>
      </c>
      <c r="B813" t="s">
        <v>44</v>
      </c>
      <c r="C813" t="str">
        <f>CONCATENATE(A813," ",B813)</f>
        <v>Piotr Armowicz</v>
      </c>
      <c r="D813" t="s">
        <v>17</v>
      </c>
      <c r="E813" s="1">
        <v>41644</v>
      </c>
      <c r="F813" s="1">
        <v>41644</v>
      </c>
      <c r="G813">
        <v>501.5</v>
      </c>
    </row>
    <row r="814" spans="1:7" hidden="1" outlineLevel="2" x14ac:dyDescent="0.3">
      <c r="A814" t="s">
        <v>15</v>
      </c>
      <c r="B814" t="s">
        <v>44</v>
      </c>
      <c r="C814" t="str">
        <f>CONCATENATE(A814," ",B814)</f>
        <v>Piotr Armowicz</v>
      </c>
      <c r="D814" t="s">
        <v>72</v>
      </c>
      <c r="E814" s="1">
        <v>41701</v>
      </c>
      <c r="F814" s="1">
        <v>41702</v>
      </c>
      <c r="G814">
        <v>693.7</v>
      </c>
    </row>
    <row r="815" spans="1:7" hidden="1" outlineLevel="2" x14ac:dyDescent="0.3">
      <c r="A815" t="s">
        <v>15</v>
      </c>
      <c r="B815" t="s">
        <v>44</v>
      </c>
      <c r="C815" t="str">
        <f>CONCATENATE(A815," ",B815)</f>
        <v>Piotr Armowicz</v>
      </c>
      <c r="D815" t="s">
        <v>24</v>
      </c>
      <c r="E815" s="1">
        <v>41764</v>
      </c>
      <c r="F815" s="1">
        <v>41764</v>
      </c>
      <c r="G815">
        <v>290.7</v>
      </c>
    </row>
    <row r="816" spans="1:7" hidden="1" outlineLevel="2" x14ac:dyDescent="0.3">
      <c r="A816" t="s">
        <v>15</v>
      </c>
      <c r="B816" t="s">
        <v>44</v>
      </c>
      <c r="C816" t="str">
        <f>CONCATENATE(A816," ",B816)</f>
        <v>Piotr Armowicz</v>
      </c>
      <c r="D816" t="s">
        <v>72</v>
      </c>
      <c r="E816" s="1">
        <v>41785</v>
      </c>
      <c r="F816" s="1">
        <v>41787</v>
      </c>
      <c r="G816">
        <v>892.7</v>
      </c>
    </row>
    <row r="817" spans="1:7" hidden="1" outlineLevel="2" x14ac:dyDescent="0.3">
      <c r="A817" t="s">
        <v>15</v>
      </c>
      <c r="B817" t="s">
        <v>44</v>
      </c>
      <c r="C817" t="str">
        <f>CONCATENATE(A817," ",B817)</f>
        <v>Piotr Armowicz</v>
      </c>
      <c r="D817" t="s">
        <v>19</v>
      </c>
      <c r="E817" s="1">
        <v>41791</v>
      </c>
      <c r="F817" s="1">
        <v>41794</v>
      </c>
      <c r="G817">
        <v>936.4</v>
      </c>
    </row>
    <row r="818" spans="1:7" hidden="1" outlineLevel="2" x14ac:dyDescent="0.3">
      <c r="A818" t="s">
        <v>15</v>
      </c>
      <c r="B818" t="s">
        <v>44</v>
      </c>
      <c r="C818" t="str">
        <f>CONCATENATE(A818," ",B818)</f>
        <v>Piotr Armowicz</v>
      </c>
      <c r="D818" t="s">
        <v>38</v>
      </c>
      <c r="E818" s="1">
        <v>41851</v>
      </c>
      <c r="F818" s="1">
        <v>41855</v>
      </c>
      <c r="G818">
        <v>794.8</v>
      </c>
    </row>
    <row r="819" spans="1:7" hidden="1" outlineLevel="2" x14ac:dyDescent="0.3">
      <c r="A819" t="s">
        <v>15</v>
      </c>
      <c r="B819" t="s">
        <v>44</v>
      </c>
      <c r="C819" t="str">
        <f>CONCATENATE(A819," ",B819)</f>
        <v>Piotr Armowicz</v>
      </c>
      <c r="D819" t="s">
        <v>30</v>
      </c>
      <c r="E819" s="1">
        <v>41875</v>
      </c>
      <c r="F819" s="1">
        <v>41877</v>
      </c>
      <c r="G819">
        <v>450.5</v>
      </c>
    </row>
    <row r="820" spans="1:7" hidden="1" outlineLevel="2" x14ac:dyDescent="0.3">
      <c r="A820" t="s">
        <v>15</v>
      </c>
      <c r="B820" t="s">
        <v>44</v>
      </c>
      <c r="C820" t="str">
        <f>CONCATENATE(A820," ",B820)</f>
        <v>Piotr Armowicz</v>
      </c>
      <c r="D820" t="s">
        <v>38</v>
      </c>
      <c r="E820" s="1">
        <v>41904</v>
      </c>
      <c r="F820" s="1">
        <v>41904</v>
      </c>
      <c r="G820">
        <v>278.8</v>
      </c>
    </row>
    <row r="821" spans="1:7" hidden="1" outlineLevel="2" x14ac:dyDescent="0.3">
      <c r="A821" t="s">
        <v>15</v>
      </c>
      <c r="B821" t="s">
        <v>44</v>
      </c>
      <c r="C821" t="str">
        <f>CONCATENATE(A821," ",B821)</f>
        <v>Piotr Armowicz</v>
      </c>
      <c r="D821" t="s">
        <v>27</v>
      </c>
      <c r="E821" s="1">
        <v>41911</v>
      </c>
      <c r="F821" s="1">
        <v>41913</v>
      </c>
      <c r="G821">
        <v>698</v>
      </c>
    </row>
    <row r="822" spans="1:7" hidden="1" outlineLevel="2" x14ac:dyDescent="0.3">
      <c r="A822" t="s">
        <v>15</v>
      </c>
      <c r="B822" t="s">
        <v>44</v>
      </c>
      <c r="C822" t="str">
        <f>CONCATENATE(A822," ",B822)</f>
        <v>Piotr Armowicz</v>
      </c>
      <c r="D822" t="s">
        <v>17</v>
      </c>
      <c r="E822" s="1">
        <v>41983</v>
      </c>
      <c r="F822" s="1">
        <v>41984</v>
      </c>
      <c r="G822">
        <v>706.5</v>
      </c>
    </row>
    <row r="823" spans="1:7" outlineLevel="1" collapsed="1" x14ac:dyDescent="0.3">
      <c r="C823" s="3" t="s">
        <v>251</v>
      </c>
      <c r="D823">
        <f>SUBTOTAL(3,D813:D822)</f>
        <v>10</v>
      </c>
      <c r="E823" s="1"/>
      <c r="F823" s="1"/>
    </row>
    <row r="824" spans="1:7" hidden="1" outlineLevel="2" x14ac:dyDescent="0.3">
      <c r="A824" t="s">
        <v>15</v>
      </c>
      <c r="B824" t="s">
        <v>46</v>
      </c>
      <c r="C824" t="str">
        <f>CONCATENATE(A824," ",B824)</f>
        <v>Piotr Bojarun</v>
      </c>
      <c r="D824" t="s">
        <v>47</v>
      </c>
      <c r="E824" s="1">
        <v>41645</v>
      </c>
      <c r="F824" s="1">
        <v>41645</v>
      </c>
      <c r="G824">
        <v>363.8</v>
      </c>
    </row>
    <row r="825" spans="1:7" hidden="1" outlineLevel="2" x14ac:dyDescent="0.3">
      <c r="A825" t="s">
        <v>15</v>
      </c>
      <c r="B825" t="s">
        <v>46</v>
      </c>
      <c r="C825" t="str">
        <f>CONCATENATE(A825," ",B825)</f>
        <v>Piotr Bojarun</v>
      </c>
      <c r="D825" t="s">
        <v>14</v>
      </c>
      <c r="E825" s="1">
        <v>41652</v>
      </c>
      <c r="F825" s="1">
        <v>41655</v>
      </c>
      <c r="G825">
        <v>550.5</v>
      </c>
    </row>
    <row r="826" spans="1:7" hidden="1" outlineLevel="2" x14ac:dyDescent="0.3">
      <c r="A826" t="s">
        <v>15</v>
      </c>
      <c r="B826" t="s">
        <v>46</v>
      </c>
      <c r="C826" t="str">
        <f>CONCATENATE(A826," ",B826)</f>
        <v>Piotr Bojarun</v>
      </c>
      <c r="D826" t="s">
        <v>19</v>
      </c>
      <c r="E826" s="1">
        <v>41677</v>
      </c>
      <c r="F826" s="1">
        <v>41680</v>
      </c>
      <c r="G826">
        <v>936.4</v>
      </c>
    </row>
    <row r="827" spans="1:7" hidden="1" outlineLevel="2" x14ac:dyDescent="0.3">
      <c r="A827" t="s">
        <v>15</v>
      </c>
      <c r="B827" t="s">
        <v>46</v>
      </c>
      <c r="C827" t="str">
        <f>CONCATENATE(A827," ",B827)</f>
        <v>Piotr Bojarun</v>
      </c>
      <c r="D827" t="s">
        <v>38</v>
      </c>
      <c r="E827" s="1">
        <v>41713</v>
      </c>
      <c r="F827" s="1">
        <v>41714</v>
      </c>
      <c r="G827">
        <v>407.8</v>
      </c>
    </row>
    <row r="828" spans="1:7" hidden="1" outlineLevel="2" x14ac:dyDescent="0.3">
      <c r="A828" t="s">
        <v>15</v>
      </c>
      <c r="B828" t="s">
        <v>46</v>
      </c>
      <c r="C828" t="str">
        <f>CONCATENATE(A828," ",B828)</f>
        <v>Piotr Bojarun</v>
      </c>
      <c r="D828" t="s">
        <v>59</v>
      </c>
      <c r="E828" s="1">
        <v>41737</v>
      </c>
      <c r="F828" s="1">
        <v>41739</v>
      </c>
      <c r="G828">
        <v>760</v>
      </c>
    </row>
    <row r="829" spans="1:7" hidden="1" outlineLevel="2" x14ac:dyDescent="0.3">
      <c r="A829" t="s">
        <v>15</v>
      </c>
      <c r="B829" t="s">
        <v>46</v>
      </c>
      <c r="C829" t="str">
        <f>CONCATENATE(A829," ",B829)</f>
        <v>Piotr Bojarun</v>
      </c>
      <c r="D829" t="s">
        <v>24</v>
      </c>
      <c r="E829" s="1">
        <v>41773</v>
      </c>
      <c r="F829" s="1">
        <v>41777</v>
      </c>
      <c r="G829">
        <v>886.7</v>
      </c>
    </row>
    <row r="830" spans="1:7" hidden="1" outlineLevel="2" x14ac:dyDescent="0.3">
      <c r="A830" t="s">
        <v>15</v>
      </c>
      <c r="B830" t="s">
        <v>46</v>
      </c>
      <c r="C830" t="str">
        <f>CONCATENATE(A830," ",B830)</f>
        <v>Piotr Bojarun</v>
      </c>
      <c r="D830" t="s">
        <v>72</v>
      </c>
      <c r="E830" s="1">
        <v>41821</v>
      </c>
      <c r="F830" s="1">
        <v>41825</v>
      </c>
      <c r="G830">
        <v>1290.7</v>
      </c>
    </row>
    <row r="831" spans="1:7" hidden="1" outlineLevel="2" x14ac:dyDescent="0.3">
      <c r="A831" t="s">
        <v>15</v>
      </c>
      <c r="B831" t="s">
        <v>46</v>
      </c>
      <c r="C831" t="str">
        <f>CONCATENATE(A831," ",B831)</f>
        <v>Piotr Bojarun</v>
      </c>
      <c r="D831" t="s">
        <v>72</v>
      </c>
      <c r="E831" s="1">
        <v>41851</v>
      </c>
      <c r="F831" s="1">
        <v>41854</v>
      </c>
      <c r="G831">
        <v>1091.7</v>
      </c>
    </row>
    <row r="832" spans="1:7" hidden="1" outlineLevel="2" x14ac:dyDescent="0.3">
      <c r="A832" t="s">
        <v>15</v>
      </c>
      <c r="B832" t="s">
        <v>46</v>
      </c>
      <c r="C832" t="str">
        <f>CONCATENATE(A832," ",B832)</f>
        <v>Piotr Bojarun</v>
      </c>
      <c r="D832" t="s">
        <v>24</v>
      </c>
      <c r="E832" s="1">
        <v>41887</v>
      </c>
      <c r="F832" s="1">
        <v>41889</v>
      </c>
      <c r="G832">
        <v>588.70000000000005</v>
      </c>
    </row>
    <row r="833" spans="1:7" hidden="1" outlineLevel="2" x14ac:dyDescent="0.3">
      <c r="A833" t="s">
        <v>15</v>
      </c>
      <c r="B833" t="s">
        <v>46</v>
      </c>
      <c r="C833" t="str">
        <f>CONCATENATE(A833," ",B833)</f>
        <v>Piotr Bojarun</v>
      </c>
      <c r="D833" t="s">
        <v>19</v>
      </c>
      <c r="E833" s="1">
        <v>41994</v>
      </c>
      <c r="F833" s="1">
        <v>41994</v>
      </c>
      <c r="G833">
        <v>513.4</v>
      </c>
    </row>
    <row r="834" spans="1:7" outlineLevel="1" collapsed="1" x14ac:dyDescent="0.3">
      <c r="C834" s="3" t="s">
        <v>252</v>
      </c>
      <c r="D834">
        <f>SUBTOTAL(3,D824:D833)</f>
        <v>10</v>
      </c>
      <c r="E834" s="1"/>
      <c r="F834" s="1"/>
    </row>
    <row r="835" spans="1:7" hidden="1" outlineLevel="2" x14ac:dyDescent="0.3">
      <c r="A835" t="s">
        <v>15</v>
      </c>
      <c r="B835" t="s">
        <v>105</v>
      </c>
      <c r="C835" t="str">
        <f>CONCATENATE(A835," ",B835)</f>
        <v>Piotr Malski</v>
      </c>
      <c r="D835" t="s">
        <v>14</v>
      </c>
      <c r="E835" s="1">
        <v>41654</v>
      </c>
      <c r="F835" s="1">
        <v>41655</v>
      </c>
      <c r="G835">
        <v>302.5</v>
      </c>
    </row>
    <row r="836" spans="1:7" hidden="1" outlineLevel="2" x14ac:dyDescent="0.3">
      <c r="A836" t="s">
        <v>15</v>
      </c>
      <c r="B836" t="s">
        <v>105</v>
      </c>
      <c r="C836" t="str">
        <f>CONCATENATE(A836," ",B836)</f>
        <v>Piotr Malski</v>
      </c>
      <c r="D836" t="s">
        <v>66</v>
      </c>
      <c r="E836" s="1">
        <v>41689</v>
      </c>
      <c r="F836" s="1">
        <v>41692</v>
      </c>
      <c r="G836">
        <v>841.7</v>
      </c>
    </row>
    <row r="837" spans="1:7" hidden="1" outlineLevel="2" x14ac:dyDescent="0.3">
      <c r="A837" t="s">
        <v>15</v>
      </c>
      <c r="B837" t="s">
        <v>105</v>
      </c>
      <c r="C837" t="str">
        <f>CONCATENATE(A837," ",B837)</f>
        <v>Piotr Malski</v>
      </c>
      <c r="D837" t="s">
        <v>47</v>
      </c>
      <c r="E837" s="1">
        <v>41749</v>
      </c>
      <c r="F837" s="1">
        <v>41750</v>
      </c>
      <c r="G837">
        <v>526.79999999999995</v>
      </c>
    </row>
    <row r="838" spans="1:7" hidden="1" outlineLevel="2" x14ac:dyDescent="0.3">
      <c r="A838" t="s">
        <v>15</v>
      </c>
      <c r="B838" t="s">
        <v>105</v>
      </c>
      <c r="C838" t="str">
        <f>CONCATENATE(A838," ",B838)</f>
        <v>Piotr Malski</v>
      </c>
      <c r="D838" t="s">
        <v>14</v>
      </c>
      <c r="E838" s="1">
        <v>41779</v>
      </c>
      <c r="F838" s="1">
        <v>41783</v>
      </c>
      <c r="G838">
        <v>674.5</v>
      </c>
    </row>
    <row r="839" spans="1:7" hidden="1" outlineLevel="2" x14ac:dyDescent="0.3">
      <c r="A839" t="s">
        <v>15</v>
      </c>
      <c r="B839" t="s">
        <v>105</v>
      </c>
      <c r="C839" t="str">
        <f>CONCATENATE(A839," ",B839)</f>
        <v>Piotr Malski</v>
      </c>
      <c r="D839" t="s">
        <v>66</v>
      </c>
      <c r="E839" s="1">
        <v>41958</v>
      </c>
      <c r="F839" s="1">
        <v>41961</v>
      </c>
      <c r="G839">
        <v>841.7</v>
      </c>
    </row>
    <row r="840" spans="1:7" outlineLevel="1" collapsed="1" x14ac:dyDescent="0.3">
      <c r="C840" s="3" t="s">
        <v>253</v>
      </c>
      <c r="D840">
        <f>SUBTOTAL(3,D835:D839)</f>
        <v>5</v>
      </c>
      <c r="E840" s="1"/>
      <c r="F840" s="1"/>
    </row>
    <row r="841" spans="1:7" hidden="1" outlineLevel="2" x14ac:dyDescent="0.3">
      <c r="A841" t="s">
        <v>15</v>
      </c>
      <c r="B841" t="s">
        <v>63</v>
      </c>
      <c r="C841" t="str">
        <f>CONCATENATE(A841," ",B841)</f>
        <v>Piotr Rajczakowski</v>
      </c>
      <c r="D841" t="s">
        <v>11</v>
      </c>
      <c r="E841" s="1">
        <v>41648</v>
      </c>
      <c r="F841" s="1">
        <v>41649</v>
      </c>
      <c r="G841">
        <v>295.39999999999998</v>
      </c>
    </row>
    <row r="842" spans="1:7" hidden="1" outlineLevel="2" x14ac:dyDescent="0.3">
      <c r="A842" t="s">
        <v>15</v>
      </c>
      <c r="B842" t="s">
        <v>63</v>
      </c>
      <c r="C842" t="str">
        <f>CONCATENATE(A842," ",B842)</f>
        <v>Piotr Rajczakowski</v>
      </c>
      <c r="D842" t="s">
        <v>19</v>
      </c>
      <c r="E842" s="1">
        <v>41653</v>
      </c>
      <c r="F842" s="1">
        <v>41653</v>
      </c>
      <c r="G842">
        <v>513.4</v>
      </c>
    </row>
    <row r="843" spans="1:7" hidden="1" outlineLevel="2" x14ac:dyDescent="0.3">
      <c r="A843" t="s">
        <v>15</v>
      </c>
      <c r="B843" t="s">
        <v>63</v>
      </c>
      <c r="C843" t="str">
        <f>CONCATENATE(A843," ",B843)</f>
        <v>Piotr Rajczakowski</v>
      </c>
      <c r="D843" t="s">
        <v>66</v>
      </c>
      <c r="E843" s="1">
        <v>41715</v>
      </c>
      <c r="F843" s="1">
        <v>41716</v>
      </c>
      <c r="G843">
        <v>485.7</v>
      </c>
    </row>
    <row r="844" spans="1:7" hidden="1" outlineLevel="2" x14ac:dyDescent="0.3">
      <c r="A844" t="s">
        <v>15</v>
      </c>
      <c r="B844" t="s">
        <v>63</v>
      </c>
      <c r="C844" t="str">
        <f>CONCATENATE(A844," ",B844)</f>
        <v>Piotr Rajczakowski</v>
      </c>
      <c r="D844" t="s">
        <v>24</v>
      </c>
      <c r="E844" s="1">
        <v>41792</v>
      </c>
      <c r="F844" s="1">
        <v>41794</v>
      </c>
      <c r="G844">
        <v>588.70000000000005</v>
      </c>
    </row>
    <row r="845" spans="1:7" hidden="1" outlineLevel="2" x14ac:dyDescent="0.3">
      <c r="A845" t="s">
        <v>15</v>
      </c>
      <c r="B845" t="s">
        <v>63</v>
      </c>
      <c r="C845" t="str">
        <f>CONCATENATE(A845," ",B845)</f>
        <v>Piotr Rajczakowski</v>
      </c>
      <c r="D845" t="s">
        <v>66</v>
      </c>
      <c r="E845" s="1">
        <v>41827</v>
      </c>
      <c r="F845" s="1">
        <v>41828</v>
      </c>
      <c r="G845">
        <v>485.7</v>
      </c>
    </row>
    <row r="846" spans="1:7" hidden="1" outlineLevel="2" x14ac:dyDescent="0.3">
      <c r="A846" t="s">
        <v>15</v>
      </c>
      <c r="B846" t="s">
        <v>63</v>
      </c>
      <c r="C846" t="str">
        <f>CONCATENATE(A846," ",B846)</f>
        <v>Piotr Rajczakowski</v>
      </c>
      <c r="D846" t="s">
        <v>17</v>
      </c>
      <c r="E846" s="1">
        <v>41834</v>
      </c>
      <c r="F846" s="1">
        <v>41834</v>
      </c>
      <c r="G846">
        <v>501.5</v>
      </c>
    </row>
    <row r="847" spans="1:7" hidden="1" outlineLevel="2" x14ac:dyDescent="0.3">
      <c r="A847" t="s">
        <v>15</v>
      </c>
      <c r="B847" t="s">
        <v>63</v>
      </c>
      <c r="C847" t="str">
        <f>CONCATENATE(A847," ",B847)</f>
        <v>Piotr Rajczakowski</v>
      </c>
      <c r="D847" t="s">
        <v>11</v>
      </c>
      <c r="E847" s="1">
        <v>41839</v>
      </c>
      <c r="F847" s="1">
        <v>41839</v>
      </c>
      <c r="G847">
        <v>156.4</v>
      </c>
    </row>
    <row r="848" spans="1:7" hidden="1" outlineLevel="2" x14ac:dyDescent="0.3">
      <c r="A848" t="s">
        <v>15</v>
      </c>
      <c r="B848" t="s">
        <v>63</v>
      </c>
      <c r="C848" t="str">
        <f>CONCATENATE(A848," ",B848)</f>
        <v>Piotr Rajczakowski</v>
      </c>
      <c r="D848" t="s">
        <v>30</v>
      </c>
      <c r="E848" s="1">
        <v>41857</v>
      </c>
      <c r="F848" s="1">
        <v>41861</v>
      </c>
      <c r="G848">
        <v>688.5</v>
      </c>
    </row>
    <row r="849" spans="1:7" hidden="1" outlineLevel="2" x14ac:dyDescent="0.3">
      <c r="A849" t="s">
        <v>15</v>
      </c>
      <c r="B849" t="s">
        <v>63</v>
      </c>
      <c r="C849" t="str">
        <f>CONCATENATE(A849," ",B849)</f>
        <v>Piotr Rajczakowski</v>
      </c>
      <c r="D849" t="s">
        <v>27</v>
      </c>
      <c r="E849" s="1">
        <v>41911</v>
      </c>
      <c r="F849" s="1">
        <v>41912</v>
      </c>
      <c r="G849">
        <v>570</v>
      </c>
    </row>
    <row r="850" spans="1:7" hidden="1" outlineLevel="2" x14ac:dyDescent="0.3">
      <c r="A850" t="s">
        <v>15</v>
      </c>
      <c r="B850" t="s">
        <v>63</v>
      </c>
      <c r="C850" t="str">
        <f>CONCATENATE(A850," ",B850)</f>
        <v>Piotr Rajczakowski</v>
      </c>
      <c r="D850" t="s">
        <v>11</v>
      </c>
      <c r="E850" s="1">
        <v>41989</v>
      </c>
      <c r="F850" s="1">
        <v>41990</v>
      </c>
      <c r="G850">
        <v>295.39999999999998</v>
      </c>
    </row>
    <row r="851" spans="1:7" hidden="1" outlineLevel="2" x14ac:dyDescent="0.3">
      <c r="A851" t="s">
        <v>15</v>
      </c>
      <c r="B851" t="s">
        <v>63</v>
      </c>
      <c r="C851" t="str">
        <f>CONCATENATE(A851," ",B851)</f>
        <v>Piotr Rajczakowski</v>
      </c>
      <c r="D851" t="s">
        <v>8</v>
      </c>
      <c r="E851" s="1">
        <v>41993</v>
      </c>
      <c r="F851" s="1">
        <v>41993</v>
      </c>
      <c r="G851">
        <v>680</v>
      </c>
    </row>
    <row r="852" spans="1:7" outlineLevel="1" collapsed="1" x14ac:dyDescent="0.3">
      <c r="C852" s="3" t="s">
        <v>254</v>
      </c>
      <c r="D852">
        <f>SUBTOTAL(3,D841:D851)</f>
        <v>11</v>
      </c>
      <c r="E852" s="1"/>
      <c r="F852" s="1"/>
    </row>
    <row r="853" spans="1:7" hidden="1" outlineLevel="2" x14ac:dyDescent="0.3">
      <c r="A853" t="s">
        <v>15</v>
      </c>
      <c r="B853" t="s">
        <v>16</v>
      </c>
      <c r="C853" t="str">
        <f>CONCATENATE(A853," ",B853)</f>
        <v>Piotr Roman</v>
      </c>
      <c r="D853" t="s">
        <v>17</v>
      </c>
      <c r="E853" s="1">
        <v>41641</v>
      </c>
      <c r="F853" s="1">
        <v>41641</v>
      </c>
      <c r="G853">
        <v>501.5</v>
      </c>
    </row>
    <row r="854" spans="1:7" hidden="1" outlineLevel="2" x14ac:dyDescent="0.3">
      <c r="A854" t="s">
        <v>15</v>
      </c>
      <c r="B854" t="s">
        <v>16</v>
      </c>
      <c r="C854" t="str">
        <f>CONCATENATE(A854," ",B854)</f>
        <v>Piotr Roman</v>
      </c>
      <c r="D854" t="s">
        <v>30</v>
      </c>
      <c r="E854" s="1">
        <v>41677</v>
      </c>
      <c r="F854" s="1">
        <v>41680</v>
      </c>
      <c r="G854">
        <v>569.5</v>
      </c>
    </row>
    <row r="855" spans="1:7" hidden="1" outlineLevel="2" x14ac:dyDescent="0.3">
      <c r="A855" t="s">
        <v>15</v>
      </c>
      <c r="B855" t="s">
        <v>16</v>
      </c>
      <c r="C855" t="str">
        <f>CONCATENATE(A855," ",B855)</f>
        <v>Piotr Roman</v>
      </c>
      <c r="D855" t="s">
        <v>17</v>
      </c>
      <c r="E855" s="1">
        <v>41696</v>
      </c>
      <c r="F855" s="1">
        <v>41697</v>
      </c>
      <c r="G855">
        <v>706.5</v>
      </c>
    </row>
    <row r="856" spans="1:7" hidden="1" outlineLevel="2" x14ac:dyDescent="0.3">
      <c r="A856" t="s">
        <v>15</v>
      </c>
      <c r="B856" t="s">
        <v>16</v>
      </c>
      <c r="C856" t="str">
        <f>CONCATENATE(A856," ",B856)</f>
        <v>Piotr Roman</v>
      </c>
      <c r="D856" t="s">
        <v>11</v>
      </c>
      <c r="E856" s="1">
        <v>41815</v>
      </c>
      <c r="F856" s="1">
        <v>41816</v>
      </c>
      <c r="G856">
        <v>295.39999999999998</v>
      </c>
    </row>
    <row r="857" spans="1:7" hidden="1" outlineLevel="2" x14ac:dyDescent="0.3">
      <c r="A857" t="s">
        <v>15</v>
      </c>
      <c r="B857" t="s">
        <v>16</v>
      </c>
      <c r="C857" t="str">
        <f>CONCATENATE(A857," ",B857)</f>
        <v>Piotr Roman</v>
      </c>
      <c r="D857" t="s">
        <v>8</v>
      </c>
      <c r="E857" s="1">
        <v>41851</v>
      </c>
      <c r="F857" s="1">
        <v>41854</v>
      </c>
      <c r="G857">
        <v>1313</v>
      </c>
    </row>
    <row r="858" spans="1:7" hidden="1" outlineLevel="2" x14ac:dyDescent="0.3">
      <c r="A858" t="s">
        <v>15</v>
      </c>
      <c r="B858" t="s">
        <v>16</v>
      </c>
      <c r="C858" t="str">
        <f>CONCATENATE(A858," ",B858)</f>
        <v>Piotr Roman</v>
      </c>
      <c r="D858" t="s">
        <v>38</v>
      </c>
      <c r="E858" s="1">
        <v>41876</v>
      </c>
      <c r="F858" s="1">
        <v>41877</v>
      </c>
      <c r="G858">
        <v>407.8</v>
      </c>
    </row>
    <row r="859" spans="1:7" hidden="1" outlineLevel="2" x14ac:dyDescent="0.3">
      <c r="A859" t="s">
        <v>15</v>
      </c>
      <c r="B859" t="s">
        <v>16</v>
      </c>
      <c r="C859" t="str">
        <f>CONCATENATE(A859," ",B859)</f>
        <v>Piotr Roman</v>
      </c>
      <c r="D859" t="s">
        <v>24</v>
      </c>
      <c r="E859" s="1">
        <v>41898</v>
      </c>
      <c r="F859" s="1">
        <v>41902</v>
      </c>
      <c r="G859">
        <v>886.7</v>
      </c>
    </row>
    <row r="860" spans="1:7" hidden="1" outlineLevel="2" x14ac:dyDescent="0.3">
      <c r="A860" t="s">
        <v>15</v>
      </c>
      <c r="B860" t="s">
        <v>16</v>
      </c>
      <c r="C860" t="str">
        <f>CONCATENATE(A860," ",B860)</f>
        <v>Piotr Roman</v>
      </c>
      <c r="D860" t="s">
        <v>8</v>
      </c>
      <c r="E860" s="1">
        <v>41906</v>
      </c>
      <c r="F860" s="1">
        <v>41908</v>
      </c>
      <c r="G860">
        <v>1102</v>
      </c>
    </row>
    <row r="861" spans="1:7" hidden="1" outlineLevel="2" x14ac:dyDescent="0.3">
      <c r="A861" t="s">
        <v>15</v>
      </c>
      <c r="B861" t="s">
        <v>16</v>
      </c>
      <c r="C861" t="str">
        <f>CONCATENATE(A861," ",B861)</f>
        <v>Piotr Roman</v>
      </c>
      <c r="D861" t="s">
        <v>38</v>
      </c>
      <c r="E861" s="1">
        <v>41922</v>
      </c>
      <c r="F861" s="1">
        <v>41926</v>
      </c>
      <c r="G861">
        <v>794.8</v>
      </c>
    </row>
    <row r="862" spans="1:7" hidden="1" outlineLevel="2" x14ac:dyDescent="0.3">
      <c r="A862" t="s">
        <v>15</v>
      </c>
      <c r="B862" t="s">
        <v>16</v>
      </c>
      <c r="C862" t="str">
        <f>CONCATENATE(A862," ",B862)</f>
        <v>Piotr Roman</v>
      </c>
      <c r="D862" t="s">
        <v>38</v>
      </c>
      <c r="E862" s="1">
        <v>41977</v>
      </c>
      <c r="F862" s="1">
        <v>41979</v>
      </c>
      <c r="G862">
        <v>536.79999999999995</v>
      </c>
    </row>
    <row r="863" spans="1:7" hidden="1" outlineLevel="2" x14ac:dyDescent="0.3">
      <c r="A863" t="s">
        <v>15</v>
      </c>
      <c r="B863" t="s">
        <v>16</v>
      </c>
      <c r="C863" t="str">
        <f>CONCATENATE(A863," ",B863)</f>
        <v>Piotr Roman</v>
      </c>
      <c r="D863" t="s">
        <v>8</v>
      </c>
      <c r="E863" s="1">
        <v>41983</v>
      </c>
      <c r="F863" s="1">
        <v>41987</v>
      </c>
      <c r="G863">
        <v>1524</v>
      </c>
    </row>
    <row r="864" spans="1:7" hidden="1" outlineLevel="2" x14ac:dyDescent="0.3">
      <c r="A864" t="s">
        <v>15</v>
      </c>
      <c r="B864" t="s">
        <v>16</v>
      </c>
      <c r="C864" t="str">
        <f>CONCATENATE(A864," ",B864)</f>
        <v>Piotr Roman</v>
      </c>
      <c r="D864" t="s">
        <v>30</v>
      </c>
      <c r="E864" s="1">
        <v>41991</v>
      </c>
      <c r="F864" s="1">
        <v>41992</v>
      </c>
      <c r="G864">
        <v>331.5</v>
      </c>
    </row>
    <row r="865" spans="1:7" hidden="1" outlineLevel="2" x14ac:dyDescent="0.3">
      <c r="A865" t="s">
        <v>15</v>
      </c>
      <c r="B865" t="s">
        <v>16</v>
      </c>
      <c r="C865" t="str">
        <f>CONCATENATE(A865," ",B865)</f>
        <v>Piotr Roman</v>
      </c>
      <c r="D865" t="s">
        <v>59</v>
      </c>
      <c r="E865" s="1">
        <v>42002</v>
      </c>
      <c r="F865" s="1">
        <v>42002</v>
      </c>
      <c r="G865">
        <v>442</v>
      </c>
    </row>
    <row r="866" spans="1:7" outlineLevel="1" collapsed="1" x14ac:dyDescent="0.3">
      <c r="C866" s="3" t="s">
        <v>255</v>
      </c>
      <c r="D866">
        <f>SUBTOTAL(3,D853:D865)</f>
        <v>13</v>
      </c>
      <c r="E866" s="1"/>
      <c r="F866" s="1"/>
    </row>
    <row r="867" spans="1:7" hidden="1" outlineLevel="2" x14ac:dyDescent="0.3">
      <c r="A867" t="s">
        <v>15</v>
      </c>
      <c r="B867" t="s">
        <v>96</v>
      </c>
      <c r="C867" t="str">
        <f>CONCATENATE(A867," ",B867)</f>
        <v>Piotr Sworacz</v>
      </c>
      <c r="D867" t="s">
        <v>66</v>
      </c>
      <c r="E867" s="1">
        <v>41653</v>
      </c>
      <c r="F867" s="1">
        <v>41656</v>
      </c>
      <c r="G867">
        <v>841.7</v>
      </c>
    </row>
    <row r="868" spans="1:7" hidden="1" outlineLevel="2" x14ac:dyDescent="0.3">
      <c r="A868" t="s">
        <v>15</v>
      </c>
      <c r="B868" t="s">
        <v>96</v>
      </c>
      <c r="C868" t="str">
        <f>CONCATENATE(A868," ",B868)</f>
        <v>Piotr Sworacz</v>
      </c>
      <c r="D868" t="s">
        <v>11</v>
      </c>
      <c r="E868" s="1">
        <v>41665</v>
      </c>
      <c r="F868" s="1">
        <v>41668</v>
      </c>
      <c r="G868">
        <v>573.4</v>
      </c>
    </row>
    <row r="869" spans="1:7" hidden="1" outlineLevel="2" x14ac:dyDescent="0.3">
      <c r="A869" t="s">
        <v>15</v>
      </c>
      <c r="B869" t="s">
        <v>96</v>
      </c>
      <c r="C869" t="str">
        <f>CONCATENATE(A869," ",B869)</f>
        <v>Piotr Sworacz</v>
      </c>
      <c r="D869" t="s">
        <v>27</v>
      </c>
      <c r="E869" s="1">
        <v>41689</v>
      </c>
      <c r="F869" s="1">
        <v>41692</v>
      </c>
      <c r="G869">
        <v>826</v>
      </c>
    </row>
    <row r="870" spans="1:7" hidden="1" outlineLevel="2" x14ac:dyDescent="0.3">
      <c r="A870" t="s">
        <v>15</v>
      </c>
      <c r="B870" t="s">
        <v>96</v>
      </c>
      <c r="C870" t="str">
        <f>CONCATENATE(A870," ",B870)</f>
        <v>Piotr Sworacz</v>
      </c>
      <c r="D870" t="s">
        <v>17</v>
      </c>
      <c r="E870" s="1">
        <v>41713</v>
      </c>
      <c r="F870" s="1">
        <v>41717</v>
      </c>
      <c r="G870">
        <v>1321.5</v>
      </c>
    </row>
    <row r="871" spans="1:7" hidden="1" outlineLevel="2" x14ac:dyDescent="0.3">
      <c r="A871" t="s">
        <v>15</v>
      </c>
      <c r="B871" t="s">
        <v>96</v>
      </c>
      <c r="C871" t="str">
        <f>CONCATENATE(A871," ",B871)</f>
        <v>Piotr Sworacz</v>
      </c>
      <c r="D871" t="s">
        <v>59</v>
      </c>
      <c r="E871" s="1">
        <v>41791</v>
      </c>
      <c r="F871" s="1">
        <v>41793</v>
      </c>
      <c r="G871">
        <v>760</v>
      </c>
    </row>
    <row r="872" spans="1:7" hidden="1" outlineLevel="2" x14ac:dyDescent="0.3">
      <c r="A872" t="s">
        <v>15</v>
      </c>
      <c r="B872" t="s">
        <v>96</v>
      </c>
      <c r="C872" t="str">
        <f>CONCATENATE(A872," ",B872)</f>
        <v>Piotr Sworacz</v>
      </c>
      <c r="D872" t="s">
        <v>30</v>
      </c>
      <c r="E872" s="1">
        <v>41851</v>
      </c>
      <c r="F872" s="1">
        <v>41853</v>
      </c>
      <c r="G872">
        <v>450.5</v>
      </c>
    </row>
    <row r="873" spans="1:7" hidden="1" outlineLevel="2" x14ac:dyDescent="0.3">
      <c r="A873" t="s">
        <v>15</v>
      </c>
      <c r="B873" t="s">
        <v>96</v>
      </c>
      <c r="C873" t="str">
        <f>CONCATENATE(A873," ",B873)</f>
        <v>Piotr Sworacz</v>
      </c>
      <c r="D873" t="s">
        <v>59</v>
      </c>
      <c r="E873" s="1">
        <v>41923</v>
      </c>
      <c r="F873" s="1">
        <v>41925</v>
      </c>
      <c r="G873">
        <v>760</v>
      </c>
    </row>
    <row r="874" spans="1:7" hidden="1" outlineLevel="2" x14ac:dyDescent="0.3">
      <c r="A874" t="s">
        <v>15</v>
      </c>
      <c r="B874" t="s">
        <v>96</v>
      </c>
      <c r="C874" t="str">
        <f>CONCATENATE(A874," ",B874)</f>
        <v>Piotr Sworacz</v>
      </c>
      <c r="D874" t="s">
        <v>66</v>
      </c>
      <c r="E874" s="1">
        <v>41947</v>
      </c>
      <c r="F874" s="1">
        <v>41950</v>
      </c>
      <c r="G874">
        <v>841.7</v>
      </c>
    </row>
    <row r="875" spans="1:7" hidden="1" outlineLevel="2" x14ac:dyDescent="0.3">
      <c r="A875" t="s">
        <v>15</v>
      </c>
      <c r="B875" t="s">
        <v>96</v>
      </c>
      <c r="C875" t="str">
        <f>CONCATENATE(A875," ",B875)</f>
        <v>Piotr Sworacz</v>
      </c>
      <c r="D875" t="s">
        <v>38</v>
      </c>
      <c r="E875" s="1">
        <v>41958</v>
      </c>
      <c r="F875" s="1">
        <v>41959</v>
      </c>
      <c r="G875">
        <v>407.8</v>
      </c>
    </row>
    <row r="876" spans="1:7" hidden="1" outlineLevel="2" x14ac:dyDescent="0.3">
      <c r="A876" t="s">
        <v>15</v>
      </c>
      <c r="B876" t="s">
        <v>96</v>
      </c>
      <c r="C876" t="str">
        <f>CONCATENATE(A876," ",B876)</f>
        <v>Piotr Sworacz</v>
      </c>
      <c r="D876" t="s">
        <v>30</v>
      </c>
      <c r="E876" s="1">
        <v>41963</v>
      </c>
      <c r="F876" s="1">
        <v>41963</v>
      </c>
      <c r="G876">
        <v>212.5</v>
      </c>
    </row>
    <row r="877" spans="1:7" outlineLevel="1" collapsed="1" x14ac:dyDescent="0.3">
      <c r="C877" s="3" t="s">
        <v>256</v>
      </c>
      <c r="D877">
        <f>SUBTOTAL(3,D867:D876)</f>
        <v>10</v>
      </c>
      <c r="E877" s="1"/>
      <c r="F877" s="1"/>
    </row>
    <row r="878" spans="1:7" hidden="1" outlineLevel="2" x14ac:dyDescent="0.3">
      <c r="A878" t="s">
        <v>137</v>
      </c>
      <c r="B878" t="s">
        <v>160</v>
      </c>
      <c r="C878" t="str">
        <f>CONCATENATE(A878," ",B878)</f>
        <v>Rozalia Parad</v>
      </c>
      <c r="D878" t="s">
        <v>24</v>
      </c>
      <c r="E878" s="1">
        <v>41696</v>
      </c>
      <c r="F878" s="1">
        <v>41697</v>
      </c>
      <c r="G878">
        <v>439.7</v>
      </c>
    </row>
    <row r="879" spans="1:7" hidden="1" outlineLevel="2" x14ac:dyDescent="0.3">
      <c r="A879" t="s">
        <v>137</v>
      </c>
      <c r="B879" t="s">
        <v>160</v>
      </c>
      <c r="C879" t="str">
        <f>CONCATENATE(A879," ",B879)</f>
        <v>Rozalia Parad</v>
      </c>
      <c r="D879" t="s">
        <v>27</v>
      </c>
      <c r="E879" s="1">
        <v>41701</v>
      </c>
      <c r="F879" s="1">
        <v>41703</v>
      </c>
      <c r="G879">
        <v>698</v>
      </c>
    </row>
    <row r="880" spans="1:7" hidden="1" outlineLevel="2" x14ac:dyDescent="0.3">
      <c r="A880" t="s">
        <v>137</v>
      </c>
      <c r="B880" t="s">
        <v>160</v>
      </c>
      <c r="C880" t="str">
        <f>CONCATENATE(A880," ",B880)</f>
        <v>Rozalia Parad</v>
      </c>
      <c r="D880" t="s">
        <v>66</v>
      </c>
      <c r="E880" s="1">
        <v>41710</v>
      </c>
      <c r="F880" s="1">
        <v>41710</v>
      </c>
      <c r="G880">
        <v>307.7</v>
      </c>
    </row>
    <row r="881" spans="1:7" hidden="1" outlineLevel="2" x14ac:dyDescent="0.3">
      <c r="A881" t="s">
        <v>137</v>
      </c>
      <c r="B881" t="s">
        <v>160</v>
      </c>
      <c r="C881" t="str">
        <f>CONCATENATE(A881," ",B881)</f>
        <v>Rozalia Parad</v>
      </c>
      <c r="D881" t="s">
        <v>38</v>
      </c>
      <c r="E881" s="1">
        <v>41732</v>
      </c>
      <c r="F881" s="1">
        <v>41736</v>
      </c>
      <c r="G881">
        <v>794.8</v>
      </c>
    </row>
    <row r="882" spans="1:7" hidden="1" outlineLevel="2" x14ac:dyDescent="0.3">
      <c r="A882" t="s">
        <v>137</v>
      </c>
      <c r="B882" t="s">
        <v>160</v>
      </c>
      <c r="C882" t="str">
        <f>CONCATENATE(A882," ",B882)</f>
        <v>Rozalia Parad</v>
      </c>
      <c r="D882" t="s">
        <v>38</v>
      </c>
      <c r="E882" s="1">
        <v>41773</v>
      </c>
      <c r="F882" s="1">
        <v>41774</v>
      </c>
      <c r="G882">
        <v>407.8</v>
      </c>
    </row>
    <row r="883" spans="1:7" hidden="1" outlineLevel="2" x14ac:dyDescent="0.3">
      <c r="A883" t="s">
        <v>137</v>
      </c>
      <c r="B883" t="s">
        <v>160</v>
      </c>
      <c r="C883" t="str">
        <f>CONCATENATE(A883," ",B883)</f>
        <v>Rozalia Parad</v>
      </c>
      <c r="D883" t="s">
        <v>66</v>
      </c>
      <c r="E883" s="1">
        <v>41803</v>
      </c>
      <c r="F883" s="1">
        <v>41805</v>
      </c>
      <c r="G883">
        <v>663.7</v>
      </c>
    </row>
    <row r="884" spans="1:7" hidden="1" outlineLevel="2" x14ac:dyDescent="0.3">
      <c r="A884" t="s">
        <v>137</v>
      </c>
      <c r="B884" t="s">
        <v>160</v>
      </c>
      <c r="C884" t="str">
        <f>CONCATENATE(A884," ",B884)</f>
        <v>Rozalia Parad</v>
      </c>
      <c r="D884" t="s">
        <v>30</v>
      </c>
      <c r="E884" s="1">
        <v>41971</v>
      </c>
      <c r="F884" s="1">
        <v>41975</v>
      </c>
      <c r="G884">
        <v>688.5</v>
      </c>
    </row>
    <row r="885" spans="1:7" outlineLevel="1" collapsed="1" x14ac:dyDescent="0.3">
      <c r="C885" s="3" t="s">
        <v>257</v>
      </c>
      <c r="D885">
        <f>SUBTOTAL(3,D878:D884)</f>
        <v>7</v>
      </c>
      <c r="E885" s="1"/>
      <c r="F885" s="1"/>
    </row>
    <row r="886" spans="1:7" hidden="1" outlineLevel="2" x14ac:dyDescent="0.3">
      <c r="A886" t="s">
        <v>137</v>
      </c>
      <c r="B886" t="s">
        <v>138</v>
      </c>
      <c r="C886" t="str">
        <f>CONCATENATE(A886," ",B886)</f>
        <v>Rozalia Siedlecka</v>
      </c>
      <c r="D886" t="s">
        <v>19</v>
      </c>
      <c r="E886" s="1">
        <v>41666</v>
      </c>
      <c r="F886" s="1">
        <v>41668</v>
      </c>
      <c r="G886">
        <v>795.4</v>
      </c>
    </row>
    <row r="887" spans="1:7" hidden="1" outlineLevel="2" x14ac:dyDescent="0.3">
      <c r="A887" t="s">
        <v>137</v>
      </c>
      <c r="B887" t="s">
        <v>138</v>
      </c>
      <c r="C887" t="str">
        <f>CONCATENATE(A887," ",B887)</f>
        <v>Rozalia Siedlecka</v>
      </c>
      <c r="D887" t="s">
        <v>30</v>
      </c>
      <c r="E887" s="1">
        <v>41689</v>
      </c>
      <c r="F887" s="1">
        <v>41690</v>
      </c>
      <c r="G887">
        <v>331.5</v>
      </c>
    </row>
    <row r="888" spans="1:7" hidden="1" outlineLevel="2" x14ac:dyDescent="0.3">
      <c r="A888" t="s">
        <v>137</v>
      </c>
      <c r="B888" t="s">
        <v>138</v>
      </c>
      <c r="C888" t="str">
        <f>CONCATENATE(A888," ",B888)</f>
        <v>Rozalia Siedlecka</v>
      </c>
      <c r="D888" t="s">
        <v>17</v>
      </c>
      <c r="E888" s="1">
        <v>41701</v>
      </c>
      <c r="F888" s="1">
        <v>41703</v>
      </c>
      <c r="G888">
        <v>911.5</v>
      </c>
    </row>
    <row r="889" spans="1:7" hidden="1" outlineLevel="2" x14ac:dyDescent="0.3">
      <c r="A889" t="s">
        <v>137</v>
      </c>
      <c r="B889" t="s">
        <v>138</v>
      </c>
      <c r="C889" t="str">
        <f>CONCATENATE(A889," ",B889)</f>
        <v>Rozalia Siedlecka</v>
      </c>
      <c r="D889" t="s">
        <v>27</v>
      </c>
      <c r="E889" s="1">
        <v>41709</v>
      </c>
      <c r="F889" s="1">
        <v>41711</v>
      </c>
      <c r="G889">
        <v>698</v>
      </c>
    </row>
    <row r="890" spans="1:7" hidden="1" outlineLevel="2" x14ac:dyDescent="0.3">
      <c r="A890" t="s">
        <v>137</v>
      </c>
      <c r="B890" t="s">
        <v>138</v>
      </c>
      <c r="C890" t="str">
        <f>CONCATENATE(A890," ",B890)</f>
        <v>Rozalia Siedlecka</v>
      </c>
      <c r="D890" t="s">
        <v>72</v>
      </c>
      <c r="E890" s="1">
        <v>41725</v>
      </c>
      <c r="F890" s="1">
        <v>41726</v>
      </c>
      <c r="G890">
        <v>693.7</v>
      </c>
    </row>
    <row r="891" spans="1:7" hidden="1" outlineLevel="2" x14ac:dyDescent="0.3">
      <c r="A891" t="s">
        <v>137</v>
      </c>
      <c r="B891" t="s">
        <v>138</v>
      </c>
      <c r="C891" t="str">
        <f>CONCATENATE(A891," ",B891)</f>
        <v>Rozalia Siedlecka</v>
      </c>
      <c r="D891" t="s">
        <v>66</v>
      </c>
      <c r="E891" s="1">
        <v>41841</v>
      </c>
      <c r="F891" s="1">
        <v>41841</v>
      </c>
      <c r="G891">
        <v>307.7</v>
      </c>
    </row>
    <row r="892" spans="1:7" hidden="1" outlineLevel="2" x14ac:dyDescent="0.3">
      <c r="A892" t="s">
        <v>137</v>
      </c>
      <c r="B892" t="s">
        <v>138</v>
      </c>
      <c r="C892" t="str">
        <f>CONCATENATE(A892," ",B892)</f>
        <v>Rozalia Siedlecka</v>
      </c>
      <c r="D892" t="s">
        <v>27</v>
      </c>
      <c r="E892" s="1">
        <v>41887</v>
      </c>
      <c r="F892" s="1">
        <v>41889</v>
      </c>
      <c r="G892">
        <v>698</v>
      </c>
    </row>
    <row r="893" spans="1:7" hidden="1" outlineLevel="2" x14ac:dyDescent="0.3">
      <c r="A893" t="s">
        <v>137</v>
      </c>
      <c r="B893" t="s">
        <v>138</v>
      </c>
      <c r="C893" t="str">
        <f>CONCATENATE(A893," ",B893)</f>
        <v>Rozalia Siedlecka</v>
      </c>
      <c r="D893" t="s">
        <v>47</v>
      </c>
      <c r="E893" s="1">
        <v>41893</v>
      </c>
      <c r="F893" s="1">
        <v>41895</v>
      </c>
      <c r="G893">
        <v>689.8</v>
      </c>
    </row>
    <row r="894" spans="1:7" hidden="1" outlineLevel="2" x14ac:dyDescent="0.3">
      <c r="A894" t="s">
        <v>137</v>
      </c>
      <c r="B894" t="s">
        <v>138</v>
      </c>
      <c r="C894" t="str">
        <f>CONCATENATE(A894," ",B894)</f>
        <v>Rozalia Siedlecka</v>
      </c>
      <c r="D894" t="s">
        <v>72</v>
      </c>
      <c r="E894" s="1">
        <v>41898</v>
      </c>
      <c r="F894" s="1">
        <v>41900</v>
      </c>
      <c r="G894">
        <v>892.7</v>
      </c>
    </row>
    <row r="895" spans="1:7" hidden="1" outlineLevel="2" x14ac:dyDescent="0.3">
      <c r="A895" t="s">
        <v>137</v>
      </c>
      <c r="B895" t="s">
        <v>138</v>
      </c>
      <c r="C895" t="str">
        <f>CONCATENATE(A895," ",B895)</f>
        <v>Rozalia Siedlecka</v>
      </c>
      <c r="D895" t="s">
        <v>8</v>
      </c>
      <c r="E895" s="1">
        <v>41917</v>
      </c>
      <c r="F895" s="1">
        <v>41918</v>
      </c>
      <c r="G895">
        <v>891</v>
      </c>
    </row>
    <row r="896" spans="1:7" hidden="1" outlineLevel="2" x14ac:dyDescent="0.3">
      <c r="A896" t="s">
        <v>137</v>
      </c>
      <c r="B896" t="s">
        <v>138</v>
      </c>
      <c r="C896" t="str">
        <f>CONCATENATE(A896," ",B896)</f>
        <v>Rozalia Siedlecka</v>
      </c>
      <c r="D896" t="s">
        <v>19</v>
      </c>
      <c r="E896" s="1">
        <v>41923</v>
      </c>
      <c r="F896" s="1">
        <v>41927</v>
      </c>
      <c r="G896">
        <v>1077.4000000000001</v>
      </c>
    </row>
    <row r="897" spans="1:7" outlineLevel="1" collapsed="1" x14ac:dyDescent="0.3">
      <c r="C897" s="3" t="s">
        <v>258</v>
      </c>
      <c r="D897">
        <f>SUBTOTAL(3,D886:D896)</f>
        <v>11</v>
      </c>
      <c r="E897" s="1"/>
      <c r="F897" s="1"/>
    </row>
    <row r="898" spans="1:7" hidden="1" outlineLevel="2" x14ac:dyDescent="0.3">
      <c r="A898" t="s">
        <v>31</v>
      </c>
      <c r="B898" t="s">
        <v>78</v>
      </c>
      <c r="C898" t="str">
        <f>CONCATENATE(A898," ",B898)</f>
        <v>Sebastian Argonski</v>
      </c>
      <c r="D898" t="s">
        <v>27</v>
      </c>
      <c r="E898" s="1">
        <v>41653</v>
      </c>
      <c r="F898" s="1">
        <v>41655</v>
      </c>
      <c r="G898">
        <v>698</v>
      </c>
    </row>
    <row r="899" spans="1:7" hidden="1" outlineLevel="2" x14ac:dyDescent="0.3">
      <c r="A899" t="s">
        <v>31</v>
      </c>
      <c r="B899" t="s">
        <v>78</v>
      </c>
      <c r="C899" t="str">
        <f>CONCATENATE(A899," ",B899)</f>
        <v>Sebastian Argonski</v>
      </c>
      <c r="D899" t="s">
        <v>27</v>
      </c>
      <c r="E899" s="1">
        <v>41677</v>
      </c>
      <c r="F899" s="1">
        <v>41681</v>
      </c>
      <c r="G899">
        <v>954</v>
      </c>
    </row>
    <row r="900" spans="1:7" hidden="1" outlineLevel="2" x14ac:dyDescent="0.3">
      <c r="A900" t="s">
        <v>31</v>
      </c>
      <c r="B900" t="s">
        <v>78</v>
      </c>
      <c r="C900" t="str">
        <f>CONCATENATE(A900," ",B900)</f>
        <v>Sebastian Argonski</v>
      </c>
      <c r="D900" t="s">
        <v>72</v>
      </c>
      <c r="E900" s="1">
        <v>41743</v>
      </c>
      <c r="F900" s="1">
        <v>41747</v>
      </c>
      <c r="G900">
        <v>1290.7</v>
      </c>
    </row>
    <row r="901" spans="1:7" hidden="1" outlineLevel="2" x14ac:dyDescent="0.3">
      <c r="A901" t="s">
        <v>31</v>
      </c>
      <c r="B901" t="s">
        <v>78</v>
      </c>
      <c r="C901" t="str">
        <f>CONCATENATE(A901," ",B901)</f>
        <v>Sebastian Argonski</v>
      </c>
      <c r="D901" t="s">
        <v>47</v>
      </c>
      <c r="E901" s="1">
        <v>41833</v>
      </c>
      <c r="F901" s="1">
        <v>41836</v>
      </c>
      <c r="G901">
        <v>852.8</v>
      </c>
    </row>
    <row r="902" spans="1:7" hidden="1" outlineLevel="2" x14ac:dyDescent="0.3">
      <c r="A902" t="s">
        <v>31</v>
      </c>
      <c r="B902" t="s">
        <v>78</v>
      </c>
      <c r="C902" t="str">
        <f>CONCATENATE(A902," ",B902)</f>
        <v>Sebastian Argonski</v>
      </c>
      <c r="D902" t="s">
        <v>24</v>
      </c>
      <c r="E902" s="1">
        <v>41886</v>
      </c>
      <c r="F902" s="1">
        <v>41887</v>
      </c>
      <c r="G902">
        <v>439.7</v>
      </c>
    </row>
    <row r="903" spans="1:7" hidden="1" outlineLevel="2" x14ac:dyDescent="0.3">
      <c r="A903" t="s">
        <v>31</v>
      </c>
      <c r="B903" t="s">
        <v>78</v>
      </c>
      <c r="C903" t="str">
        <f>CONCATENATE(A903," ",B903)</f>
        <v>Sebastian Argonski</v>
      </c>
      <c r="D903" t="s">
        <v>17</v>
      </c>
      <c r="E903" s="1">
        <v>41898</v>
      </c>
      <c r="F903" s="1">
        <v>41899</v>
      </c>
      <c r="G903">
        <v>706.5</v>
      </c>
    </row>
    <row r="904" spans="1:7" hidden="1" outlineLevel="2" x14ac:dyDescent="0.3">
      <c r="A904" t="s">
        <v>31</v>
      </c>
      <c r="B904" t="s">
        <v>78</v>
      </c>
      <c r="C904" t="str">
        <f>CONCATENATE(A904," ",B904)</f>
        <v>Sebastian Argonski</v>
      </c>
      <c r="D904" t="s">
        <v>59</v>
      </c>
      <c r="E904" s="1">
        <v>41935</v>
      </c>
      <c r="F904" s="1">
        <v>41938</v>
      </c>
      <c r="G904">
        <v>919</v>
      </c>
    </row>
    <row r="905" spans="1:7" hidden="1" outlineLevel="2" x14ac:dyDescent="0.3">
      <c r="A905" t="s">
        <v>31</v>
      </c>
      <c r="B905" t="s">
        <v>78</v>
      </c>
      <c r="C905" t="str">
        <f>CONCATENATE(A905," ",B905)</f>
        <v>Sebastian Argonski</v>
      </c>
      <c r="D905" t="s">
        <v>11</v>
      </c>
      <c r="E905" s="1">
        <v>41970</v>
      </c>
      <c r="F905" s="1">
        <v>41973</v>
      </c>
      <c r="G905">
        <v>573.4</v>
      </c>
    </row>
    <row r="906" spans="1:7" hidden="1" outlineLevel="2" x14ac:dyDescent="0.3">
      <c r="A906" t="s">
        <v>31</v>
      </c>
      <c r="B906" t="s">
        <v>78</v>
      </c>
      <c r="C906" t="str">
        <f>CONCATENATE(A906," ",B906)</f>
        <v>Sebastian Argonski</v>
      </c>
      <c r="D906" t="s">
        <v>24</v>
      </c>
      <c r="E906" s="1">
        <v>41982</v>
      </c>
      <c r="F906" s="1">
        <v>41983</v>
      </c>
      <c r="G906">
        <v>439.7</v>
      </c>
    </row>
    <row r="907" spans="1:7" outlineLevel="1" collapsed="1" x14ac:dyDescent="0.3">
      <c r="C907" s="3" t="s">
        <v>259</v>
      </c>
      <c r="D907">
        <f>SUBTOTAL(3,D898:D906)</f>
        <v>9</v>
      </c>
      <c r="E907" s="1"/>
      <c r="F907" s="1"/>
    </row>
    <row r="908" spans="1:7" hidden="1" outlineLevel="2" x14ac:dyDescent="0.3">
      <c r="A908" t="s">
        <v>31</v>
      </c>
      <c r="B908" t="s">
        <v>32</v>
      </c>
      <c r="C908" t="str">
        <f>CONCATENATE(A908," ",B908)</f>
        <v>Sebastian Halik</v>
      </c>
      <c r="D908" t="s">
        <v>24</v>
      </c>
      <c r="E908" s="1">
        <v>41642</v>
      </c>
      <c r="F908" s="1">
        <v>41643</v>
      </c>
      <c r="G908">
        <v>439.7</v>
      </c>
    </row>
    <row r="909" spans="1:7" hidden="1" outlineLevel="2" x14ac:dyDescent="0.3">
      <c r="A909" t="s">
        <v>31</v>
      </c>
      <c r="B909" t="s">
        <v>32</v>
      </c>
      <c r="C909" t="str">
        <f>CONCATENATE(A909," ",B909)</f>
        <v>Sebastian Halik</v>
      </c>
      <c r="D909" t="s">
        <v>30</v>
      </c>
      <c r="E909" s="1">
        <v>41653</v>
      </c>
      <c r="F909" s="1">
        <v>41655</v>
      </c>
      <c r="G909">
        <v>450.5</v>
      </c>
    </row>
    <row r="910" spans="1:7" hidden="1" outlineLevel="2" x14ac:dyDescent="0.3">
      <c r="A910" t="s">
        <v>31</v>
      </c>
      <c r="B910" t="s">
        <v>32</v>
      </c>
      <c r="C910" t="str">
        <f>CONCATENATE(A910," ",B910)</f>
        <v>Sebastian Halik</v>
      </c>
      <c r="D910" t="s">
        <v>59</v>
      </c>
      <c r="E910" s="1">
        <v>41654</v>
      </c>
      <c r="F910" s="1">
        <v>41656</v>
      </c>
      <c r="G910">
        <v>760</v>
      </c>
    </row>
    <row r="911" spans="1:7" hidden="1" outlineLevel="2" x14ac:dyDescent="0.3">
      <c r="A911" t="s">
        <v>31</v>
      </c>
      <c r="B911" t="s">
        <v>32</v>
      </c>
      <c r="C911" t="str">
        <f>CONCATENATE(A911," ",B911)</f>
        <v>Sebastian Halik</v>
      </c>
      <c r="D911" t="s">
        <v>14</v>
      </c>
      <c r="E911" s="1">
        <v>41761</v>
      </c>
      <c r="F911" s="1">
        <v>41763</v>
      </c>
      <c r="G911">
        <v>426.5</v>
      </c>
    </row>
    <row r="912" spans="1:7" hidden="1" outlineLevel="2" x14ac:dyDescent="0.3">
      <c r="A912" t="s">
        <v>31</v>
      </c>
      <c r="B912" t="s">
        <v>32</v>
      </c>
      <c r="C912" t="str">
        <f>CONCATENATE(A912," ",B912)</f>
        <v>Sebastian Halik</v>
      </c>
      <c r="D912" t="s">
        <v>24</v>
      </c>
      <c r="E912" s="1">
        <v>41773</v>
      </c>
      <c r="F912" s="1">
        <v>41775</v>
      </c>
      <c r="G912">
        <v>588.70000000000005</v>
      </c>
    </row>
    <row r="913" spans="1:7" hidden="1" outlineLevel="2" x14ac:dyDescent="0.3">
      <c r="A913" t="s">
        <v>31</v>
      </c>
      <c r="B913" t="s">
        <v>32</v>
      </c>
      <c r="C913" t="str">
        <f>CONCATENATE(A913," ",B913)</f>
        <v>Sebastian Halik</v>
      </c>
      <c r="D913" t="s">
        <v>27</v>
      </c>
      <c r="E913" s="1">
        <v>41918</v>
      </c>
      <c r="F913" s="1">
        <v>41918</v>
      </c>
      <c r="G913">
        <v>442</v>
      </c>
    </row>
    <row r="914" spans="1:7" hidden="1" outlineLevel="2" x14ac:dyDescent="0.3">
      <c r="A914" t="s">
        <v>31</v>
      </c>
      <c r="B914" t="s">
        <v>32</v>
      </c>
      <c r="C914" t="str">
        <f>CONCATENATE(A914," ",B914)</f>
        <v>Sebastian Halik</v>
      </c>
      <c r="D914" t="s">
        <v>8</v>
      </c>
      <c r="E914" s="1">
        <v>41935</v>
      </c>
      <c r="F914" s="1">
        <v>41936</v>
      </c>
      <c r="G914">
        <v>891</v>
      </c>
    </row>
    <row r="915" spans="1:7" hidden="1" outlineLevel="2" x14ac:dyDescent="0.3">
      <c r="A915" t="s">
        <v>31</v>
      </c>
      <c r="B915" t="s">
        <v>32</v>
      </c>
      <c r="C915" t="str">
        <f>CONCATENATE(A915," ",B915)</f>
        <v>Sebastian Halik</v>
      </c>
      <c r="D915" t="s">
        <v>19</v>
      </c>
      <c r="E915" s="1">
        <v>41938</v>
      </c>
      <c r="F915" s="1">
        <v>41938</v>
      </c>
      <c r="G915">
        <v>513.4</v>
      </c>
    </row>
    <row r="916" spans="1:7" hidden="1" outlineLevel="2" x14ac:dyDescent="0.3">
      <c r="A916" t="s">
        <v>31</v>
      </c>
      <c r="B916" t="s">
        <v>32</v>
      </c>
      <c r="C916" t="str">
        <f>CONCATENATE(A916," ",B916)</f>
        <v>Sebastian Halik</v>
      </c>
      <c r="D916" t="s">
        <v>19</v>
      </c>
      <c r="E916" s="1">
        <v>41941</v>
      </c>
      <c r="F916" s="1">
        <v>41941</v>
      </c>
      <c r="G916">
        <v>513.4</v>
      </c>
    </row>
    <row r="917" spans="1:7" hidden="1" outlineLevel="2" x14ac:dyDescent="0.3">
      <c r="A917" t="s">
        <v>31</v>
      </c>
      <c r="B917" t="s">
        <v>32</v>
      </c>
      <c r="C917" t="str">
        <f>CONCATENATE(A917," ",B917)</f>
        <v>Sebastian Halik</v>
      </c>
      <c r="D917" t="s">
        <v>8</v>
      </c>
      <c r="E917" s="1">
        <v>41982</v>
      </c>
      <c r="F917" s="1">
        <v>41984</v>
      </c>
      <c r="G917">
        <v>1102</v>
      </c>
    </row>
    <row r="918" spans="1:7" hidden="1" outlineLevel="2" x14ac:dyDescent="0.3">
      <c r="A918" t="s">
        <v>31</v>
      </c>
      <c r="B918" t="s">
        <v>32</v>
      </c>
      <c r="C918" t="str">
        <f>CONCATENATE(A918," ",B918)</f>
        <v>Sebastian Halik</v>
      </c>
      <c r="D918" t="s">
        <v>17</v>
      </c>
      <c r="E918" s="1">
        <v>41987</v>
      </c>
      <c r="F918" s="1">
        <v>41987</v>
      </c>
      <c r="G918">
        <v>501.5</v>
      </c>
    </row>
    <row r="919" spans="1:7" outlineLevel="1" collapsed="1" x14ac:dyDescent="0.3">
      <c r="C919" s="3" t="s">
        <v>260</v>
      </c>
      <c r="D919">
        <f>SUBTOTAL(3,D908:D918)</f>
        <v>11</v>
      </c>
      <c r="E919" s="1"/>
      <c r="F919" s="1"/>
    </row>
    <row r="920" spans="1:7" hidden="1" outlineLevel="2" x14ac:dyDescent="0.3">
      <c r="A920" t="s">
        <v>31</v>
      </c>
      <c r="B920" t="s">
        <v>77</v>
      </c>
      <c r="C920" t="str">
        <f>CONCATENATE(A920," ",B920)</f>
        <v>Sebastian Puchacz</v>
      </c>
      <c r="D920" t="s">
        <v>38</v>
      </c>
      <c r="E920" s="1">
        <v>41652</v>
      </c>
      <c r="F920" s="1">
        <v>41652</v>
      </c>
      <c r="G920">
        <v>278.8</v>
      </c>
    </row>
    <row r="921" spans="1:7" hidden="1" outlineLevel="2" x14ac:dyDescent="0.3">
      <c r="A921" t="s">
        <v>31</v>
      </c>
      <c r="B921" t="s">
        <v>77</v>
      </c>
      <c r="C921" t="str">
        <f>CONCATENATE(A921," ",B921)</f>
        <v>Sebastian Puchacz</v>
      </c>
      <c r="D921" t="s">
        <v>11</v>
      </c>
      <c r="E921" s="1">
        <v>41656</v>
      </c>
      <c r="F921" s="1">
        <v>41656</v>
      </c>
      <c r="G921">
        <v>156.4</v>
      </c>
    </row>
    <row r="922" spans="1:7" hidden="1" outlineLevel="2" x14ac:dyDescent="0.3">
      <c r="A922" t="s">
        <v>31</v>
      </c>
      <c r="B922" t="s">
        <v>77</v>
      </c>
      <c r="C922" t="str">
        <f>CONCATENATE(A922," ",B922)</f>
        <v>Sebastian Puchacz</v>
      </c>
      <c r="D922" t="s">
        <v>47</v>
      </c>
      <c r="E922" s="1">
        <v>41660</v>
      </c>
      <c r="F922" s="1">
        <v>41663</v>
      </c>
      <c r="G922">
        <v>852.8</v>
      </c>
    </row>
    <row r="923" spans="1:7" hidden="1" outlineLevel="2" x14ac:dyDescent="0.3">
      <c r="A923" t="s">
        <v>31</v>
      </c>
      <c r="B923" t="s">
        <v>77</v>
      </c>
      <c r="C923" t="str">
        <f>CONCATENATE(A923," ",B923)</f>
        <v>Sebastian Puchacz</v>
      </c>
      <c r="D923" t="s">
        <v>72</v>
      </c>
      <c r="E923" s="1">
        <v>41666</v>
      </c>
      <c r="F923" s="1">
        <v>41668</v>
      </c>
      <c r="G923">
        <v>892.7</v>
      </c>
    </row>
    <row r="924" spans="1:7" hidden="1" outlineLevel="2" x14ac:dyDescent="0.3">
      <c r="A924" t="s">
        <v>31</v>
      </c>
      <c r="B924" t="s">
        <v>77</v>
      </c>
      <c r="C924" t="str">
        <f>CONCATENATE(A924," ",B924)</f>
        <v>Sebastian Puchacz</v>
      </c>
      <c r="D924" t="s">
        <v>66</v>
      </c>
      <c r="E924" s="1">
        <v>41684</v>
      </c>
      <c r="F924" s="1">
        <v>41688</v>
      </c>
      <c r="G924">
        <v>1019.7</v>
      </c>
    </row>
    <row r="925" spans="1:7" hidden="1" outlineLevel="2" x14ac:dyDescent="0.3">
      <c r="A925" t="s">
        <v>31</v>
      </c>
      <c r="B925" t="s">
        <v>77</v>
      </c>
      <c r="C925" t="str">
        <f>CONCATENATE(A925," ",B925)</f>
        <v>Sebastian Puchacz</v>
      </c>
      <c r="D925" t="s">
        <v>24</v>
      </c>
      <c r="E925" s="1">
        <v>41773</v>
      </c>
      <c r="F925" s="1">
        <v>41775</v>
      </c>
      <c r="G925">
        <v>588.70000000000005</v>
      </c>
    </row>
    <row r="926" spans="1:7" hidden="1" outlineLevel="2" x14ac:dyDescent="0.3">
      <c r="A926" t="s">
        <v>31</v>
      </c>
      <c r="B926" t="s">
        <v>77</v>
      </c>
      <c r="C926" t="str">
        <f>CONCATENATE(A926," ",B926)</f>
        <v>Sebastian Puchacz</v>
      </c>
      <c r="D926" t="s">
        <v>17</v>
      </c>
      <c r="E926" s="1">
        <v>41793</v>
      </c>
      <c r="F926" s="1">
        <v>41794</v>
      </c>
      <c r="G926">
        <v>706.5</v>
      </c>
    </row>
    <row r="927" spans="1:7" hidden="1" outlineLevel="2" x14ac:dyDescent="0.3">
      <c r="A927" t="s">
        <v>31</v>
      </c>
      <c r="B927" t="s">
        <v>77</v>
      </c>
      <c r="C927" t="str">
        <f>CONCATENATE(A927," ",B927)</f>
        <v>Sebastian Puchacz</v>
      </c>
      <c r="D927" t="s">
        <v>8</v>
      </c>
      <c r="E927" s="1">
        <v>41815</v>
      </c>
      <c r="F927" s="1">
        <v>41819</v>
      </c>
      <c r="G927">
        <v>1524</v>
      </c>
    </row>
    <row r="928" spans="1:7" hidden="1" outlineLevel="2" x14ac:dyDescent="0.3">
      <c r="A928" t="s">
        <v>31</v>
      </c>
      <c r="B928" t="s">
        <v>77</v>
      </c>
      <c r="C928" t="str">
        <f>CONCATENATE(A928," ",B928)</f>
        <v>Sebastian Puchacz</v>
      </c>
      <c r="D928" t="s">
        <v>59</v>
      </c>
      <c r="E928" s="1">
        <v>41851</v>
      </c>
      <c r="F928" s="1">
        <v>41852</v>
      </c>
      <c r="G928">
        <v>601</v>
      </c>
    </row>
    <row r="929" spans="1:7" hidden="1" outlineLevel="2" x14ac:dyDescent="0.3">
      <c r="A929" t="s">
        <v>31</v>
      </c>
      <c r="B929" t="s">
        <v>77</v>
      </c>
      <c r="C929" t="str">
        <f>CONCATENATE(A929," ",B929)</f>
        <v>Sebastian Puchacz</v>
      </c>
      <c r="D929" t="s">
        <v>47</v>
      </c>
      <c r="E929" s="1">
        <v>41947</v>
      </c>
      <c r="F929" s="1">
        <v>41948</v>
      </c>
      <c r="G929">
        <v>526.79999999999995</v>
      </c>
    </row>
    <row r="930" spans="1:7" hidden="1" outlineLevel="2" x14ac:dyDescent="0.3">
      <c r="A930" t="s">
        <v>31</v>
      </c>
      <c r="B930" t="s">
        <v>77</v>
      </c>
      <c r="C930" t="str">
        <f>CONCATENATE(A930," ",B930)</f>
        <v>Sebastian Puchacz</v>
      </c>
      <c r="D930" t="s">
        <v>19</v>
      </c>
      <c r="E930" s="1">
        <v>41958</v>
      </c>
      <c r="F930" s="1">
        <v>41962</v>
      </c>
      <c r="G930">
        <v>1077.4000000000001</v>
      </c>
    </row>
    <row r="931" spans="1:7" hidden="1" outlineLevel="2" x14ac:dyDescent="0.3">
      <c r="A931" t="s">
        <v>31</v>
      </c>
      <c r="B931" t="s">
        <v>77</v>
      </c>
      <c r="C931" t="str">
        <f>CONCATENATE(A931," ",B931)</f>
        <v>Sebastian Puchacz</v>
      </c>
      <c r="D931" t="s">
        <v>72</v>
      </c>
      <c r="E931" s="1">
        <v>41971</v>
      </c>
      <c r="F931" s="1">
        <v>41972</v>
      </c>
      <c r="G931">
        <v>693.7</v>
      </c>
    </row>
    <row r="932" spans="1:7" outlineLevel="1" collapsed="1" x14ac:dyDescent="0.3">
      <c r="C932" s="3" t="s">
        <v>261</v>
      </c>
      <c r="D932">
        <f>SUBTOTAL(3,D920:D931)</f>
        <v>12</v>
      </c>
      <c r="E932" s="1"/>
      <c r="F932" s="1"/>
    </row>
    <row r="933" spans="1:7" hidden="1" outlineLevel="2" x14ac:dyDescent="0.3">
      <c r="A933" t="s">
        <v>151</v>
      </c>
      <c r="B933" t="s">
        <v>152</v>
      </c>
      <c r="C933" t="str">
        <f>CONCATENATE(A933," ",B933)</f>
        <v>Teresa Moskiewska</v>
      </c>
      <c r="D933" t="s">
        <v>30</v>
      </c>
      <c r="E933" s="1">
        <v>41684</v>
      </c>
      <c r="F933" s="1">
        <v>41684</v>
      </c>
      <c r="G933">
        <v>212.5</v>
      </c>
    </row>
    <row r="934" spans="1:7" hidden="1" outlineLevel="2" x14ac:dyDescent="0.3">
      <c r="A934" t="s">
        <v>151</v>
      </c>
      <c r="B934" t="s">
        <v>152</v>
      </c>
      <c r="C934" t="str">
        <f>CONCATENATE(A934," ",B934)</f>
        <v>Teresa Moskiewska</v>
      </c>
      <c r="D934" t="s">
        <v>17</v>
      </c>
      <c r="E934" s="1">
        <v>41689</v>
      </c>
      <c r="F934" s="1">
        <v>41690</v>
      </c>
      <c r="G934">
        <v>706.5</v>
      </c>
    </row>
    <row r="935" spans="1:7" hidden="1" outlineLevel="2" x14ac:dyDescent="0.3">
      <c r="A935" t="s">
        <v>151</v>
      </c>
      <c r="B935" t="s">
        <v>152</v>
      </c>
      <c r="C935" t="str">
        <f>CONCATENATE(A935," ",B935)</f>
        <v>Teresa Moskiewska</v>
      </c>
      <c r="D935" t="s">
        <v>30</v>
      </c>
      <c r="E935" s="1">
        <v>41779</v>
      </c>
      <c r="F935" s="1">
        <v>41782</v>
      </c>
      <c r="G935">
        <v>569.5</v>
      </c>
    </row>
    <row r="936" spans="1:7" hidden="1" outlineLevel="2" x14ac:dyDescent="0.3">
      <c r="A936" t="s">
        <v>151</v>
      </c>
      <c r="B936" t="s">
        <v>152</v>
      </c>
      <c r="C936" t="str">
        <f>CONCATENATE(A936," ",B936)</f>
        <v>Teresa Moskiewska</v>
      </c>
      <c r="D936" t="s">
        <v>72</v>
      </c>
      <c r="E936" s="1">
        <v>41803</v>
      </c>
      <c r="F936" s="1">
        <v>41803</v>
      </c>
      <c r="G936">
        <v>494.7</v>
      </c>
    </row>
    <row r="937" spans="1:7" hidden="1" outlineLevel="2" x14ac:dyDescent="0.3">
      <c r="A937" t="s">
        <v>151</v>
      </c>
      <c r="B937" t="s">
        <v>152</v>
      </c>
      <c r="C937" t="str">
        <f>CONCATENATE(A937," ",B937)</f>
        <v>Teresa Moskiewska</v>
      </c>
      <c r="D937" t="s">
        <v>17</v>
      </c>
      <c r="E937" s="1">
        <v>41821</v>
      </c>
      <c r="F937" s="1">
        <v>41823</v>
      </c>
      <c r="G937">
        <v>911.5</v>
      </c>
    </row>
    <row r="938" spans="1:7" hidden="1" outlineLevel="2" x14ac:dyDescent="0.3">
      <c r="A938" t="s">
        <v>151</v>
      </c>
      <c r="B938" t="s">
        <v>152</v>
      </c>
      <c r="C938" t="str">
        <f>CONCATENATE(A938," ",B938)</f>
        <v>Teresa Moskiewska</v>
      </c>
      <c r="D938" t="s">
        <v>14</v>
      </c>
      <c r="E938" s="1">
        <v>41899</v>
      </c>
      <c r="F938" s="1">
        <v>41902</v>
      </c>
      <c r="G938">
        <v>550.5</v>
      </c>
    </row>
    <row r="939" spans="1:7" hidden="1" outlineLevel="2" x14ac:dyDescent="0.3">
      <c r="A939" t="s">
        <v>151</v>
      </c>
      <c r="B939" t="s">
        <v>152</v>
      </c>
      <c r="C939" t="str">
        <f>CONCATENATE(A939," ",B939)</f>
        <v>Teresa Moskiewska</v>
      </c>
      <c r="D939" t="s">
        <v>72</v>
      </c>
      <c r="E939" s="1">
        <v>41946</v>
      </c>
      <c r="F939" s="1">
        <v>41946</v>
      </c>
      <c r="G939">
        <v>494.7</v>
      </c>
    </row>
    <row r="940" spans="1:7" hidden="1" outlineLevel="2" x14ac:dyDescent="0.3">
      <c r="A940" t="s">
        <v>151</v>
      </c>
      <c r="B940" t="s">
        <v>152</v>
      </c>
      <c r="C940" t="str">
        <f>CONCATENATE(A940," ",B940)</f>
        <v>Teresa Moskiewska</v>
      </c>
      <c r="D940" t="s">
        <v>38</v>
      </c>
      <c r="E940" s="1">
        <v>41950</v>
      </c>
      <c r="F940" s="1">
        <v>41950</v>
      </c>
      <c r="G940">
        <v>278.8</v>
      </c>
    </row>
    <row r="941" spans="1:7" hidden="1" outlineLevel="2" x14ac:dyDescent="0.3">
      <c r="A941" t="s">
        <v>151</v>
      </c>
      <c r="B941" t="s">
        <v>152</v>
      </c>
      <c r="C941" t="str">
        <f>CONCATENATE(A941," ",B941)</f>
        <v>Teresa Moskiewska</v>
      </c>
      <c r="D941" t="s">
        <v>47</v>
      </c>
      <c r="E941" s="1">
        <v>41970</v>
      </c>
      <c r="F941" s="1">
        <v>41970</v>
      </c>
      <c r="G941">
        <v>363.8</v>
      </c>
    </row>
    <row r="942" spans="1:7" hidden="1" outlineLevel="2" x14ac:dyDescent="0.3">
      <c r="A942" t="s">
        <v>151</v>
      </c>
      <c r="B942" t="s">
        <v>152</v>
      </c>
      <c r="C942" t="str">
        <f>CONCATENATE(A942," ",B942)</f>
        <v>Teresa Moskiewska</v>
      </c>
      <c r="D942" t="s">
        <v>59</v>
      </c>
      <c r="E942" s="1">
        <v>41974</v>
      </c>
      <c r="F942" s="1">
        <v>41974</v>
      </c>
      <c r="G942">
        <v>442</v>
      </c>
    </row>
    <row r="943" spans="1:7" hidden="1" outlineLevel="2" x14ac:dyDescent="0.3">
      <c r="A943" t="s">
        <v>151</v>
      </c>
      <c r="B943" t="s">
        <v>152</v>
      </c>
      <c r="C943" t="str">
        <f>CONCATENATE(A943," ",B943)</f>
        <v>Teresa Moskiewska</v>
      </c>
      <c r="D943" t="s">
        <v>72</v>
      </c>
      <c r="E943" s="1">
        <v>41992</v>
      </c>
      <c r="F943" s="1">
        <v>41992</v>
      </c>
      <c r="G943">
        <v>494.7</v>
      </c>
    </row>
    <row r="944" spans="1:7" outlineLevel="1" collapsed="1" x14ac:dyDescent="0.3">
      <c r="C944" s="3" t="s">
        <v>262</v>
      </c>
      <c r="D944">
        <f>SUBTOTAL(3,D933:D943)</f>
        <v>11</v>
      </c>
      <c r="E944" s="1"/>
      <c r="F944" s="1"/>
    </row>
    <row r="945" spans="1:7" hidden="1" outlineLevel="2" x14ac:dyDescent="0.3">
      <c r="A945" t="s">
        <v>113</v>
      </c>
      <c r="B945" t="s">
        <v>114</v>
      </c>
      <c r="C945" t="str">
        <f>CONCATENATE(A945," ",B945)</f>
        <v>Tomasz Rzepka</v>
      </c>
      <c r="D945" t="s">
        <v>11</v>
      </c>
      <c r="E945" s="1">
        <v>41654</v>
      </c>
      <c r="F945" s="1">
        <v>41658</v>
      </c>
      <c r="G945">
        <v>712.4</v>
      </c>
    </row>
    <row r="946" spans="1:7" hidden="1" outlineLevel="2" x14ac:dyDescent="0.3">
      <c r="A946" t="s">
        <v>113</v>
      </c>
      <c r="B946" t="s">
        <v>114</v>
      </c>
      <c r="C946" t="str">
        <f>CONCATENATE(A946," ",B946)</f>
        <v>Tomasz Rzepka</v>
      </c>
      <c r="D946" t="s">
        <v>11</v>
      </c>
      <c r="E946" s="1">
        <v>41684</v>
      </c>
      <c r="F946" s="1">
        <v>41687</v>
      </c>
      <c r="G946">
        <v>573.4</v>
      </c>
    </row>
    <row r="947" spans="1:7" hidden="1" outlineLevel="2" x14ac:dyDescent="0.3">
      <c r="A947" t="s">
        <v>113</v>
      </c>
      <c r="B947" t="s">
        <v>114</v>
      </c>
      <c r="C947" t="str">
        <f>CONCATENATE(A947," ",B947)</f>
        <v>Tomasz Rzepka</v>
      </c>
      <c r="D947" t="s">
        <v>59</v>
      </c>
      <c r="E947" s="1">
        <v>41719</v>
      </c>
      <c r="F947" s="1">
        <v>41720</v>
      </c>
      <c r="G947">
        <v>601</v>
      </c>
    </row>
    <row r="948" spans="1:7" hidden="1" outlineLevel="2" x14ac:dyDescent="0.3">
      <c r="A948" t="s">
        <v>113</v>
      </c>
      <c r="B948" t="s">
        <v>114</v>
      </c>
      <c r="C948" t="str">
        <f>CONCATENATE(A948," ",B948)</f>
        <v>Tomasz Rzepka</v>
      </c>
      <c r="D948" t="s">
        <v>19</v>
      </c>
      <c r="E948" s="1">
        <v>41755</v>
      </c>
      <c r="F948" s="1">
        <v>41758</v>
      </c>
      <c r="G948">
        <v>936.4</v>
      </c>
    </row>
    <row r="949" spans="1:7" hidden="1" outlineLevel="2" x14ac:dyDescent="0.3">
      <c r="A949" t="s">
        <v>113</v>
      </c>
      <c r="B949" t="s">
        <v>114</v>
      </c>
      <c r="C949" t="str">
        <f>CONCATENATE(A949," ",B949)</f>
        <v>Tomasz Rzepka</v>
      </c>
      <c r="D949" t="s">
        <v>59</v>
      </c>
      <c r="E949" s="1">
        <v>41815</v>
      </c>
      <c r="F949" s="1">
        <v>41817</v>
      </c>
      <c r="G949">
        <v>760</v>
      </c>
    </row>
    <row r="950" spans="1:7" hidden="1" outlineLevel="2" x14ac:dyDescent="0.3">
      <c r="A950" t="s">
        <v>113</v>
      </c>
      <c r="B950" t="s">
        <v>114</v>
      </c>
      <c r="C950" t="str">
        <f>CONCATENATE(A950," ",B950)</f>
        <v>Tomasz Rzepka</v>
      </c>
      <c r="D950" t="s">
        <v>38</v>
      </c>
      <c r="E950" s="1">
        <v>41851</v>
      </c>
      <c r="F950" s="1">
        <v>41852</v>
      </c>
      <c r="G950">
        <v>407.8</v>
      </c>
    </row>
    <row r="951" spans="1:7" hidden="1" outlineLevel="2" x14ac:dyDescent="0.3">
      <c r="A951" t="s">
        <v>113</v>
      </c>
      <c r="B951" t="s">
        <v>114</v>
      </c>
      <c r="C951" t="str">
        <f>CONCATENATE(A951," ",B951)</f>
        <v>Tomasz Rzepka</v>
      </c>
      <c r="D951" t="s">
        <v>17</v>
      </c>
      <c r="E951" s="1">
        <v>41869</v>
      </c>
      <c r="F951" s="1">
        <v>41871</v>
      </c>
      <c r="G951">
        <v>911.5</v>
      </c>
    </row>
    <row r="952" spans="1:7" hidden="1" outlineLevel="2" x14ac:dyDescent="0.3">
      <c r="A952" t="s">
        <v>113</v>
      </c>
      <c r="B952" t="s">
        <v>114</v>
      </c>
      <c r="C952" t="str">
        <f>CONCATENATE(A952," ",B952)</f>
        <v>Tomasz Rzepka</v>
      </c>
      <c r="D952" t="s">
        <v>72</v>
      </c>
      <c r="E952" s="1">
        <v>41875</v>
      </c>
      <c r="F952" s="1">
        <v>41877</v>
      </c>
      <c r="G952">
        <v>892.7</v>
      </c>
    </row>
    <row r="953" spans="1:7" hidden="1" outlineLevel="2" x14ac:dyDescent="0.3">
      <c r="A953" t="s">
        <v>113</v>
      </c>
      <c r="B953" t="s">
        <v>114</v>
      </c>
      <c r="C953" t="str">
        <f>CONCATENATE(A953," ",B953)</f>
        <v>Tomasz Rzepka</v>
      </c>
      <c r="D953" t="s">
        <v>8</v>
      </c>
      <c r="E953" s="1">
        <v>41899</v>
      </c>
      <c r="F953" s="1">
        <v>41901</v>
      </c>
      <c r="G953">
        <v>1102</v>
      </c>
    </row>
    <row r="954" spans="1:7" hidden="1" outlineLevel="2" x14ac:dyDescent="0.3">
      <c r="A954" t="s">
        <v>113</v>
      </c>
      <c r="B954" t="s">
        <v>114</v>
      </c>
      <c r="C954" t="str">
        <f>CONCATENATE(A954," ",B954)</f>
        <v>Tomasz Rzepka</v>
      </c>
      <c r="D954" t="s">
        <v>24</v>
      </c>
      <c r="E954" s="1">
        <v>41914</v>
      </c>
      <c r="F954" s="1">
        <v>41915</v>
      </c>
      <c r="G954">
        <v>439.7</v>
      </c>
    </row>
    <row r="955" spans="1:7" hidden="1" outlineLevel="2" x14ac:dyDescent="0.3">
      <c r="A955" t="s">
        <v>113</v>
      </c>
      <c r="B955" t="s">
        <v>114</v>
      </c>
      <c r="C955" t="str">
        <f>CONCATENATE(A955," ",B955)</f>
        <v>Tomasz Rzepka</v>
      </c>
      <c r="D955" t="s">
        <v>19</v>
      </c>
      <c r="E955" s="1">
        <v>41925</v>
      </c>
      <c r="F955" s="1">
        <v>41925</v>
      </c>
      <c r="G955">
        <v>513.4</v>
      </c>
    </row>
    <row r="956" spans="1:7" hidden="1" outlineLevel="2" x14ac:dyDescent="0.3">
      <c r="A956" t="s">
        <v>113</v>
      </c>
      <c r="B956" t="s">
        <v>114</v>
      </c>
      <c r="C956" t="str">
        <f>CONCATENATE(A956," ",B956)</f>
        <v>Tomasz Rzepka</v>
      </c>
      <c r="D956" t="s">
        <v>24</v>
      </c>
      <c r="E956" s="1">
        <v>41928</v>
      </c>
      <c r="F956" s="1">
        <v>41928</v>
      </c>
      <c r="G956">
        <v>290.7</v>
      </c>
    </row>
    <row r="957" spans="1:7" hidden="1" outlineLevel="2" x14ac:dyDescent="0.3">
      <c r="A957" t="s">
        <v>113</v>
      </c>
      <c r="B957" t="s">
        <v>114</v>
      </c>
      <c r="C957" t="str">
        <f>CONCATENATE(A957," ",B957)</f>
        <v>Tomasz Rzepka</v>
      </c>
      <c r="D957" t="s">
        <v>24</v>
      </c>
      <c r="E957" s="1">
        <v>41941</v>
      </c>
      <c r="F957" s="1">
        <v>41942</v>
      </c>
      <c r="G957">
        <v>439.7</v>
      </c>
    </row>
    <row r="958" spans="1:7" hidden="1" outlineLevel="2" x14ac:dyDescent="0.3">
      <c r="A958" t="s">
        <v>113</v>
      </c>
      <c r="B958" t="s">
        <v>114</v>
      </c>
      <c r="C958" t="str">
        <f>CONCATENATE(A958," ",B958)</f>
        <v>Tomasz Rzepka</v>
      </c>
      <c r="D958" t="s">
        <v>11</v>
      </c>
      <c r="E958" s="1">
        <v>41946</v>
      </c>
      <c r="F958" s="1">
        <v>41947</v>
      </c>
      <c r="G958">
        <v>295.39999999999998</v>
      </c>
    </row>
    <row r="959" spans="1:7" hidden="1" outlineLevel="2" x14ac:dyDescent="0.3">
      <c r="A959" t="s">
        <v>113</v>
      </c>
      <c r="B959" t="s">
        <v>114</v>
      </c>
      <c r="C959" t="str">
        <f>CONCATENATE(A959," ",B959)</f>
        <v>Tomasz Rzepka</v>
      </c>
      <c r="D959" t="s">
        <v>59</v>
      </c>
      <c r="E959" s="1">
        <v>41950</v>
      </c>
      <c r="F959" s="1">
        <v>41950</v>
      </c>
      <c r="G959">
        <v>442</v>
      </c>
    </row>
    <row r="960" spans="1:7" hidden="1" outlineLevel="2" x14ac:dyDescent="0.3">
      <c r="A960" t="s">
        <v>113</v>
      </c>
      <c r="B960" t="s">
        <v>114</v>
      </c>
      <c r="C960" t="str">
        <f>CONCATENATE(A960," ",B960)</f>
        <v>Tomasz Rzepka</v>
      </c>
      <c r="D960" t="s">
        <v>8</v>
      </c>
      <c r="E960" s="1">
        <v>41960</v>
      </c>
      <c r="F960" s="1">
        <v>41962</v>
      </c>
      <c r="G960">
        <v>1102</v>
      </c>
    </row>
    <row r="961" spans="1:7" hidden="1" outlineLevel="2" x14ac:dyDescent="0.3">
      <c r="A961" t="s">
        <v>113</v>
      </c>
      <c r="B961" t="s">
        <v>114</v>
      </c>
      <c r="C961" t="str">
        <f>CONCATENATE(A961," ",B961)</f>
        <v>Tomasz Rzepka</v>
      </c>
      <c r="D961" t="s">
        <v>66</v>
      </c>
      <c r="E961" s="1">
        <v>41985</v>
      </c>
      <c r="F961" s="1">
        <v>41985</v>
      </c>
      <c r="G961">
        <v>307.7</v>
      </c>
    </row>
    <row r="962" spans="1:7" outlineLevel="1" collapsed="1" x14ac:dyDescent="0.3">
      <c r="C962" s="3" t="s">
        <v>263</v>
      </c>
      <c r="D962">
        <f>SUBTOTAL(3,D945:D961)</f>
        <v>17</v>
      </c>
      <c r="E962" s="1"/>
      <c r="F962" s="1"/>
    </row>
    <row r="963" spans="1:7" hidden="1" outlineLevel="2" x14ac:dyDescent="0.3">
      <c r="A963" t="s">
        <v>131</v>
      </c>
      <c r="B963" t="s">
        <v>154</v>
      </c>
      <c r="C963" t="str">
        <f>CONCATENATE(A963," ",B963)</f>
        <v>Wiktor Budzis</v>
      </c>
      <c r="D963" t="s">
        <v>27</v>
      </c>
      <c r="E963" s="1">
        <v>41689</v>
      </c>
      <c r="F963" s="1">
        <v>41690</v>
      </c>
      <c r="G963">
        <v>570</v>
      </c>
    </row>
    <row r="964" spans="1:7" hidden="1" outlineLevel="2" x14ac:dyDescent="0.3">
      <c r="A964" t="s">
        <v>131</v>
      </c>
      <c r="B964" t="s">
        <v>154</v>
      </c>
      <c r="C964" t="str">
        <f>CONCATENATE(A964," ",B964)</f>
        <v>Wiktor Budzis</v>
      </c>
      <c r="D964" t="s">
        <v>8</v>
      </c>
      <c r="E964" s="1">
        <v>41692</v>
      </c>
      <c r="F964" s="1">
        <v>41692</v>
      </c>
      <c r="G964">
        <v>680</v>
      </c>
    </row>
    <row r="965" spans="1:7" hidden="1" outlineLevel="2" x14ac:dyDescent="0.3">
      <c r="A965" t="s">
        <v>131</v>
      </c>
      <c r="B965" t="s">
        <v>154</v>
      </c>
      <c r="C965" t="str">
        <f>CONCATENATE(A965," ",B965)</f>
        <v>Wiktor Budzis</v>
      </c>
      <c r="D965" t="s">
        <v>38</v>
      </c>
      <c r="E965" s="1">
        <v>41698</v>
      </c>
      <c r="F965" s="1">
        <v>41698</v>
      </c>
      <c r="G965">
        <v>278.8</v>
      </c>
    </row>
    <row r="966" spans="1:7" hidden="1" outlineLevel="2" x14ac:dyDescent="0.3">
      <c r="A966" t="s">
        <v>131</v>
      </c>
      <c r="B966" t="s">
        <v>154</v>
      </c>
      <c r="C966" t="str">
        <f>CONCATENATE(A966," ",B966)</f>
        <v>Wiktor Budzis</v>
      </c>
      <c r="D966" t="s">
        <v>24</v>
      </c>
      <c r="E966" s="1">
        <v>41708</v>
      </c>
      <c r="F966" s="1">
        <v>41708</v>
      </c>
      <c r="G966">
        <v>290.7</v>
      </c>
    </row>
    <row r="967" spans="1:7" hidden="1" outlineLevel="2" x14ac:dyDescent="0.3">
      <c r="A967" t="s">
        <v>131</v>
      </c>
      <c r="B967" t="s">
        <v>154</v>
      </c>
      <c r="C967" t="str">
        <f>CONCATENATE(A967," ",B967)</f>
        <v>Wiktor Budzis</v>
      </c>
      <c r="D967" t="s">
        <v>27</v>
      </c>
      <c r="E967" s="1">
        <v>41713</v>
      </c>
      <c r="F967" s="1">
        <v>41715</v>
      </c>
      <c r="G967">
        <v>698</v>
      </c>
    </row>
    <row r="968" spans="1:7" hidden="1" outlineLevel="2" x14ac:dyDescent="0.3">
      <c r="A968" t="s">
        <v>131</v>
      </c>
      <c r="B968" t="s">
        <v>154</v>
      </c>
      <c r="C968" t="str">
        <f>CONCATENATE(A968," ",B968)</f>
        <v>Wiktor Budzis</v>
      </c>
      <c r="D968" t="s">
        <v>66</v>
      </c>
      <c r="E968" s="1">
        <v>41785</v>
      </c>
      <c r="F968" s="1">
        <v>41789</v>
      </c>
      <c r="G968">
        <v>1019.7</v>
      </c>
    </row>
    <row r="969" spans="1:7" hidden="1" outlineLevel="2" x14ac:dyDescent="0.3">
      <c r="A969" t="s">
        <v>131</v>
      </c>
      <c r="B969" t="s">
        <v>154</v>
      </c>
      <c r="C969" t="str">
        <f>CONCATENATE(A969," ",B969)</f>
        <v>Wiktor Budzis</v>
      </c>
      <c r="D969" t="s">
        <v>59</v>
      </c>
      <c r="E969" s="1">
        <v>41803</v>
      </c>
      <c r="F969" s="1">
        <v>41807</v>
      </c>
      <c r="G969">
        <v>1078</v>
      </c>
    </row>
    <row r="970" spans="1:7" hidden="1" outlineLevel="2" x14ac:dyDescent="0.3">
      <c r="A970" t="s">
        <v>131</v>
      </c>
      <c r="B970" t="s">
        <v>154</v>
      </c>
      <c r="C970" t="str">
        <f>CONCATENATE(A970," ",B970)</f>
        <v>Wiktor Budzis</v>
      </c>
      <c r="D970" t="s">
        <v>19</v>
      </c>
      <c r="E970" s="1">
        <v>41875</v>
      </c>
      <c r="F970" s="1">
        <v>41879</v>
      </c>
      <c r="G970">
        <v>1077.4000000000001</v>
      </c>
    </row>
    <row r="971" spans="1:7" hidden="1" outlineLevel="2" x14ac:dyDescent="0.3">
      <c r="A971" t="s">
        <v>131</v>
      </c>
      <c r="B971" t="s">
        <v>154</v>
      </c>
      <c r="C971" t="str">
        <f>CONCATENATE(A971," ",B971)</f>
        <v>Wiktor Budzis</v>
      </c>
      <c r="D971" t="s">
        <v>38</v>
      </c>
      <c r="E971" s="1">
        <v>41959</v>
      </c>
      <c r="F971" s="1">
        <v>41960</v>
      </c>
      <c r="G971">
        <v>407.8</v>
      </c>
    </row>
    <row r="972" spans="1:7" hidden="1" outlineLevel="2" x14ac:dyDescent="0.3">
      <c r="A972" t="s">
        <v>131</v>
      </c>
      <c r="B972" t="s">
        <v>154</v>
      </c>
      <c r="C972" t="str">
        <f>CONCATENATE(A972," ",B972)</f>
        <v>Wiktor Budzis</v>
      </c>
      <c r="D972" t="s">
        <v>38</v>
      </c>
      <c r="E972" s="1">
        <v>41964</v>
      </c>
      <c r="F972" s="1">
        <v>41965</v>
      </c>
      <c r="G972">
        <v>407.8</v>
      </c>
    </row>
    <row r="973" spans="1:7" hidden="1" outlineLevel="2" x14ac:dyDescent="0.3">
      <c r="A973" t="s">
        <v>131</v>
      </c>
      <c r="B973" t="s">
        <v>154</v>
      </c>
      <c r="C973" t="str">
        <f>CONCATENATE(A973," ",B973)</f>
        <v>Wiktor Budzis</v>
      </c>
      <c r="D973" t="s">
        <v>59</v>
      </c>
      <c r="E973" s="1">
        <v>41975</v>
      </c>
      <c r="F973" s="1">
        <v>41975</v>
      </c>
      <c r="G973">
        <v>442</v>
      </c>
    </row>
    <row r="974" spans="1:7" hidden="1" outlineLevel="2" x14ac:dyDescent="0.3">
      <c r="A974" t="s">
        <v>131</v>
      </c>
      <c r="B974" t="s">
        <v>154</v>
      </c>
      <c r="C974" t="str">
        <f>CONCATENATE(A974," ",B974)</f>
        <v>Wiktor Budzis</v>
      </c>
      <c r="D974" t="s">
        <v>11</v>
      </c>
      <c r="E974" s="1">
        <v>42001</v>
      </c>
      <c r="F974" s="1">
        <v>42002</v>
      </c>
      <c r="G974">
        <v>295.39999999999998</v>
      </c>
    </row>
    <row r="975" spans="1:7" outlineLevel="1" collapsed="1" x14ac:dyDescent="0.3">
      <c r="C975" s="3" t="s">
        <v>264</v>
      </c>
      <c r="D975">
        <f>SUBTOTAL(3,D963:D974)</f>
        <v>12</v>
      </c>
      <c r="E975" s="1"/>
      <c r="F975" s="1"/>
    </row>
    <row r="976" spans="1:7" hidden="1" outlineLevel="2" x14ac:dyDescent="0.3">
      <c r="A976" t="s">
        <v>131</v>
      </c>
      <c r="B976" t="s">
        <v>142</v>
      </c>
      <c r="C976" t="str">
        <f>CONCATENATE(A976," ",B976)</f>
        <v>Wiktor Czekan</v>
      </c>
      <c r="D976" t="s">
        <v>27</v>
      </c>
      <c r="E976" s="1">
        <v>41677</v>
      </c>
      <c r="F976" s="1">
        <v>41681</v>
      </c>
      <c r="G976">
        <v>954</v>
      </c>
    </row>
    <row r="977" spans="1:7" hidden="1" outlineLevel="2" x14ac:dyDescent="0.3">
      <c r="A977" t="s">
        <v>131</v>
      </c>
      <c r="B977" t="s">
        <v>142</v>
      </c>
      <c r="C977" t="str">
        <f>CONCATENATE(A977," ",B977)</f>
        <v>Wiktor Czekan</v>
      </c>
      <c r="D977" t="s">
        <v>8</v>
      </c>
      <c r="E977" s="1">
        <v>41713</v>
      </c>
      <c r="F977" s="1">
        <v>41716</v>
      </c>
      <c r="G977">
        <v>1313</v>
      </c>
    </row>
    <row r="978" spans="1:7" hidden="1" outlineLevel="2" x14ac:dyDescent="0.3">
      <c r="A978" t="s">
        <v>131</v>
      </c>
      <c r="B978" t="s">
        <v>142</v>
      </c>
      <c r="C978" t="str">
        <f>CONCATENATE(A978," ",B978)</f>
        <v>Wiktor Czekan</v>
      </c>
      <c r="D978" t="s">
        <v>72</v>
      </c>
      <c r="E978" s="1">
        <v>41719</v>
      </c>
      <c r="F978" s="1">
        <v>41723</v>
      </c>
      <c r="G978">
        <v>1290.7</v>
      </c>
    </row>
    <row r="979" spans="1:7" hidden="1" outlineLevel="2" x14ac:dyDescent="0.3">
      <c r="A979" t="s">
        <v>131</v>
      </c>
      <c r="B979" t="s">
        <v>142</v>
      </c>
      <c r="C979" t="str">
        <f>CONCATENATE(A979," ",B979)</f>
        <v>Wiktor Czekan</v>
      </c>
      <c r="D979" t="s">
        <v>27</v>
      </c>
      <c r="E979" s="1">
        <v>41827</v>
      </c>
      <c r="F979" s="1">
        <v>41829</v>
      </c>
      <c r="G979">
        <v>698</v>
      </c>
    </row>
    <row r="980" spans="1:7" hidden="1" outlineLevel="2" x14ac:dyDescent="0.3">
      <c r="A980" t="s">
        <v>131</v>
      </c>
      <c r="B980" t="s">
        <v>142</v>
      </c>
      <c r="C980" t="str">
        <f>CONCATENATE(A980," ",B980)</f>
        <v>Wiktor Czekan</v>
      </c>
      <c r="D980" t="s">
        <v>14</v>
      </c>
      <c r="E980" s="1">
        <v>41831</v>
      </c>
      <c r="F980" s="1">
        <v>41831</v>
      </c>
      <c r="G980">
        <v>178.5</v>
      </c>
    </row>
    <row r="981" spans="1:7" hidden="1" outlineLevel="2" x14ac:dyDescent="0.3">
      <c r="A981" t="s">
        <v>131</v>
      </c>
      <c r="B981" t="s">
        <v>142</v>
      </c>
      <c r="C981" t="str">
        <f>CONCATENATE(A981," ",B981)</f>
        <v>Wiktor Czekan</v>
      </c>
      <c r="D981" t="s">
        <v>17</v>
      </c>
      <c r="E981" s="1">
        <v>41910</v>
      </c>
      <c r="F981" s="1">
        <v>41914</v>
      </c>
      <c r="G981">
        <v>1321.5</v>
      </c>
    </row>
    <row r="982" spans="1:7" hidden="1" outlineLevel="2" x14ac:dyDescent="0.3">
      <c r="A982" t="s">
        <v>131</v>
      </c>
      <c r="B982" t="s">
        <v>142</v>
      </c>
      <c r="C982" t="str">
        <f>CONCATENATE(A982," ",B982)</f>
        <v>Wiktor Czekan</v>
      </c>
      <c r="D982" t="s">
        <v>30</v>
      </c>
      <c r="E982" s="1">
        <v>41923</v>
      </c>
      <c r="F982" s="1">
        <v>41924</v>
      </c>
      <c r="G982">
        <v>331.5</v>
      </c>
    </row>
    <row r="983" spans="1:7" hidden="1" outlineLevel="2" x14ac:dyDescent="0.3">
      <c r="A983" t="s">
        <v>131</v>
      </c>
      <c r="B983" t="s">
        <v>142</v>
      </c>
      <c r="C983" t="str">
        <f>CONCATENATE(A983," ",B983)</f>
        <v>Wiktor Czekan</v>
      </c>
      <c r="D983" t="s">
        <v>24</v>
      </c>
      <c r="E983" s="1">
        <v>41934</v>
      </c>
      <c r="F983" s="1">
        <v>41937</v>
      </c>
      <c r="G983">
        <v>737.7</v>
      </c>
    </row>
    <row r="984" spans="1:7" hidden="1" outlineLevel="2" x14ac:dyDescent="0.3">
      <c r="A984" t="s">
        <v>131</v>
      </c>
      <c r="B984" t="s">
        <v>142</v>
      </c>
      <c r="C984" t="str">
        <f>CONCATENATE(A984," ",B984)</f>
        <v>Wiktor Czekan</v>
      </c>
      <c r="D984" t="s">
        <v>38</v>
      </c>
      <c r="E984" s="1">
        <v>41946</v>
      </c>
      <c r="F984" s="1">
        <v>41949</v>
      </c>
      <c r="G984">
        <v>665.8</v>
      </c>
    </row>
    <row r="985" spans="1:7" hidden="1" outlineLevel="2" x14ac:dyDescent="0.3">
      <c r="A985" t="s">
        <v>131</v>
      </c>
      <c r="B985" t="s">
        <v>142</v>
      </c>
      <c r="C985" t="str">
        <f>CONCATENATE(A985," ",B985)</f>
        <v>Wiktor Czekan</v>
      </c>
      <c r="D985" t="s">
        <v>8</v>
      </c>
      <c r="E985" s="1">
        <v>41971</v>
      </c>
      <c r="F985" s="1">
        <v>41973</v>
      </c>
      <c r="G985">
        <v>1102</v>
      </c>
    </row>
    <row r="986" spans="1:7" outlineLevel="1" collapsed="1" x14ac:dyDescent="0.3">
      <c r="C986" s="3" t="s">
        <v>265</v>
      </c>
      <c r="D986">
        <f>SUBTOTAL(3,D976:D985)</f>
        <v>10</v>
      </c>
      <c r="E986" s="1"/>
      <c r="F986" s="1"/>
    </row>
    <row r="987" spans="1:7" hidden="1" outlineLevel="2" x14ac:dyDescent="0.3">
      <c r="A987" t="s">
        <v>131</v>
      </c>
      <c r="B987" t="s">
        <v>132</v>
      </c>
      <c r="C987" t="str">
        <f>CONCATENATE(A987," ",B987)</f>
        <v>Wiktor Wroblewski</v>
      </c>
      <c r="D987" t="s">
        <v>38</v>
      </c>
      <c r="E987" s="1">
        <v>41663</v>
      </c>
      <c r="F987" s="1">
        <v>41663</v>
      </c>
      <c r="G987">
        <v>278.8</v>
      </c>
    </row>
    <row r="988" spans="1:7" hidden="1" outlineLevel="2" x14ac:dyDescent="0.3">
      <c r="A988" t="s">
        <v>131</v>
      </c>
      <c r="B988" t="s">
        <v>132</v>
      </c>
      <c r="C988" t="str">
        <f>CONCATENATE(A988," ",B988)</f>
        <v>Wiktor Wroblewski</v>
      </c>
      <c r="D988" t="s">
        <v>19</v>
      </c>
      <c r="E988" s="1">
        <v>41666</v>
      </c>
      <c r="F988" s="1">
        <v>41668</v>
      </c>
      <c r="G988">
        <v>795.4</v>
      </c>
    </row>
    <row r="989" spans="1:7" hidden="1" outlineLevel="2" x14ac:dyDescent="0.3">
      <c r="A989" t="s">
        <v>131</v>
      </c>
      <c r="B989" t="s">
        <v>132</v>
      </c>
      <c r="C989" t="str">
        <f>CONCATENATE(A989," ",B989)</f>
        <v>Wiktor Wroblewski</v>
      </c>
      <c r="D989" t="s">
        <v>17</v>
      </c>
      <c r="E989" s="1">
        <v>41743</v>
      </c>
      <c r="F989" s="1">
        <v>41745</v>
      </c>
      <c r="G989">
        <v>911.5</v>
      </c>
    </row>
    <row r="990" spans="1:7" hidden="1" outlineLevel="2" x14ac:dyDescent="0.3">
      <c r="A990" t="s">
        <v>131</v>
      </c>
      <c r="B990" t="s">
        <v>132</v>
      </c>
      <c r="C990" t="str">
        <f>CONCATENATE(A990," ",B990)</f>
        <v>Wiktor Wroblewski</v>
      </c>
      <c r="D990" t="s">
        <v>38</v>
      </c>
      <c r="E990" s="1">
        <v>41753</v>
      </c>
      <c r="F990" s="1">
        <v>41753</v>
      </c>
      <c r="G990">
        <v>278.8</v>
      </c>
    </row>
    <row r="991" spans="1:7" hidden="1" outlineLevel="2" x14ac:dyDescent="0.3">
      <c r="A991" t="s">
        <v>131</v>
      </c>
      <c r="B991" t="s">
        <v>132</v>
      </c>
      <c r="C991" t="str">
        <f>CONCATENATE(A991," ",B991)</f>
        <v>Wiktor Wroblewski</v>
      </c>
      <c r="D991" t="s">
        <v>19</v>
      </c>
      <c r="E991" s="1">
        <v>41839</v>
      </c>
      <c r="F991" s="1">
        <v>41843</v>
      </c>
      <c r="G991">
        <v>1077.4000000000001</v>
      </c>
    </row>
    <row r="992" spans="1:7" hidden="1" outlineLevel="2" x14ac:dyDescent="0.3">
      <c r="A992" t="s">
        <v>131</v>
      </c>
      <c r="B992" t="s">
        <v>132</v>
      </c>
      <c r="C992" t="str">
        <f>CONCATENATE(A992," ",B992)</f>
        <v>Wiktor Wroblewski</v>
      </c>
      <c r="D992" t="s">
        <v>59</v>
      </c>
      <c r="E992" s="1">
        <v>41911</v>
      </c>
      <c r="F992" s="1">
        <v>41911</v>
      </c>
      <c r="G992">
        <v>442</v>
      </c>
    </row>
    <row r="993" spans="1:7" hidden="1" outlineLevel="2" x14ac:dyDescent="0.3">
      <c r="A993" t="s">
        <v>131</v>
      </c>
      <c r="B993" t="s">
        <v>132</v>
      </c>
      <c r="C993" t="str">
        <f>CONCATENATE(A993," ",B993)</f>
        <v>Wiktor Wroblewski</v>
      </c>
      <c r="D993" t="s">
        <v>24</v>
      </c>
      <c r="E993" s="1">
        <v>41915</v>
      </c>
      <c r="F993" s="1">
        <v>41915</v>
      </c>
      <c r="G993">
        <v>290.7</v>
      </c>
    </row>
    <row r="994" spans="1:7" hidden="1" outlineLevel="2" x14ac:dyDescent="0.3">
      <c r="A994" t="s">
        <v>131</v>
      </c>
      <c r="B994" t="s">
        <v>132</v>
      </c>
      <c r="C994" t="str">
        <f>CONCATENATE(A994," ",B994)</f>
        <v>Wiktor Wroblewski</v>
      </c>
      <c r="D994" t="s">
        <v>14</v>
      </c>
      <c r="E994" s="1">
        <v>41995</v>
      </c>
      <c r="F994" s="1">
        <v>41995</v>
      </c>
      <c r="G994">
        <v>178.5</v>
      </c>
    </row>
    <row r="995" spans="1:7" outlineLevel="1" collapsed="1" x14ac:dyDescent="0.3">
      <c r="C995" s="3" t="s">
        <v>266</v>
      </c>
      <c r="D995">
        <f>SUBTOTAL(3,D987:D994)</f>
        <v>8</v>
      </c>
      <c r="E995" s="1"/>
      <c r="F995" s="1"/>
    </row>
    <row r="996" spans="1:7" hidden="1" outlineLevel="2" x14ac:dyDescent="0.3">
      <c r="A996" t="s">
        <v>73</v>
      </c>
      <c r="B996" t="s">
        <v>74</v>
      </c>
      <c r="C996" t="str">
        <f>CONCATENATE(A996," ",B996)</f>
        <v>Wojciech Krokus</v>
      </c>
      <c r="D996" t="s">
        <v>27</v>
      </c>
      <c r="E996" s="1">
        <v>41652</v>
      </c>
      <c r="F996" s="1">
        <v>41653</v>
      </c>
      <c r="G996">
        <v>570</v>
      </c>
    </row>
    <row r="997" spans="1:7" hidden="1" outlineLevel="2" x14ac:dyDescent="0.3">
      <c r="A997" t="s">
        <v>73</v>
      </c>
      <c r="B997" t="s">
        <v>74</v>
      </c>
      <c r="C997" t="str">
        <f>CONCATENATE(A997," ",B997)</f>
        <v>Wojciech Krokus</v>
      </c>
      <c r="D997" t="s">
        <v>30</v>
      </c>
      <c r="E997" s="1">
        <v>41677</v>
      </c>
      <c r="F997" s="1">
        <v>41677</v>
      </c>
      <c r="G997">
        <v>212.5</v>
      </c>
    </row>
    <row r="998" spans="1:7" hidden="1" outlineLevel="2" x14ac:dyDescent="0.3">
      <c r="A998" t="s">
        <v>73</v>
      </c>
      <c r="B998" t="s">
        <v>74</v>
      </c>
      <c r="C998" t="str">
        <f>CONCATENATE(A998," ",B998)</f>
        <v>Wojciech Krokus</v>
      </c>
      <c r="D998" t="s">
        <v>11</v>
      </c>
      <c r="E998" s="1">
        <v>41767</v>
      </c>
      <c r="F998" s="1">
        <v>41770</v>
      </c>
      <c r="G998">
        <v>573.4</v>
      </c>
    </row>
    <row r="999" spans="1:7" hidden="1" outlineLevel="2" x14ac:dyDescent="0.3">
      <c r="A999" t="s">
        <v>73</v>
      </c>
      <c r="B999" t="s">
        <v>74</v>
      </c>
      <c r="C999" t="str">
        <f>CONCATENATE(A999," ",B999)</f>
        <v>Wojciech Krokus</v>
      </c>
      <c r="D999" t="s">
        <v>8</v>
      </c>
      <c r="E999" s="1">
        <v>41863</v>
      </c>
      <c r="F999" s="1">
        <v>41864</v>
      </c>
      <c r="G999">
        <v>891</v>
      </c>
    </row>
    <row r="1000" spans="1:7" hidden="1" outlineLevel="2" x14ac:dyDescent="0.3">
      <c r="A1000" t="s">
        <v>73</v>
      </c>
      <c r="B1000" t="s">
        <v>74</v>
      </c>
      <c r="C1000" t="str">
        <f>CONCATENATE(A1000," ",B1000)</f>
        <v>Wojciech Krokus</v>
      </c>
      <c r="D1000" t="s">
        <v>59</v>
      </c>
      <c r="E1000" s="1">
        <v>41934</v>
      </c>
      <c r="F1000" s="1">
        <v>41938</v>
      </c>
      <c r="G1000">
        <v>1078</v>
      </c>
    </row>
    <row r="1001" spans="1:7" hidden="1" outlineLevel="2" x14ac:dyDescent="0.3">
      <c r="A1001" t="s">
        <v>73</v>
      </c>
      <c r="B1001" t="s">
        <v>74</v>
      </c>
      <c r="C1001" t="str">
        <f>CONCATENATE(A1001," ",B1001)</f>
        <v>Wojciech Krokus</v>
      </c>
      <c r="D1001" t="s">
        <v>17</v>
      </c>
      <c r="E1001" s="1">
        <v>41935</v>
      </c>
      <c r="F1001" s="1">
        <v>41936</v>
      </c>
      <c r="G1001">
        <v>706.5</v>
      </c>
    </row>
    <row r="1002" spans="1:7" hidden="1" outlineLevel="2" x14ac:dyDescent="0.3">
      <c r="A1002" t="s">
        <v>73</v>
      </c>
      <c r="B1002" t="s">
        <v>74</v>
      </c>
      <c r="C1002" t="str">
        <f>CONCATENATE(A1002," ",B1002)</f>
        <v>Wojciech Krokus</v>
      </c>
      <c r="D1002" t="s">
        <v>47</v>
      </c>
      <c r="E1002" s="1">
        <v>41947</v>
      </c>
      <c r="F1002" s="1">
        <v>41950</v>
      </c>
      <c r="G1002">
        <v>852.8</v>
      </c>
    </row>
    <row r="1003" spans="1:7" hidden="1" outlineLevel="2" x14ac:dyDescent="0.3">
      <c r="A1003" t="s">
        <v>73</v>
      </c>
      <c r="B1003" t="s">
        <v>74</v>
      </c>
      <c r="C1003" t="str">
        <f>CONCATENATE(A1003," ",B1003)</f>
        <v>Wojciech Krokus</v>
      </c>
      <c r="D1003" t="s">
        <v>59</v>
      </c>
      <c r="E1003" s="1">
        <v>41970</v>
      </c>
      <c r="F1003" s="1">
        <v>41970</v>
      </c>
      <c r="G1003">
        <v>442</v>
      </c>
    </row>
    <row r="1004" spans="1:7" hidden="1" outlineLevel="2" x14ac:dyDescent="0.3">
      <c r="A1004" t="s">
        <v>73</v>
      </c>
      <c r="B1004" t="s">
        <v>74</v>
      </c>
      <c r="C1004" t="str">
        <f>CONCATENATE(A1004," ",B1004)</f>
        <v>Wojciech Krokus</v>
      </c>
      <c r="D1004" t="s">
        <v>19</v>
      </c>
      <c r="E1004" s="1">
        <v>41974</v>
      </c>
      <c r="F1004" s="1">
        <v>41974</v>
      </c>
      <c r="G1004">
        <v>513.4</v>
      </c>
    </row>
    <row r="1005" spans="1:7" hidden="1" outlineLevel="2" x14ac:dyDescent="0.3">
      <c r="A1005" t="s">
        <v>73</v>
      </c>
      <c r="B1005" t="s">
        <v>74</v>
      </c>
      <c r="C1005" t="str">
        <f>CONCATENATE(A1005," ",B1005)</f>
        <v>Wojciech Krokus</v>
      </c>
      <c r="D1005" t="s">
        <v>11</v>
      </c>
      <c r="E1005" s="1">
        <v>41982</v>
      </c>
      <c r="F1005" s="1">
        <v>41985</v>
      </c>
      <c r="G1005">
        <v>573.4</v>
      </c>
    </row>
    <row r="1006" spans="1:7" outlineLevel="1" collapsed="1" x14ac:dyDescent="0.3">
      <c r="C1006" s="3" t="s">
        <v>267</v>
      </c>
      <c r="D1006">
        <f>SUBTOTAL(3,D996:D1005)</f>
        <v>10</v>
      </c>
      <c r="E1006" s="1"/>
      <c r="F1006" s="1"/>
    </row>
    <row r="1007" spans="1:7" hidden="1" outlineLevel="2" x14ac:dyDescent="0.3">
      <c r="A1007" t="s">
        <v>73</v>
      </c>
      <c r="B1007" t="s">
        <v>104</v>
      </c>
      <c r="C1007" t="str">
        <f>CONCATENATE(A1007," ",B1007)</f>
        <v>Wojciech Magierowcz</v>
      </c>
      <c r="D1007" t="s">
        <v>47</v>
      </c>
      <c r="E1007" s="1">
        <v>41654</v>
      </c>
      <c r="F1007" s="1">
        <v>41655</v>
      </c>
      <c r="G1007">
        <v>526.79999999999995</v>
      </c>
    </row>
    <row r="1008" spans="1:7" hidden="1" outlineLevel="2" x14ac:dyDescent="0.3">
      <c r="A1008" t="s">
        <v>73</v>
      </c>
      <c r="B1008" t="s">
        <v>104</v>
      </c>
      <c r="C1008" t="str">
        <f>CONCATENATE(A1008," ",B1008)</f>
        <v>Wojciech Magierowcz</v>
      </c>
      <c r="D1008" t="s">
        <v>47</v>
      </c>
      <c r="E1008" s="1">
        <v>41677</v>
      </c>
      <c r="F1008" s="1">
        <v>41679</v>
      </c>
      <c r="G1008">
        <v>689.8</v>
      </c>
    </row>
    <row r="1009" spans="1:7" hidden="1" outlineLevel="2" x14ac:dyDescent="0.3">
      <c r="A1009" t="s">
        <v>73</v>
      </c>
      <c r="B1009" t="s">
        <v>104</v>
      </c>
      <c r="C1009" t="str">
        <f>CONCATENATE(A1009," ",B1009)</f>
        <v>Wojciech Magierowcz</v>
      </c>
      <c r="D1009" t="s">
        <v>11</v>
      </c>
      <c r="E1009" s="1">
        <v>41701</v>
      </c>
      <c r="F1009" s="1">
        <v>41705</v>
      </c>
      <c r="G1009">
        <v>712.4</v>
      </c>
    </row>
    <row r="1010" spans="1:7" hidden="1" outlineLevel="2" x14ac:dyDescent="0.3">
      <c r="A1010" t="s">
        <v>73</v>
      </c>
      <c r="B1010" t="s">
        <v>104</v>
      </c>
      <c r="C1010" t="str">
        <f>CONCATENATE(A1010," ",B1010)</f>
        <v>Wojciech Magierowcz</v>
      </c>
      <c r="D1010" t="s">
        <v>19</v>
      </c>
      <c r="E1010" s="1">
        <v>41713</v>
      </c>
      <c r="F1010" s="1">
        <v>41714</v>
      </c>
      <c r="G1010">
        <v>654.4</v>
      </c>
    </row>
    <row r="1011" spans="1:7" hidden="1" outlineLevel="2" x14ac:dyDescent="0.3">
      <c r="A1011" t="s">
        <v>73</v>
      </c>
      <c r="B1011" t="s">
        <v>104</v>
      </c>
      <c r="C1011" t="str">
        <f>CONCATENATE(A1011," ",B1011)</f>
        <v>Wojciech Magierowcz</v>
      </c>
      <c r="D1011" t="s">
        <v>19</v>
      </c>
      <c r="E1011" s="1">
        <v>41835</v>
      </c>
      <c r="F1011" s="1">
        <v>41835</v>
      </c>
      <c r="G1011">
        <v>513.4</v>
      </c>
    </row>
    <row r="1012" spans="1:7" hidden="1" outlineLevel="2" x14ac:dyDescent="0.3">
      <c r="A1012" t="s">
        <v>73</v>
      </c>
      <c r="B1012" t="s">
        <v>104</v>
      </c>
      <c r="C1012" t="str">
        <f>CONCATENATE(A1012," ",B1012)</f>
        <v>Wojciech Magierowcz</v>
      </c>
      <c r="D1012" t="s">
        <v>17</v>
      </c>
      <c r="E1012" s="1">
        <v>41863</v>
      </c>
      <c r="F1012" s="1">
        <v>41867</v>
      </c>
      <c r="G1012">
        <v>1321.5</v>
      </c>
    </row>
    <row r="1013" spans="1:7" hidden="1" outlineLevel="2" x14ac:dyDescent="0.3">
      <c r="A1013" t="s">
        <v>73</v>
      </c>
      <c r="B1013" t="s">
        <v>104</v>
      </c>
      <c r="C1013" t="str">
        <f>CONCATENATE(A1013," ",B1013)</f>
        <v>Wojciech Magierowcz</v>
      </c>
      <c r="D1013" t="s">
        <v>72</v>
      </c>
      <c r="E1013" s="1">
        <v>41922</v>
      </c>
      <c r="F1013" s="1">
        <v>41926</v>
      </c>
      <c r="G1013">
        <v>1290.7</v>
      </c>
    </row>
    <row r="1014" spans="1:7" hidden="1" outlineLevel="2" x14ac:dyDescent="0.3">
      <c r="A1014" t="s">
        <v>73</v>
      </c>
      <c r="B1014" t="s">
        <v>104</v>
      </c>
      <c r="C1014" t="str">
        <f>CONCATENATE(A1014," ",B1014)</f>
        <v>Wojciech Magierowcz</v>
      </c>
      <c r="D1014" t="s">
        <v>30</v>
      </c>
      <c r="E1014" s="1">
        <v>41958</v>
      </c>
      <c r="F1014" s="1">
        <v>41962</v>
      </c>
      <c r="G1014">
        <v>688.5</v>
      </c>
    </row>
    <row r="1015" spans="1:7" outlineLevel="1" collapsed="1" x14ac:dyDescent="0.3">
      <c r="C1015" s="3" t="s">
        <v>268</v>
      </c>
      <c r="D1015">
        <f>SUBTOTAL(3,D1007:D1014)</f>
        <v>8</v>
      </c>
      <c r="E1015" s="1"/>
      <c r="F1015" s="1"/>
    </row>
    <row r="1016" spans="1:7" hidden="1" outlineLevel="2" x14ac:dyDescent="0.3">
      <c r="A1016" t="s">
        <v>73</v>
      </c>
      <c r="B1016" t="s">
        <v>155</v>
      </c>
      <c r="C1016" t="str">
        <f>CONCATENATE(A1016," ",B1016)</f>
        <v>Wojciech Mazowiecki</v>
      </c>
      <c r="D1016" t="s">
        <v>19</v>
      </c>
      <c r="E1016" s="1">
        <v>41689</v>
      </c>
      <c r="F1016" s="1">
        <v>41690</v>
      </c>
      <c r="G1016">
        <v>654.4</v>
      </c>
    </row>
    <row r="1017" spans="1:7" hidden="1" outlineLevel="2" x14ac:dyDescent="0.3">
      <c r="A1017" t="s">
        <v>73</v>
      </c>
      <c r="B1017" t="s">
        <v>155</v>
      </c>
      <c r="C1017" t="str">
        <f>CONCATENATE(A1017," ",B1017)</f>
        <v>Wojciech Mazowiecki</v>
      </c>
      <c r="D1017" t="s">
        <v>19</v>
      </c>
      <c r="E1017" s="1">
        <v>41696</v>
      </c>
      <c r="F1017" s="1">
        <v>41698</v>
      </c>
      <c r="G1017">
        <v>795.4</v>
      </c>
    </row>
    <row r="1018" spans="1:7" hidden="1" outlineLevel="2" x14ac:dyDescent="0.3">
      <c r="A1018" t="s">
        <v>73</v>
      </c>
      <c r="B1018" t="s">
        <v>155</v>
      </c>
      <c r="C1018" t="str">
        <f>CONCATENATE(A1018," ",B1018)</f>
        <v>Wojciech Mazowiecki</v>
      </c>
      <c r="D1018" t="s">
        <v>14</v>
      </c>
      <c r="E1018" s="1">
        <v>41701</v>
      </c>
      <c r="F1018" s="1">
        <v>41704</v>
      </c>
      <c r="G1018">
        <v>550.5</v>
      </c>
    </row>
    <row r="1019" spans="1:7" hidden="1" outlineLevel="2" x14ac:dyDescent="0.3">
      <c r="A1019" t="s">
        <v>73</v>
      </c>
      <c r="B1019" t="s">
        <v>155</v>
      </c>
      <c r="C1019" t="str">
        <f>CONCATENATE(A1019," ",B1019)</f>
        <v>Wojciech Mazowiecki</v>
      </c>
      <c r="D1019" t="s">
        <v>27</v>
      </c>
      <c r="E1019" s="1">
        <v>41713</v>
      </c>
      <c r="F1019" s="1">
        <v>41713</v>
      </c>
      <c r="G1019">
        <v>442</v>
      </c>
    </row>
    <row r="1020" spans="1:7" hidden="1" outlineLevel="2" x14ac:dyDescent="0.3">
      <c r="A1020" t="s">
        <v>73</v>
      </c>
      <c r="B1020" t="s">
        <v>155</v>
      </c>
      <c r="C1020" t="str">
        <f>CONCATENATE(A1020," ",B1020)</f>
        <v>Wojciech Mazowiecki</v>
      </c>
      <c r="D1020" t="s">
        <v>17</v>
      </c>
      <c r="E1020" s="1">
        <v>41899</v>
      </c>
      <c r="F1020" s="1">
        <v>41900</v>
      </c>
      <c r="G1020">
        <v>706.5</v>
      </c>
    </row>
    <row r="1021" spans="1:7" hidden="1" outlineLevel="2" x14ac:dyDescent="0.3">
      <c r="A1021" t="s">
        <v>73</v>
      </c>
      <c r="B1021" t="s">
        <v>155</v>
      </c>
      <c r="C1021" t="str">
        <f>CONCATENATE(A1021," ",B1021)</f>
        <v>Wojciech Mazowiecki</v>
      </c>
      <c r="D1021" t="s">
        <v>11</v>
      </c>
      <c r="E1021" s="1">
        <v>41977</v>
      </c>
      <c r="F1021" s="1">
        <v>41978</v>
      </c>
      <c r="G1021">
        <v>295.39999999999998</v>
      </c>
    </row>
    <row r="1022" spans="1:7" hidden="1" outlineLevel="2" x14ac:dyDescent="0.3">
      <c r="A1022" t="s">
        <v>73</v>
      </c>
      <c r="B1022" t="s">
        <v>155</v>
      </c>
      <c r="C1022" t="str">
        <f>CONCATENATE(A1022," ",B1022)</f>
        <v>Wojciech Mazowiecki</v>
      </c>
      <c r="D1022" t="s">
        <v>11</v>
      </c>
      <c r="E1022" s="1">
        <v>41988</v>
      </c>
      <c r="F1022" s="1">
        <v>41988</v>
      </c>
      <c r="G1022">
        <v>156.4</v>
      </c>
    </row>
    <row r="1023" spans="1:7" outlineLevel="1" collapsed="1" x14ac:dyDescent="0.3">
      <c r="C1023" s="3" t="s">
        <v>269</v>
      </c>
      <c r="D1023">
        <f>SUBTOTAL(3,D1016:D1022)</f>
        <v>7</v>
      </c>
      <c r="E1023" s="1"/>
      <c r="F1023" s="1"/>
    </row>
    <row r="1024" spans="1:7" hidden="1" outlineLevel="2" x14ac:dyDescent="0.3">
      <c r="A1024" t="s">
        <v>93</v>
      </c>
      <c r="B1024" t="s">
        <v>124</v>
      </c>
      <c r="C1024" t="str">
        <f>CONCATENATE(A1024," ",B1024)</f>
        <v>Zofia Budzianowska</v>
      </c>
      <c r="D1024" t="s">
        <v>59</v>
      </c>
      <c r="E1024" s="1">
        <v>41661</v>
      </c>
      <c r="F1024" s="1">
        <v>41661</v>
      </c>
      <c r="G1024">
        <v>442</v>
      </c>
    </row>
    <row r="1025" spans="1:7" hidden="1" outlineLevel="2" x14ac:dyDescent="0.3">
      <c r="A1025" t="s">
        <v>93</v>
      </c>
      <c r="B1025" t="s">
        <v>124</v>
      </c>
      <c r="C1025" t="str">
        <f>CONCATENATE(A1025," ",B1025)</f>
        <v>Zofia Budzianowska</v>
      </c>
      <c r="D1025" t="s">
        <v>72</v>
      </c>
      <c r="E1025" s="1">
        <v>41672</v>
      </c>
      <c r="F1025" s="1">
        <v>41675</v>
      </c>
      <c r="G1025">
        <v>1091.7</v>
      </c>
    </row>
    <row r="1026" spans="1:7" hidden="1" outlineLevel="2" x14ac:dyDescent="0.3">
      <c r="A1026" t="s">
        <v>93</v>
      </c>
      <c r="B1026" t="s">
        <v>124</v>
      </c>
      <c r="C1026" t="str">
        <f>CONCATENATE(A1026," ",B1026)</f>
        <v>Zofia Budzianowska</v>
      </c>
      <c r="D1026" t="s">
        <v>24</v>
      </c>
      <c r="E1026" s="1">
        <v>41791</v>
      </c>
      <c r="F1026" s="1">
        <v>41795</v>
      </c>
      <c r="G1026">
        <v>886.7</v>
      </c>
    </row>
    <row r="1027" spans="1:7" hidden="1" outlineLevel="2" x14ac:dyDescent="0.3">
      <c r="A1027" t="s">
        <v>93</v>
      </c>
      <c r="B1027" t="s">
        <v>124</v>
      </c>
      <c r="C1027" t="str">
        <f>CONCATENATE(A1027," ",B1027)</f>
        <v>Zofia Budzianowska</v>
      </c>
      <c r="D1027" t="s">
        <v>66</v>
      </c>
      <c r="E1027" s="1">
        <v>41797</v>
      </c>
      <c r="F1027" s="1">
        <v>41799</v>
      </c>
      <c r="G1027">
        <v>663.7</v>
      </c>
    </row>
    <row r="1028" spans="1:7" hidden="1" outlineLevel="2" x14ac:dyDescent="0.3">
      <c r="A1028" t="s">
        <v>93</v>
      </c>
      <c r="B1028" t="s">
        <v>124</v>
      </c>
      <c r="C1028" t="str">
        <f>CONCATENATE(A1028," ",B1028)</f>
        <v>Zofia Budzianowska</v>
      </c>
      <c r="D1028" t="s">
        <v>47</v>
      </c>
      <c r="E1028" s="1">
        <v>41839</v>
      </c>
      <c r="F1028" s="1">
        <v>41840</v>
      </c>
      <c r="G1028">
        <v>526.79999999999995</v>
      </c>
    </row>
    <row r="1029" spans="1:7" hidden="1" outlineLevel="2" x14ac:dyDescent="0.3">
      <c r="A1029" t="s">
        <v>93</v>
      </c>
      <c r="B1029" t="s">
        <v>124</v>
      </c>
      <c r="C1029" t="str">
        <f>CONCATENATE(A1029," ",B1029)</f>
        <v>Zofia Budzianowska</v>
      </c>
      <c r="D1029" t="s">
        <v>72</v>
      </c>
      <c r="E1029" s="1">
        <v>41851</v>
      </c>
      <c r="F1029" s="1">
        <v>41853</v>
      </c>
      <c r="G1029">
        <v>892.7</v>
      </c>
    </row>
    <row r="1030" spans="1:7" hidden="1" outlineLevel="2" x14ac:dyDescent="0.3">
      <c r="A1030" t="s">
        <v>93</v>
      </c>
      <c r="B1030" t="s">
        <v>124</v>
      </c>
      <c r="C1030" t="str">
        <f>CONCATENATE(A1030," ",B1030)</f>
        <v>Zofia Budzianowska</v>
      </c>
      <c r="D1030" t="s">
        <v>24</v>
      </c>
      <c r="E1030" s="1">
        <v>41863</v>
      </c>
      <c r="F1030" s="1">
        <v>41865</v>
      </c>
      <c r="G1030">
        <v>588.70000000000005</v>
      </c>
    </row>
    <row r="1031" spans="1:7" hidden="1" outlineLevel="2" x14ac:dyDescent="0.3">
      <c r="A1031" t="s">
        <v>93</v>
      </c>
      <c r="B1031" t="s">
        <v>124</v>
      </c>
      <c r="C1031" t="str">
        <f>CONCATENATE(A1031," ",B1031)</f>
        <v>Zofia Budzianowska</v>
      </c>
      <c r="D1031" t="s">
        <v>8</v>
      </c>
      <c r="E1031" s="1">
        <v>41869</v>
      </c>
      <c r="F1031" s="1">
        <v>41871</v>
      </c>
      <c r="G1031">
        <v>1102</v>
      </c>
    </row>
    <row r="1032" spans="1:7" hidden="1" outlineLevel="2" x14ac:dyDescent="0.3">
      <c r="A1032" t="s">
        <v>93</v>
      </c>
      <c r="B1032" t="s">
        <v>124</v>
      </c>
      <c r="C1032" t="str">
        <f>CONCATENATE(A1032," ",B1032)</f>
        <v>Zofia Budzianowska</v>
      </c>
      <c r="D1032" t="s">
        <v>24</v>
      </c>
      <c r="E1032" s="1">
        <v>41886</v>
      </c>
      <c r="F1032" s="1">
        <v>41887</v>
      </c>
      <c r="G1032">
        <v>439.7</v>
      </c>
    </row>
    <row r="1033" spans="1:7" hidden="1" outlineLevel="2" x14ac:dyDescent="0.3">
      <c r="A1033" t="s">
        <v>93</v>
      </c>
      <c r="B1033" t="s">
        <v>124</v>
      </c>
      <c r="C1033" t="str">
        <f>CONCATENATE(A1033," ",B1033)</f>
        <v>Zofia Budzianowska</v>
      </c>
      <c r="D1033" t="s">
        <v>17</v>
      </c>
      <c r="E1033" s="1">
        <v>41889</v>
      </c>
      <c r="F1033" s="1">
        <v>41889</v>
      </c>
      <c r="G1033">
        <v>501.5</v>
      </c>
    </row>
    <row r="1034" spans="1:7" hidden="1" outlineLevel="2" x14ac:dyDescent="0.3">
      <c r="A1034" t="s">
        <v>93</v>
      </c>
      <c r="B1034" t="s">
        <v>124</v>
      </c>
      <c r="C1034" t="str">
        <f>CONCATENATE(A1034," ",B1034)</f>
        <v>Zofia Budzianowska</v>
      </c>
      <c r="D1034" t="s">
        <v>24</v>
      </c>
      <c r="E1034" s="1">
        <v>41905</v>
      </c>
      <c r="F1034" s="1">
        <v>41909</v>
      </c>
      <c r="G1034">
        <v>886.7</v>
      </c>
    </row>
    <row r="1035" spans="1:7" hidden="1" outlineLevel="2" x14ac:dyDescent="0.3">
      <c r="A1035" t="s">
        <v>93</v>
      </c>
      <c r="B1035" t="s">
        <v>124</v>
      </c>
      <c r="C1035" t="str">
        <f>CONCATENATE(A1035," ",B1035)</f>
        <v>Zofia Budzianowska</v>
      </c>
      <c r="D1035" t="s">
        <v>47</v>
      </c>
      <c r="E1035" s="1">
        <v>41923</v>
      </c>
      <c r="F1035" s="1">
        <v>41925</v>
      </c>
      <c r="G1035">
        <v>689.8</v>
      </c>
    </row>
    <row r="1036" spans="1:7" hidden="1" outlineLevel="2" x14ac:dyDescent="0.3">
      <c r="A1036" t="s">
        <v>93</v>
      </c>
      <c r="B1036" t="s">
        <v>124</v>
      </c>
      <c r="C1036" t="str">
        <f>CONCATENATE(A1036," ",B1036)</f>
        <v>Zofia Budzianowska</v>
      </c>
      <c r="D1036" t="s">
        <v>72</v>
      </c>
      <c r="E1036" s="1">
        <v>41934</v>
      </c>
      <c r="F1036" s="1">
        <v>41935</v>
      </c>
      <c r="G1036">
        <v>693.7</v>
      </c>
    </row>
    <row r="1037" spans="1:7" hidden="1" outlineLevel="2" x14ac:dyDescent="0.3">
      <c r="A1037" t="s">
        <v>93</v>
      </c>
      <c r="B1037" t="s">
        <v>124</v>
      </c>
      <c r="C1037" t="str">
        <f>CONCATENATE(A1037," ",B1037)</f>
        <v>Zofia Budzianowska</v>
      </c>
      <c r="D1037" t="s">
        <v>11</v>
      </c>
      <c r="E1037" s="1">
        <v>41946</v>
      </c>
      <c r="F1037" s="1">
        <v>41947</v>
      </c>
      <c r="G1037">
        <v>295.39999999999998</v>
      </c>
    </row>
    <row r="1038" spans="1:7" hidden="1" outlineLevel="2" x14ac:dyDescent="0.3">
      <c r="A1038" t="s">
        <v>93</v>
      </c>
      <c r="B1038" t="s">
        <v>124</v>
      </c>
      <c r="C1038" t="str">
        <f>CONCATENATE(A1038," ",B1038)</f>
        <v>Zofia Budzianowska</v>
      </c>
      <c r="D1038" t="s">
        <v>72</v>
      </c>
      <c r="E1038" s="1">
        <v>41982</v>
      </c>
      <c r="F1038" s="1">
        <v>41982</v>
      </c>
      <c r="G1038">
        <v>494.7</v>
      </c>
    </row>
    <row r="1039" spans="1:7" hidden="1" outlineLevel="2" x14ac:dyDescent="0.3">
      <c r="A1039" t="s">
        <v>93</v>
      </c>
      <c r="B1039" t="s">
        <v>124</v>
      </c>
      <c r="C1039" t="str">
        <f>CONCATENATE(A1039," ",B1039)</f>
        <v>Zofia Budzianowska</v>
      </c>
      <c r="D1039" t="s">
        <v>38</v>
      </c>
      <c r="E1039" s="1">
        <v>41985</v>
      </c>
      <c r="F1039" s="1">
        <v>41985</v>
      </c>
      <c r="G1039">
        <v>278.8</v>
      </c>
    </row>
    <row r="1040" spans="1:7" outlineLevel="1" collapsed="1" x14ac:dyDescent="0.3">
      <c r="C1040" s="3" t="s">
        <v>270</v>
      </c>
      <c r="D1040">
        <f>SUBTOTAL(3,D1024:D1039)</f>
        <v>16</v>
      </c>
      <c r="E1040" s="1"/>
      <c r="F1040" s="1"/>
    </row>
    <row r="1041" spans="1:7" hidden="1" outlineLevel="2" x14ac:dyDescent="0.3">
      <c r="A1041" t="s">
        <v>93</v>
      </c>
      <c r="B1041" t="s">
        <v>106</v>
      </c>
      <c r="C1041" t="str">
        <f>CONCATENATE(A1041," ",B1041)</f>
        <v>Zofia Maselska</v>
      </c>
      <c r="D1041" t="s">
        <v>47</v>
      </c>
      <c r="E1041" s="1">
        <v>41654</v>
      </c>
      <c r="F1041" s="1">
        <v>41654</v>
      </c>
      <c r="G1041">
        <v>363.8</v>
      </c>
    </row>
    <row r="1042" spans="1:7" hidden="1" outlineLevel="2" x14ac:dyDescent="0.3">
      <c r="A1042" t="s">
        <v>93</v>
      </c>
      <c r="B1042" t="s">
        <v>106</v>
      </c>
      <c r="C1042" t="str">
        <f>CONCATENATE(A1042," ",B1042)</f>
        <v>Zofia Maselska</v>
      </c>
      <c r="D1042" t="s">
        <v>14</v>
      </c>
      <c r="E1042" s="1">
        <v>41654</v>
      </c>
      <c r="F1042" s="1">
        <v>41654</v>
      </c>
      <c r="G1042">
        <v>178.5</v>
      </c>
    </row>
    <row r="1043" spans="1:7" hidden="1" outlineLevel="2" x14ac:dyDescent="0.3">
      <c r="A1043" t="s">
        <v>93</v>
      </c>
      <c r="B1043" t="s">
        <v>106</v>
      </c>
      <c r="C1043" t="str">
        <f>CONCATENATE(A1043," ",B1043)</f>
        <v>Zofia Maselska</v>
      </c>
      <c r="D1043" t="s">
        <v>17</v>
      </c>
      <c r="E1043" s="1">
        <v>41665</v>
      </c>
      <c r="F1043" s="1">
        <v>41669</v>
      </c>
      <c r="G1043">
        <v>1321.5</v>
      </c>
    </row>
    <row r="1044" spans="1:7" hidden="1" outlineLevel="2" x14ac:dyDescent="0.3">
      <c r="A1044" t="s">
        <v>93</v>
      </c>
      <c r="B1044" t="s">
        <v>106</v>
      </c>
      <c r="C1044" t="str">
        <f>CONCATENATE(A1044," ",B1044)</f>
        <v>Zofia Maselska</v>
      </c>
      <c r="D1044" t="s">
        <v>66</v>
      </c>
      <c r="E1044" s="1">
        <v>41677</v>
      </c>
      <c r="F1044" s="1">
        <v>41681</v>
      </c>
      <c r="G1044">
        <v>1019.7</v>
      </c>
    </row>
    <row r="1045" spans="1:7" hidden="1" outlineLevel="2" x14ac:dyDescent="0.3">
      <c r="A1045" t="s">
        <v>93</v>
      </c>
      <c r="B1045" t="s">
        <v>106</v>
      </c>
      <c r="C1045" t="str">
        <f>CONCATENATE(A1045," ",B1045)</f>
        <v>Zofia Maselska</v>
      </c>
      <c r="D1045" t="s">
        <v>72</v>
      </c>
      <c r="E1045" s="1">
        <v>41878</v>
      </c>
      <c r="F1045" s="1">
        <v>41878</v>
      </c>
      <c r="G1045">
        <v>494.7</v>
      </c>
    </row>
    <row r="1046" spans="1:7" hidden="1" outlineLevel="2" x14ac:dyDescent="0.3">
      <c r="A1046" t="s">
        <v>93</v>
      </c>
      <c r="B1046" t="s">
        <v>106</v>
      </c>
      <c r="C1046" t="str">
        <f>CONCATENATE(A1046," ",B1046)</f>
        <v>Zofia Maselska</v>
      </c>
      <c r="D1046" t="s">
        <v>17</v>
      </c>
      <c r="E1046" s="1">
        <v>41887</v>
      </c>
      <c r="F1046" s="1">
        <v>41890</v>
      </c>
      <c r="G1046">
        <v>1116.5</v>
      </c>
    </row>
    <row r="1047" spans="1:7" hidden="1" outlineLevel="2" x14ac:dyDescent="0.3">
      <c r="A1047" t="s">
        <v>93</v>
      </c>
      <c r="B1047" t="s">
        <v>106</v>
      </c>
      <c r="C1047" t="str">
        <f>CONCATENATE(A1047," ",B1047)</f>
        <v>Zofia Maselska</v>
      </c>
      <c r="D1047" t="s">
        <v>27</v>
      </c>
      <c r="E1047" s="1">
        <v>41898</v>
      </c>
      <c r="F1047" s="1">
        <v>41899</v>
      </c>
      <c r="G1047">
        <v>570</v>
      </c>
    </row>
    <row r="1048" spans="1:7" hidden="1" outlineLevel="2" x14ac:dyDescent="0.3">
      <c r="A1048" t="s">
        <v>93</v>
      </c>
      <c r="B1048" t="s">
        <v>106</v>
      </c>
      <c r="C1048" t="str">
        <f>CONCATENATE(A1048," ",B1048)</f>
        <v>Zofia Maselska</v>
      </c>
      <c r="D1048" t="s">
        <v>17</v>
      </c>
      <c r="E1048" s="1">
        <v>41922</v>
      </c>
      <c r="F1048" s="1">
        <v>41923</v>
      </c>
      <c r="G1048">
        <v>706.5</v>
      </c>
    </row>
    <row r="1049" spans="1:7" hidden="1" outlineLevel="2" x14ac:dyDescent="0.3">
      <c r="A1049" t="s">
        <v>93</v>
      </c>
      <c r="B1049" t="s">
        <v>106</v>
      </c>
      <c r="C1049" t="str">
        <f>CONCATENATE(A1049," ",B1049)</f>
        <v>Zofia Maselska</v>
      </c>
      <c r="D1049" t="s">
        <v>27</v>
      </c>
      <c r="E1049" s="1">
        <v>41958</v>
      </c>
      <c r="F1049" s="1">
        <v>41958</v>
      </c>
      <c r="G1049">
        <v>442</v>
      </c>
    </row>
    <row r="1050" spans="1:7" hidden="1" outlineLevel="2" x14ac:dyDescent="0.3">
      <c r="A1050" t="s">
        <v>93</v>
      </c>
      <c r="B1050" t="s">
        <v>106</v>
      </c>
      <c r="C1050" t="str">
        <f>CONCATENATE(A1050," ",B1050)</f>
        <v>Zofia Maselska</v>
      </c>
      <c r="D1050" t="s">
        <v>66</v>
      </c>
      <c r="E1050" s="1">
        <v>41983</v>
      </c>
      <c r="F1050" s="1">
        <v>41984</v>
      </c>
      <c r="G1050">
        <v>485.7</v>
      </c>
    </row>
    <row r="1051" spans="1:7" hidden="1" outlineLevel="2" x14ac:dyDescent="0.3">
      <c r="A1051" t="s">
        <v>93</v>
      </c>
      <c r="B1051" t="s">
        <v>106</v>
      </c>
      <c r="C1051" t="str">
        <f>CONCATENATE(A1051," ",B1051)</f>
        <v>Zofia Maselska</v>
      </c>
      <c r="D1051" t="s">
        <v>30</v>
      </c>
      <c r="E1051" s="1">
        <v>41995</v>
      </c>
      <c r="F1051" s="1">
        <v>41995</v>
      </c>
      <c r="G1051">
        <v>212.5</v>
      </c>
    </row>
    <row r="1052" spans="1:7" outlineLevel="1" collapsed="1" x14ac:dyDescent="0.3">
      <c r="C1052" s="3" t="s">
        <v>271</v>
      </c>
      <c r="D1052">
        <f>SUBTOTAL(3,D1041:D1051)</f>
        <v>11</v>
      </c>
      <c r="E1052" s="1"/>
      <c r="F1052" s="1"/>
    </row>
    <row r="1053" spans="1:7" hidden="1" outlineLevel="2" x14ac:dyDescent="0.3">
      <c r="A1053" t="s">
        <v>93</v>
      </c>
      <c r="B1053" t="s">
        <v>94</v>
      </c>
      <c r="C1053" t="str">
        <f>CONCATENATE(A1053," ",B1053)</f>
        <v>Zofia Seredycka</v>
      </c>
      <c r="D1053" t="s">
        <v>47</v>
      </c>
      <c r="E1053" s="1">
        <v>41653</v>
      </c>
      <c r="F1053" s="1">
        <v>41654</v>
      </c>
      <c r="G1053">
        <v>526.79999999999995</v>
      </c>
    </row>
    <row r="1054" spans="1:7" hidden="1" outlineLevel="2" x14ac:dyDescent="0.3">
      <c r="A1054" t="s">
        <v>93</v>
      </c>
      <c r="B1054" t="s">
        <v>94</v>
      </c>
      <c r="C1054" t="str">
        <f>CONCATENATE(A1054," ",B1054)</f>
        <v>Zofia Seredycka</v>
      </c>
      <c r="D1054" t="s">
        <v>8</v>
      </c>
      <c r="E1054" s="1">
        <v>41657</v>
      </c>
      <c r="F1054" s="1">
        <v>41657</v>
      </c>
      <c r="G1054">
        <v>680</v>
      </c>
    </row>
    <row r="1055" spans="1:7" hidden="1" outlineLevel="2" x14ac:dyDescent="0.3">
      <c r="A1055" t="s">
        <v>93</v>
      </c>
      <c r="B1055" t="s">
        <v>94</v>
      </c>
      <c r="C1055" t="str">
        <f>CONCATENATE(A1055," ",B1055)</f>
        <v>Zofia Seredycka</v>
      </c>
      <c r="D1055" t="s">
        <v>47</v>
      </c>
      <c r="E1055" s="1">
        <v>41664</v>
      </c>
      <c r="F1055" s="1">
        <v>41664</v>
      </c>
      <c r="G1055">
        <v>363.8</v>
      </c>
    </row>
    <row r="1056" spans="1:7" hidden="1" outlineLevel="2" x14ac:dyDescent="0.3">
      <c r="A1056" t="s">
        <v>93</v>
      </c>
      <c r="B1056" t="s">
        <v>94</v>
      </c>
      <c r="C1056" t="str">
        <f>CONCATENATE(A1056," ",B1056)</f>
        <v>Zofia Seredycka</v>
      </c>
      <c r="D1056" t="s">
        <v>8</v>
      </c>
      <c r="E1056" s="1">
        <v>41666</v>
      </c>
      <c r="F1056" s="1">
        <v>41666</v>
      </c>
      <c r="G1056">
        <v>680</v>
      </c>
    </row>
    <row r="1057" spans="1:7" hidden="1" outlineLevel="2" x14ac:dyDescent="0.3">
      <c r="A1057" t="s">
        <v>93</v>
      </c>
      <c r="B1057" t="s">
        <v>94</v>
      </c>
      <c r="C1057" t="str">
        <f>CONCATENATE(A1057," ",B1057)</f>
        <v>Zofia Seredycka</v>
      </c>
      <c r="D1057" t="s">
        <v>11</v>
      </c>
      <c r="E1057" s="1">
        <v>41708</v>
      </c>
      <c r="F1057" s="1">
        <v>41710</v>
      </c>
      <c r="G1057">
        <v>434.4</v>
      </c>
    </row>
    <row r="1058" spans="1:7" hidden="1" outlineLevel="2" x14ac:dyDescent="0.3">
      <c r="A1058" t="s">
        <v>93</v>
      </c>
      <c r="B1058" t="s">
        <v>94</v>
      </c>
      <c r="C1058" t="str">
        <f>CONCATENATE(A1058," ",B1058)</f>
        <v>Zofia Seredycka</v>
      </c>
      <c r="D1058" t="s">
        <v>19</v>
      </c>
      <c r="E1058" s="1">
        <v>41725</v>
      </c>
      <c r="F1058" s="1">
        <v>41726</v>
      </c>
      <c r="G1058">
        <v>654.4</v>
      </c>
    </row>
    <row r="1059" spans="1:7" hidden="1" outlineLevel="2" x14ac:dyDescent="0.3">
      <c r="A1059" t="s">
        <v>93</v>
      </c>
      <c r="B1059" t="s">
        <v>94</v>
      </c>
      <c r="C1059" t="str">
        <f>CONCATENATE(A1059," ",B1059)</f>
        <v>Zofia Seredycka</v>
      </c>
      <c r="D1059" t="s">
        <v>27</v>
      </c>
      <c r="E1059" s="1">
        <v>41851</v>
      </c>
      <c r="F1059" s="1">
        <v>41855</v>
      </c>
      <c r="G1059">
        <v>954</v>
      </c>
    </row>
    <row r="1060" spans="1:7" hidden="1" outlineLevel="2" x14ac:dyDescent="0.3">
      <c r="A1060" t="s">
        <v>93</v>
      </c>
      <c r="B1060" t="s">
        <v>94</v>
      </c>
      <c r="C1060" t="str">
        <f>CONCATENATE(A1060," ",B1060)</f>
        <v>Zofia Seredycka</v>
      </c>
      <c r="D1060" t="s">
        <v>47</v>
      </c>
      <c r="E1060" s="1">
        <v>41857</v>
      </c>
      <c r="F1060" s="1">
        <v>41860</v>
      </c>
      <c r="G1060">
        <v>852.8</v>
      </c>
    </row>
    <row r="1061" spans="1:7" hidden="1" outlineLevel="2" x14ac:dyDescent="0.3">
      <c r="A1061" t="s">
        <v>93</v>
      </c>
      <c r="B1061" t="s">
        <v>94</v>
      </c>
      <c r="C1061" t="str">
        <f>CONCATENATE(A1061," ",B1061)</f>
        <v>Zofia Seredycka</v>
      </c>
      <c r="D1061" t="s">
        <v>66</v>
      </c>
      <c r="E1061" s="1">
        <v>41863</v>
      </c>
      <c r="F1061" s="1">
        <v>41865</v>
      </c>
      <c r="G1061">
        <v>663.7</v>
      </c>
    </row>
    <row r="1062" spans="1:7" hidden="1" outlineLevel="2" x14ac:dyDescent="0.3">
      <c r="A1062" t="s">
        <v>93</v>
      </c>
      <c r="B1062" t="s">
        <v>94</v>
      </c>
      <c r="C1062" t="str">
        <f>CONCATENATE(A1062," ",B1062)</f>
        <v>Zofia Seredycka</v>
      </c>
      <c r="D1062" t="s">
        <v>14</v>
      </c>
      <c r="E1062" s="1">
        <v>41887</v>
      </c>
      <c r="F1062" s="1">
        <v>41889</v>
      </c>
      <c r="G1062">
        <v>426.5</v>
      </c>
    </row>
    <row r="1063" spans="1:7" hidden="1" outlineLevel="2" x14ac:dyDescent="0.3">
      <c r="A1063" t="s">
        <v>93</v>
      </c>
      <c r="B1063" t="s">
        <v>94</v>
      </c>
      <c r="C1063" t="str">
        <f>CONCATENATE(A1063," ",B1063)</f>
        <v>Zofia Seredycka</v>
      </c>
      <c r="D1063" t="s">
        <v>11</v>
      </c>
      <c r="E1063" s="1">
        <v>41960</v>
      </c>
      <c r="F1063" s="1">
        <v>41962</v>
      </c>
      <c r="G1063">
        <v>434.4</v>
      </c>
    </row>
    <row r="1064" spans="1:7" hidden="1" outlineLevel="2" x14ac:dyDescent="0.3">
      <c r="A1064" t="s">
        <v>93</v>
      </c>
      <c r="B1064" t="s">
        <v>94</v>
      </c>
      <c r="C1064" t="str">
        <f>CONCATENATE(A1064," ",B1064)</f>
        <v>Zofia Seredycka</v>
      </c>
      <c r="D1064" t="s">
        <v>30</v>
      </c>
      <c r="E1064" s="1">
        <v>41970</v>
      </c>
      <c r="F1064" s="1">
        <v>41970</v>
      </c>
      <c r="G1064">
        <v>212.5</v>
      </c>
    </row>
    <row r="1065" spans="1:7" hidden="1" outlineLevel="2" x14ac:dyDescent="0.3">
      <c r="A1065" t="s">
        <v>93</v>
      </c>
      <c r="B1065" t="s">
        <v>94</v>
      </c>
      <c r="C1065" t="str">
        <f>CONCATENATE(A1065," ",B1065)</f>
        <v>Zofia Seredycka</v>
      </c>
      <c r="D1065" t="s">
        <v>19</v>
      </c>
      <c r="E1065" s="1">
        <v>41974</v>
      </c>
      <c r="F1065" s="1">
        <v>41974</v>
      </c>
      <c r="G1065">
        <v>513.4</v>
      </c>
    </row>
    <row r="1066" spans="1:7" hidden="1" outlineLevel="2" x14ac:dyDescent="0.3">
      <c r="A1066" t="s">
        <v>93</v>
      </c>
      <c r="B1066" t="s">
        <v>94</v>
      </c>
      <c r="C1066" t="str">
        <f>CONCATENATE(A1066," ",B1066)</f>
        <v>Zofia Seredycka</v>
      </c>
      <c r="D1066" t="s">
        <v>66</v>
      </c>
      <c r="E1066" s="1">
        <v>41982</v>
      </c>
      <c r="F1066" s="1">
        <v>41986</v>
      </c>
      <c r="G1066">
        <v>1019.7</v>
      </c>
    </row>
    <row r="1067" spans="1:7" hidden="1" outlineLevel="2" x14ac:dyDescent="0.3">
      <c r="A1067" t="s">
        <v>93</v>
      </c>
      <c r="B1067" t="s">
        <v>94</v>
      </c>
      <c r="C1067" t="str">
        <f>CONCATENATE(A1067," ",B1067)</f>
        <v>Zofia Seredycka</v>
      </c>
      <c r="D1067" t="s">
        <v>38</v>
      </c>
      <c r="E1067" s="1">
        <v>41995</v>
      </c>
      <c r="F1067" s="1">
        <v>41995</v>
      </c>
      <c r="G1067">
        <v>278.8</v>
      </c>
    </row>
    <row r="1068" spans="1:7" outlineLevel="1" collapsed="1" x14ac:dyDescent="0.3">
      <c r="C1068" s="3" t="s">
        <v>272</v>
      </c>
      <c r="D1068">
        <f>SUBTOTAL(3,D1053:D1067)</f>
        <v>15</v>
      </c>
      <c r="E1068" s="1"/>
      <c r="F1068" s="1"/>
    </row>
    <row r="1069" spans="1:7" hidden="1" outlineLevel="2" x14ac:dyDescent="0.3">
      <c r="A1069" t="s">
        <v>134</v>
      </c>
      <c r="B1069" t="s">
        <v>135</v>
      </c>
      <c r="C1069" t="str">
        <f>CONCATENATE(A1069," ",B1069)</f>
        <v>Zuzanna Kowalska</v>
      </c>
      <c r="D1069" t="s">
        <v>47</v>
      </c>
      <c r="E1069" s="1">
        <v>41665</v>
      </c>
      <c r="F1069" s="1">
        <v>41667</v>
      </c>
      <c r="G1069">
        <v>689.8</v>
      </c>
    </row>
    <row r="1070" spans="1:7" hidden="1" outlineLevel="2" x14ac:dyDescent="0.3">
      <c r="A1070" t="s">
        <v>134</v>
      </c>
      <c r="B1070" t="s">
        <v>135</v>
      </c>
      <c r="C1070" t="str">
        <f>CONCATENATE(A1070," ",B1070)</f>
        <v>Zuzanna Kowalska</v>
      </c>
      <c r="D1070" t="s">
        <v>38</v>
      </c>
      <c r="E1070" s="1">
        <v>41725</v>
      </c>
      <c r="F1070" s="1">
        <v>41729</v>
      </c>
      <c r="G1070">
        <v>794.8</v>
      </c>
    </row>
    <row r="1071" spans="1:7" hidden="1" outlineLevel="2" x14ac:dyDescent="0.3">
      <c r="A1071" t="s">
        <v>134</v>
      </c>
      <c r="B1071" t="s">
        <v>135</v>
      </c>
      <c r="C1071" t="str">
        <f>CONCATENATE(A1071," ",B1071)</f>
        <v>Zuzanna Kowalska</v>
      </c>
      <c r="D1071" t="s">
        <v>38</v>
      </c>
      <c r="E1071" s="1">
        <v>41803</v>
      </c>
      <c r="F1071" s="1">
        <v>41807</v>
      </c>
      <c r="G1071">
        <v>794.8</v>
      </c>
    </row>
    <row r="1072" spans="1:7" hidden="1" outlineLevel="2" x14ac:dyDescent="0.3">
      <c r="A1072" t="s">
        <v>134</v>
      </c>
      <c r="B1072" t="s">
        <v>135</v>
      </c>
      <c r="C1072" t="str">
        <f>CONCATENATE(A1072," ",B1072)</f>
        <v>Zuzanna Kowalska</v>
      </c>
      <c r="D1072" t="s">
        <v>19</v>
      </c>
      <c r="E1072" s="1">
        <v>41887</v>
      </c>
      <c r="F1072" s="1">
        <v>41890</v>
      </c>
      <c r="G1072">
        <v>936.4</v>
      </c>
    </row>
    <row r="1073" spans="1:7" hidden="1" outlineLevel="2" x14ac:dyDescent="0.3">
      <c r="A1073" t="s">
        <v>134</v>
      </c>
      <c r="B1073" t="s">
        <v>135</v>
      </c>
      <c r="C1073" t="str">
        <f>CONCATENATE(A1073," ",B1073)</f>
        <v>Zuzanna Kowalska</v>
      </c>
      <c r="D1073" t="s">
        <v>38</v>
      </c>
      <c r="E1073" s="1">
        <v>41910</v>
      </c>
      <c r="F1073" s="1">
        <v>41911</v>
      </c>
      <c r="G1073">
        <v>407.8</v>
      </c>
    </row>
    <row r="1074" spans="1:7" hidden="1" outlineLevel="2" x14ac:dyDescent="0.3">
      <c r="A1074" t="s">
        <v>134</v>
      </c>
      <c r="B1074" t="s">
        <v>135</v>
      </c>
      <c r="C1074" t="str">
        <f>CONCATENATE(A1074," ",B1074)</f>
        <v>Zuzanna Kowalska</v>
      </c>
      <c r="D1074" t="s">
        <v>27</v>
      </c>
      <c r="E1074" s="1">
        <v>41958</v>
      </c>
      <c r="F1074" s="1">
        <v>41960</v>
      </c>
      <c r="G1074">
        <v>698</v>
      </c>
    </row>
    <row r="1075" spans="1:7" hidden="1" outlineLevel="2" x14ac:dyDescent="0.3">
      <c r="A1075" t="s">
        <v>134</v>
      </c>
      <c r="B1075" t="s">
        <v>135</v>
      </c>
      <c r="C1075" t="str">
        <f>CONCATENATE(A1075," ",B1075)</f>
        <v>Zuzanna Kowalska</v>
      </c>
      <c r="D1075" t="s">
        <v>27</v>
      </c>
      <c r="E1075" s="1">
        <v>41962</v>
      </c>
      <c r="F1075" s="1">
        <v>41962</v>
      </c>
      <c r="G1075">
        <v>442</v>
      </c>
    </row>
    <row r="1076" spans="1:7" hidden="1" outlineLevel="2" x14ac:dyDescent="0.3">
      <c r="A1076" t="s">
        <v>134</v>
      </c>
      <c r="B1076" t="s">
        <v>135</v>
      </c>
      <c r="C1076" t="str">
        <f>CONCATENATE(A1076," ",B1076)</f>
        <v>Zuzanna Kowalska</v>
      </c>
      <c r="D1076" t="s">
        <v>47</v>
      </c>
      <c r="E1076" s="1">
        <v>41970</v>
      </c>
      <c r="F1076" s="1">
        <v>41971</v>
      </c>
      <c r="G1076">
        <v>526.79999999999995</v>
      </c>
    </row>
    <row r="1077" spans="1:7" outlineLevel="1" collapsed="1" x14ac:dyDescent="0.3">
      <c r="C1077" s="3" t="s">
        <v>273</v>
      </c>
      <c r="D1077">
        <f>SUBTOTAL(3,D1069:D1076)</f>
        <v>8</v>
      </c>
      <c r="E1077" s="1"/>
      <c r="F1077" s="1"/>
    </row>
    <row r="1078" spans="1:7" hidden="1" outlineLevel="2" x14ac:dyDescent="0.3">
      <c r="A1078" t="s">
        <v>134</v>
      </c>
      <c r="B1078" t="s">
        <v>149</v>
      </c>
      <c r="C1078" t="str">
        <f>CONCATENATE(A1078," ",B1078)</f>
        <v>Zuzanna Piotrkowska</v>
      </c>
      <c r="D1078" t="s">
        <v>30</v>
      </c>
      <c r="E1078" s="1">
        <v>41677</v>
      </c>
      <c r="F1078" s="1">
        <v>41681</v>
      </c>
      <c r="G1078">
        <v>688.5</v>
      </c>
    </row>
    <row r="1079" spans="1:7" hidden="1" outlineLevel="2" x14ac:dyDescent="0.3">
      <c r="A1079" t="s">
        <v>134</v>
      </c>
      <c r="B1079" t="s">
        <v>149</v>
      </c>
      <c r="C1079" t="str">
        <f>CONCATENATE(A1079," ",B1079)</f>
        <v>Zuzanna Piotrkowska</v>
      </c>
      <c r="D1079" t="s">
        <v>24</v>
      </c>
      <c r="E1079" s="1">
        <v>41791</v>
      </c>
      <c r="F1079" s="1">
        <v>41793</v>
      </c>
      <c r="G1079">
        <v>588.70000000000005</v>
      </c>
    </row>
    <row r="1080" spans="1:7" hidden="1" outlineLevel="2" x14ac:dyDescent="0.3">
      <c r="A1080" t="s">
        <v>134</v>
      </c>
      <c r="B1080" t="s">
        <v>149</v>
      </c>
      <c r="C1080" t="str">
        <f>CONCATENATE(A1080," ",B1080)</f>
        <v>Zuzanna Piotrkowska</v>
      </c>
      <c r="D1080" t="s">
        <v>11</v>
      </c>
      <c r="E1080" s="1">
        <v>41851</v>
      </c>
      <c r="F1080" s="1">
        <v>41852</v>
      </c>
      <c r="G1080">
        <v>295.39999999999998</v>
      </c>
    </row>
    <row r="1081" spans="1:7" hidden="1" outlineLevel="2" x14ac:dyDescent="0.3">
      <c r="A1081" t="s">
        <v>134</v>
      </c>
      <c r="B1081" t="s">
        <v>149</v>
      </c>
      <c r="C1081" t="str">
        <f>CONCATENATE(A1081," ",B1081)</f>
        <v>Zuzanna Piotrkowska</v>
      </c>
      <c r="D1081" t="s">
        <v>24</v>
      </c>
      <c r="E1081" s="1">
        <v>41875</v>
      </c>
      <c r="F1081" s="1">
        <v>41879</v>
      </c>
      <c r="G1081">
        <v>886.7</v>
      </c>
    </row>
    <row r="1082" spans="1:7" hidden="1" outlineLevel="2" x14ac:dyDescent="0.3">
      <c r="A1082" t="s">
        <v>134</v>
      </c>
      <c r="B1082" t="s">
        <v>149</v>
      </c>
      <c r="C1082" t="str">
        <f>CONCATENATE(A1082," ",B1082)</f>
        <v>Zuzanna Piotrkowska</v>
      </c>
      <c r="D1082" t="s">
        <v>8</v>
      </c>
      <c r="E1082" s="1">
        <v>41881</v>
      </c>
      <c r="F1082" s="1">
        <v>41882</v>
      </c>
      <c r="G1082">
        <v>891</v>
      </c>
    </row>
    <row r="1083" spans="1:7" hidden="1" outlineLevel="2" x14ac:dyDescent="0.3">
      <c r="A1083" t="s">
        <v>134</v>
      </c>
      <c r="B1083" t="s">
        <v>149</v>
      </c>
      <c r="C1083" t="str">
        <f>CONCATENATE(A1083," ",B1083)</f>
        <v>Zuzanna Piotrkowska</v>
      </c>
      <c r="D1083" t="s">
        <v>27</v>
      </c>
      <c r="E1083" s="1">
        <v>41911</v>
      </c>
      <c r="F1083" s="1">
        <v>41913</v>
      </c>
      <c r="G1083">
        <v>698</v>
      </c>
    </row>
    <row r="1084" spans="1:7" hidden="1" outlineLevel="2" x14ac:dyDescent="0.3">
      <c r="A1084" t="s">
        <v>134</v>
      </c>
      <c r="B1084" t="s">
        <v>149</v>
      </c>
      <c r="C1084" t="str">
        <f>CONCATENATE(A1084," ",B1084)</f>
        <v>Zuzanna Piotrkowska</v>
      </c>
      <c r="D1084" t="s">
        <v>17</v>
      </c>
      <c r="E1084" s="1">
        <v>41947</v>
      </c>
      <c r="F1084" s="1">
        <v>41947</v>
      </c>
      <c r="G1084">
        <v>501.5</v>
      </c>
    </row>
    <row r="1085" spans="1:7" hidden="1" outlineLevel="2" x14ac:dyDescent="0.3">
      <c r="A1085" t="s">
        <v>134</v>
      </c>
      <c r="B1085" t="s">
        <v>149</v>
      </c>
      <c r="C1085" t="str">
        <f>CONCATENATE(A1085," ",B1085)</f>
        <v>Zuzanna Piotrkowska</v>
      </c>
      <c r="D1085" t="s">
        <v>72</v>
      </c>
      <c r="E1085" s="1">
        <v>41949</v>
      </c>
      <c r="F1085" s="1">
        <v>41951</v>
      </c>
      <c r="G1085">
        <v>892.7</v>
      </c>
    </row>
    <row r="1086" spans="1:7" hidden="1" outlineLevel="2" x14ac:dyDescent="0.3">
      <c r="A1086" t="s">
        <v>134</v>
      </c>
      <c r="B1086" t="s">
        <v>149</v>
      </c>
      <c r="C1086" t="str">
        <f>CONCATENATE(A1086," ",B1086)</f>
        <v>Zuzanna Piotrkowska</v>
      </c>
      <c r="D1086" t="s">
        <v>38</v>
      </c>
      <c r="E1086" s="1">
        <v>41956</v>
      </c>
      <c r="F1086" s="1">
        <v>41957</v>
      </c>
      <c r="G1086">
        <v>407.8</v>
      </c>
    </row>
    <row r="1087" spans="1:7" hidden="1" outlineLevel="2" x14ac:dyDescent="0.3">
      <c r="A1087" t="s">
        <v>134</v>
      </c>
      <c r="B1087" t="s">
        <v>149</v>
      </c>
      <c r="C1087" t="str">
        <f>CONCATENATE(A1087," ",B1087)</f>
        <v>Zuzanna Piotrkowska</v>
      </c>
      <c r="D1087" t="s">
        <v>8</v>
      </c>
      <c r="E1087" s="1">
        <v>41982</v>
      </c>
      <c r="F1087" s="1">
        <v>41983</v>
      </c>
      <c r="G1087">
        <v>891</v>
      </c>
    </row>
    <row r="1088" spans="1:7" hidden="1" outlineLevel="2" x14ac:dyDescent="0.3">
      <c r="A1088" t="s">
        <v>134</v>
      </c>
      <c r="B1088" t="s">
        <v>149</v>
      </c>
      <c r="C1088" t="str">
        <f>CONCATENATE(A1088," ",B1088)</f>
        <v>Zuzanna Piotrkowska</v>
      </c>
      <c r="D1088" t="s">
        <v>66</v>
      </c>
      <c r="E1088" s="1">
        <v>41985</v>
      </c>
      <c r="F1088" s="1">
        <v>41985</v>
      </c>
      <c r="G1088">
        <v>307.7</v>
      </c>
    </row>
    <row r="1089" spans="1:7" hidden="1" outlineLevel="2" x14ac:dyDescent="0.3">
      <c r="A1089" t="s">
        <v>134</v>
      </c>
      <c r="B1089" t="s">
        <v>149</v>
      </c>
      <c r="C1089" t="str">
        <f>CONCATENATE(A1089," ",B1089)</f>
        <v>Zuzanna Piotrkowska</v>
      </c>
      <c r="D1089" t="s">
        <v>24</v>
      </c>
      <c r="E1089" s="1">
        <v>41991</v>
      </c>
      <c r="F1089" s="1">
        <v>41991</v>
      </c>
      <c r="G1089">
        <v>290.7</v>
      </c>
    </row>
    <row r="1090" spans="1:7" hidden="1" outlineLevel="2" x14ac:dyDescent="0.3">
      <c r="A1090" t="s">
        <v>134</v>
      </c>
      <c r="B1090" t="s">
        <v>149</v>
      </c>
      <c r="C1090" t="str">
        <f>CONCATENATE(A1090," ",B1090)</f>
        <v>Zuzanna Piotrkowska</v>
      </c>
      <c r="D1090" t="s">
        <v>17</v>
      </c>
      <c r="E1090" s="1">
        <v>41995</v>
      </c>
      <c r="F1090" s="1">
        <v>41996</v>
      </c>
      <c r="G1090">
        <v>706.5</v>
      </c>
    </row>
    <row r="1091" spans="1:7" hidden="1" outlineLevel="2" x14ac:dyDescent="0.3">
      <c r="A1091" t="s">
        <v>134</v>
      </c>
      <c r="B1091" t="s">
        <v>149</v>
      </c>
      <c r="C1091" t="str">
        <f>CONCATENATE(A1091," ",B1091)</f>
        <v>Zuzanna Piotrkowska</v>
      </c>
      <c r="D1091" t="s">
        <v>27</v>
      </c>
      <c r="E1091" s="1">
        <v>41995</v>
      </c>
      <c r="F1091" s="1">
        <v>41995</v>
      </c>
      <c r="G1091">
        <v>442</v>
      </c>
    </row>
    <row r="1092" spans="1:7" hidden="1" outlineLevel="2" x14ac:dyDescent="0.3">
      <c r="A1092" t="s">
        <v>134</v>
      </c>
      <c r="B1092" t="s">
        <v>149</v>
      </c>
      <c r="C1092" t="str">
        <f>CONCATENATE(A1092," ",B1092)</f>
        <v>Zuzanna Piotrkowska</v>
      </c>
      <c r="D1092" t="s">
        <v>72</v>
      </c>
      <c r="E1092" s="1">
        <v>42002</v>
      </c>
      <c r="F1092" s="1">
        <v>42002</v>
      </c>
      <c r="G1092">
        <v>494.7</v>
      </c>
    </row>
    <row r="1093" spans="1:7" outlineLevel="1" collapsed="1" x14ac:dyDescent="0.3">
      <c r="C1093" s="3" t="s">
        <v>274</v>
      </c>
      <c r="D1093">
        <f>SUBTOTAL(3,D1078:D1092)</f>
        <v>15</v>
      </c>
      <c r="E1093" s="1"/>
      <c r="F1093" s="1"/>
    </row>
    <row r="1094" spans="1:7" hidden="1" outlineLevel="2" x14ac:dyDescent="0.3">
      <c r="A1094" t="s">
        <v>145</v>
      </c>
      <c r="B1094" t="s">
        <v>146</v>
      </c>
      <c r="C1094" t="str">
        <f>CONCATENATE(A1094," ",B1094)</f>
        <v>Zyta Mazurkiewicz</v>
      </c>
      <c r="D1094" t="s">
        <v>8</v>
      </c>
      <c r="E1094" s="1">
        <v>41677</v>
      </c>
      <c r="F1094" s="1">
        <v>41678</v>
      </c>
      <c r="G1094">
        <v>891</v>
      </c>
    </row>
    <row r="1095" spans="1:7" hidden="1" outlineLevel="2" x14ac:dyDescent="0.3">
      <c r="A1095" t="s">
        <v>145</v>
      </c>
      <c r="B1095" t="s">
        <v>146</v>
      </c>
      <c r="C1095" t="str">
        <f>CONCATENATE(A1095," ",B1095)</f>
        <v>Zyta Mazurkiewicz</v>
      </c>
      <c r="D1095" t="s">
        <v>47</v>
      </c>
      <c r="E1095" s="1">
        <v>41803</v>
      </c>
      <c r="F1095" s="1">
        <v>41806</v>
      </c>
      <c r="G1095">
        <v>852.8</v>
      </c>
    </row>
    <row r="1096" spans="1:7" hidden="1" outlineLevel="2" x14ac:dyDescent="0.3">
      <c r="A1096" t="s">
        <v>145</v>
      </c>
      <c r="B1096" t="s">
        <v>146</v>
      </c>
      <c r="C1096" t="str">
        <f>CONCATENATE(A1096," ",B1096)</f>
        <v>Zyta Mazurkiewicz</v>
      </c>
      <c r="D1096" t="s">
        <v>24</v>
      </c>
      <c r="E1096" s="1">
        <v>41809</v>
      </c>
      <c r="F1096" s="1">
        <v>41810</v>
      </c>
      <c r="G1096">
        <v>439.7</v>
      </c>
    </row>
    <row r="1097" spans="1:7" hidden="1" outlineLevel="2" x14ac:dyDescent="0.3">
      <c r="A1097" t="s">
        <v>145</v>
      </c>
      <c r="B1097" t="s">
        <v>146</v>
      </c>
      <c r="C1097" t="str">
        <f>CONCATENATE(A1097," ",B1097)</f>
        <v>Zyta Mazurkiewicz</v>
      </c>
      <c r="D1097" t="s">
        <v>30</v>
      </c>
      <c r="E1097" s="1">
        <v>41863</v>
      </c>
      <c r="F1097" s="1">
        <v>41867</v>
      </c>
      <c r="G1097">
        <v>688.5</v>
      </c>
    </row>
    <row r="1098" spans="1:7" hidden="1" outlineLevel="2" x14ac:dyDescent="0.3">
      <c r="A1098" t="s">
        <v>145</v>
      </c>
      <c r="B1098" t="s">
        <v>146</v>
      </c>
      <c r="C1098" t="str">
        <f>CONCATENATE(A1098," ",B1098)</f>
        <v>Zyta Mazurkiewicz</v>
      </c>
      <c r="D1098" t="s">
        <v>66</v>
      </c>
      <c r="E1098" s="1">
        <v>41918</v>
      </c>
      <c r="F1098" s="1">
        <v>41919</v>
      </c>
      <c r="G1098">
        <v>485.7</v>
      </c>
    </row>
    <row r="1099" spans="1:7" hidden="1" outlineLevel="2" x14ac:dyDescent="0.3">
      <c r="A1099" t="s">
        <v>145</v>
      </c>
      <c r="B1099" t="s">
        <v>146</v>
      </c>
      <c r="C1099" t="str">
        <f>CONCATENATE(A1099," ",B1099)</f>
        <v>Zyta Mazurkiewicz</v>
      </c>
      <c r="D1099" t="s">
        <v>14</v>
      </c>
      <c r="E1099" s="1">
        <v>41971</v>
      </c>
      <c r="F1099" s="1">
        <v>41975</v>
      </c>
      <c r="G1099">
        <v>674.5</v>
      </c>
    </row>
    <row r="1100" spans="1:7" hidden="1" outlineLevel="2" x14ac:dyDescent="0.3">
      <c r="A1100" t="s">
        <v>145</v>
      </c>
      <c r="B1100" t="s">
        <v>146</v>
      </c>
      <c r="C1100" t="str">
        <f>CONCATENATE(A1100," ",B1100)</f>
        <v>Zyta Mazurkiewicz</v>
      </c>
      <c r="D1100" t="s">
        <v>24</v>
      </c>
      <c r="E1100" s="1">
        <v>41983</v>
      </c>
      <c r="F1100" s="1">
        <v>41985</v>
      </c>
      <c r="G1100">
        <v>588.70000000000005</v>
      </c>
    </row>
    <row r="1101" spans="1:7" outlineLevel="1" collapsed="1" x14ac:dyDescent="0.3">
      <c r="C1101" s="3" t="s">
        <v>275</v>
      </c>
      <c r="D1101">
        <f>SUBTOTAL(3,D1094:D1100)</f>
        <v>7</v>
      </c>
      <c r="E1101" s="1"/>
      <c r="F1101" s="1"/>
    </row>
    <row r="1102" spans="1:7" outlineLevel="1" x14ac:dyDescent="0.3"/>
    <row r="1103" spans="1:7" outlineLevel="1" x14ac:dyDescent="0.3">
      <c r="C1103" s="3" t="s">
        <v>276</v>
      </c>
      <c r="D1103">
        <f>SUBTOTAL(3,D2:D1102)</f>
        <v>1000</v>
      </c>
    </row>
  </sheetData>
  <autoFilter ref="A1:G1100" xr:uid="{73306082-1173-4EF0-BE9F-5022A9D958C1}">
    <sortState xmlns:xlrd2="http://schemas.microsoft.com/office/spreadsheetml/2017/richdata2" ref="A2:G1100">
      <sortCondition ref="C1:C110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7647-20F1-4BB2-AB48-787530F26706}">
  <dimension ref="A1:F100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9.21875" bestFit="1" customWidth="1"/>
    <col min="2" max="2" width="12.5546875" bestFit="1" customWidth="1"/>
    <col min="3" max="3" width="9.21875" bestFit="1" customWidth="1"/>
    <col min="4" max="5" width="10.5546875" bestFit="1" customWidth="1"/>
    <col min="6" max="6" width="9.1093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6</v>
      </c>
      <c r="B2" t="s">
        <v>7</v>
      </c>
      <c r="C2" t="s">
        <v>8</v>
      </c>
      <c r="D2" s="1">
        <v>41641</v>
      </c>
      <c r="E2" s="1">
        <v>41642</v>
      </c>
      <c r="F2">
        <v>891</v>
      </c>
    </row>
    <row r="3" spans="1:6" x14ac:dyDescent="0.3">
      <c r="A3" t="s">
        <v>9</v>
      </c>
      <c r="B3" t="s">
        <v>10</v>
      </c>
      <c r="C3" t="s">
        <v>11</v>
      </c>
      <c r="D3" s="1">
        <v>41641</v>
      </c>
      <c r="E3" s="1">
        <v>41642</v>
      </c>
      <c r="F3">
        <v>295.39999999999998</v>
      </c>
    </row>
    <row r="4" spans="1:6" x14ac:dyDescent="0.3">
      <c r="A4" t="s">
        <v>12</v>
      </c>
      <c r="B4" t="s">
        <v>13</v>
      </c>
      <c r="C4" t="s">
        <v>14</v>
      </c>
      <c r="D4" s="1">
        <v>41641</v>
      </c>
      <c r="E4" s="1">
        <v>41642</v>
      </c>
      <c r="F4">
        <v>302.5</v>
      </c>
    </row>
    <row r="5" spans="1:6" x14ac:dyDescent="0.3">
      <c r="A5" t="s">
        <v>15</v>
      </c>
      <c r="B5" t="s">
        <v>16</v>
      </c>
      <c r="C5" t="s">
        <v>17</v>
      </c>
      <c r="D5" s="1">
        <v>41641</v>
      </c>
      <c r="E5" s="1">
        <v>41641</v>
      </c>
      <c r="F5">
        <v>501.5</v>
      </c>
    </row>
    <row r="6" spans="1:6" x14ac:dyDescent="0.3">
      <c r="A6" t="s">
        <v>9</v>
      </c>
      <c r="B6" t="s">
        <v>18</v>
      </c>
      <c r="C6" t="s">
        <v>19</v>
      </c>
      <c r="D6" s="1">
        <v>41641</v>
      </c>
      <c r="E6" s="1">
        <v>41642</v>
      </c>
      <c r="F6">
        <v>654.4</v>
      </c>
    </row>
    <row r="7" spans="1:6" x14ac:dyDescent="0.3">
      <c r="A7" t="s">
        <v>20</v>
      </c>
      <c r="B7" t="s">
        <v>21</v>
      </c>
      <c r="C7" t="s">
        <v>8</v>
      </c>
      <c r="D7" s="1">
        <v>41641</v>
      </c>
      <c r="E7" s="1">
        <v>41642</v>
      </c>
      <c r="F7">
        <v>891</v>
      </c>
    </row>
    <row r="8" spans="1:6" x14ac:dyDescent="0.3">
      <c r="A8" t="s">
        <v>22</v>
      </c>
      <c r="B8" t="s">
        <v>23</v>
      </c>
      <c r="C8" t="s">
        <v>24</v>
      </c>
      <c r="D8" s="1">
        <v>41642</v>
      </c>
      <c r="E8" s="1">
        <v>41643</v>
      </c>
      <c r="F8">
        <v>439.7</v>
      </c>
    </row>
    <row r="9" spans="1:6" x14ac:dyDescent="0.3">
      <c r="A9" t="s">
        <v>25</v>
      </c>
      <c r="B9" t="s">
        <v>26</v>
      </c>
      <c r="C9" t="s">
        <v>27</v>
      </c>
      <c r="D9" s="1">
        <v>41642</v>
      </c>
      <c r="E9" s="1">
        <v>41645</v>
      </c>
      <c r="F9">
        <v>826</v>
      </c>
    </row>
    <row r="10" spans="1:6" x14ac:dyDescent="0.3">
      <c r="A10" t="s">
        <v>28</v>
      </c>
      <c r="B10" t="s">
        <v>29</v>
      </c>
      <c r="C10" t="s">
        <v>30</v>
      </c>
      <c r="D10" s="1">
        <v>41642</v>
      </c>
      <c r="E10" s="1">
        <v>41643</v>
      </c>
      <c r="F10">
        <v>331.5</v>
      </c>
    </row>
    <row r="11" spans="1:6" x14ac:dyDescent="0.3">
      <c r="A11" t="s">
        <v>31</v>
      </c>
      <c r="B11" t="s">
        <v>32</v>
      </c>
      <c r="C11" t="s">
        <v>24</v>
      </c>
      <c r="D11" s="1">
        <v>41642</v>
      </c>
      <c r="E11" s="1">
        <v>41643</v>
      </c>
      <c r="F11">
        <v>439.7</v>
      </c>
    </row>
    <row r="12" spans="1:6" x14ac:dyDescent="0.3">
      <c r="A12" t="s">
        <v>33</v>
      </c>
      <c r="B12" t="s">
        <v>34</v>
      </c>
      <c r="C12" t="s">
        <v>30</v>
      </c>
      <c r="D12" s="1">
        <v>41642</v>
      </c>
      <c r="E12" s="1">
        <v>41644</v>
      </c>
      <c r="F12">
        <v>450.5</v>
      </c>
    </row>
    <row r="13" spans="1:6" x14ac:dyDescent="0.3">
      <c r="A13" t="s">
        <v>25</v>
      </c>
      <c r="B13" t="s">
        <v>35</v>
      </c>
      <c r="C13" t="s">
        <v>14</v>
      </c>
      <c r="D13" s="1">
        <v>41642</v>
      </c>
      <c r="E13" s="1">
        <v>41642</v>
      </c>
      <c r="F13">
        <v>178.5</v>
      </c>
    </row>
    <row r="14" spans="1:6" x14ac:dyDescent="0.3">
      <c r="A14" t="s">
        <v>36</v>
      </c>
      <c r="B14" t="s">
        <v>37</v>
      </c>
      <c r="C14" t="s">
        <v>38</v>
      </c>
      <c r="D14" s="1">
        <v>41642</v>
      </c>
      <c r="E14" s="1">
        <v>41643</v>
      </c>
      <c r="F14">
        <v>407.8</v>
      </c>
    </row>
    <row r="15" spans="1:6" x14ac:dyDescent="0.3">
      <c r="A15" t="s">
        <v>39</v>
      </c>
      <c r="B15" t="s">
        <v>40</v>
      </c>
      <c r="C15" t="s">
        <v>27</v>
      </c>
      <c r="D15" s="1">
        <v>41642</v>
      </c>
      <c r="E15" s="1">
        <v>41642</v>
      </c>
      <c r="F15">
        <v>442</v>
      </c>
    </row>
    <row r="16" spans="1:6" x14ac:dyDescent="0.3">
      <c r="A16" t="s">
        <v>6</v>
      </c>
      <c r="B16" t="s">
        <v>7</v>
      </c>
      <c r="C16" t="s">
        <v>24</v>
      </c>
      <c r="D16" s="1">
        <v>41643</v>
      </c>
      <c r="E16" s="1">
        <v>41644</v>
      </c>
      <c r="F16">
        <v>439.7</v>
      </c>
    </row>
    <row r="17" spans="1:6" x14ac:dyDescent="0.3">
      <c r="A17" t="s">
        <v>33</v>
      </c>
      <c r="B17" t="s">
        <v>41</v>
      </c>
      <c r="C17" t="s">
        <v>30</v>
      </c>
      <c r="D17" s="1">
        <v>41643</v>
      </c>
      <c r="E17" s="1">
        <v>41644</v>
      </c>
      <c r="F17">
        <v>331.5</v>
      </c>
    </row>
    <row r="18" spans="1:6" x14ac:dyDescent="0.3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</row>
    <row r="19" spans="1:6" x14ac:dyDescent="0.3">
      <c r="A19" t="s">
        <v>15</v>
      </c>
      <c r="B19" t="s">
        <v>44</v>
      </c>
      <c r="C19" t="s">
        <v>17</v>
      </c>
      <c r="D19" s="1">
        <v>41644</v>
      </c>
      <c r="E19" s="1">
        <v>41644</v>
      </c>
      <c r="F19">
        <v>501.5</v>
      </c>
    </row>
    <row r="20" spans="1:6" x14ac:dyDescent="0.3">
      <c r="A20" t="s">
        <v>6</v>
      </c>
      <c r="B20" t="s">
        <v>45</v>
      </c>
      <c r="C20" t="s">
        <v>27</v>
      </c>
      <c r="D20" s="1">
        <v>41644</v>
      </c>
      <c r="E20" s="1">
        <v>41644</v>
      </c>
      <c r="F20">
        <v>442</v>
      </c>
    </row>
    <row r="21" spans="1:6" x14ac:dyDescent="0.3">
      <c r="A21" t="s">
        <v>15</v>
      </c>
      <c r="B21" t="s">
        <v>46</v>
      </c>
      <c r="C21" t="s">
        <v>47</v>
      </c>
      <c r="D21" s="1">
        <v>41645</v>
      </c>
      <c r="E21" s="1">
        <v>41645</v>
      </c>
      <c r="F21">
        <v>363.8</v>
      </c>
    </row>
    <row r="22" spans="1:6" x14ac:dyDescent="0.3">
      <c r="A22" t="s">
        <v>48</v>
      </c>
      <c r="B22" t="s">
        <v>49</v>
      </c>
      <c r="C22" t="s">
        <v>11</v>
      </c>
      <c r="D22" s="1">
        <v>41646</v>
      </c>
      <c r="E22" s="1">
        <v>41646</v>
      </c>
      <c r="F22">
        <v>156.4</v>
      </c>
    </row>
    <row r="23" spans="1:6" x14ac:dyDescent="0.3">
      <c r="A23" t="s">
        <v>50</v>
      </c>
      <c r="B23" t="s">
        <v>51</v>
      </c>
      <c r="C23" t="s">
        <v>38</v>
      </c>
      <c r="D23" s="1">
        <v>41646</v>
      </c>
      <c r="E23" s="1">
        <v>41646</v>
      </c>
      <c r="F23">
        <v>278.8</v>
      </c>
    </row>
    <row r="24" spans="1:6" x14ac:dyDescent="0.3">
      <c r="A24" t="s">
        <v>33</v>
      </c>
      <c r="B24" t="s">
        <v>41</v>
      </c>
      <c r="C24" t="s">
        <v>14</v>
      </c>
      <c r="D24" s="1">
        <v>41646</v>
      </c>
      <c r="E24" s="1">
        <v>41646</v>
      </c>
      <c r="F24">
        <v>178.5</v>
      </c>
    </row>
    <row r="25" spans="1:6" x14ac:dyDescent="0.3">
      <c r="A25" t="s">
        <v>25</v>
      </c>
      <c r="B25" t="s">
        <v>35</v>
      </c>
      <c r="C25" t="s">
        <v>30</v>
      </c>
      <c r="D25" s="1">
        <v>41646</v>
      </c>
      <c r="E25" s="1">
        <v>41646</v>
      </c>
      <c r="F25">
        <v>212.5</v>
      </c>
    </row>
    <row r="26" spans="1:6" x14ac:dyDescent="0.3">
      <c r="A26" t="s">
        <v>52</v>
      </c>
      <c r="B26" t="s">
        <v>53</v>
      </c>
      <c r="C26" t="s">
        <v>24</v>
      </c>
      <c r="D26" s="1">
        <v>41646</v>
      </c>
      <c r="E26" s="1">
        <v>41646</v>
      </c>
      <c r="F26">
        <v>290.7</v>
      </c>
    </row>
    <row r="27" spans="1:6" x14ac:dyDescent="0.3">
      <c r="A27" t="s">
        <v>54</v>
      </c>
      <c r="B27" t="s">
        <v>55</v>
      </c>
      <c r="C27" t="s">
        <v>19</v>
      </c>
      <c r="D27" s="1">
        <v>41647</v>
      </c>
      <c r="E27" s="1">
        <v>41647</v>
      </c>
      <c r="F27">
        <v>513.4</v>
      </c>
    </row>
    <row r="28" spans="1:6" x14ac:dyDescent="0.3">
      <c r="A28" t="s">
        <v>6</v>
      </c>
      <c r="B28" t="s">
        <v>56</v>
      </c>
      <c r="C28" t="s">
        <v>19</v>
      </c>
      <c r="D28" s="1">
        <v>41647</v>
      </c>
      <c r="E28" s="1">
        <v>41647</v>
      </c>
      <c r="F28">
        <v>513.4</v>
      </c>
    </row>
    <row r="29" spans="1:6" x14ac:dyDescent="0.3">
      <c r="A29" t="s">
        <v>57</v>
      </c>
      <c r="B29" t="s">
        <v>58</v>
      </c>
      <c r="C29" t="s">
        <v>59</v>
      </c>
      <c r="D29" s="1">
        <v>41647</v>
      </c>
      <c r="E29" s="1">
        <v>41647</v>
      </c>
      <c r="F29">
        <v>442</v>
      </c>
    </row>
    <row r="30" spans="1:6" x14ac:dyDescent="0.3">
      <c r="A30" t="s">
        <v>28</v>
      </c>
      <c r="B30" t="s">
        <v>60</v>
      </c>
      <c r="C30" t="s">
        <v>11</v>
      </c>
      <c r="D30" s="1">
        <v>41648</v>
      </c>
      <c r="E30" s="1">
        <v>41652</v>
      </c>
      <c r="F30">
        <v>712.4</v>
      </c>
    </row>
    <row r="31" spans="1:6" x14ac:dyDescent="0.3">
      <c r="A31" t="s">
        <v>61</v>
      </c>
      <c r="B31" t="s">
        <v>62</v>
      </c>
      <c r="C31" t="s">
        <v>17</v>
      </c>
      <c r="D31" s="1">
        <v>41648</v>
      </c>
      <c r="E31" s="1">
        <v>41651</v>
      </c>
      <c r="F31">
        <v>1116.5</v>
      </c>
    </row>
    <row r="32" spans="1:6" x14ac:dyDescent="0.3">
      <c r="A32" t="s">
        <v>15</v>
      </c>
      <c r="B32" t="s">
        <v>63</v>
      </c>
      <c r="C32" t="s">
        <v>11</v>
      </c>
      <c r="D32" s="1">
        <v>41648</v>
      </c>
      <c r="E32" s="1">
        <v>41649</v>
      </c>
      <c r="F32">
        <v>295.39999999999998</v>
      </c>
    </row>
    <row r="33" spans="1:6" x14ac:dyDescent="0.3">
      <c r="A33" t="s">
        <v>64</v>
      </c>
      <c r="B33" t="s">
        <v>65</v>
      </c>
      <c r="C33" t="s">
        <v>66</v>
      </c>
      <c r="D33" s="1">
        <v>41648</v>
      </c>
      <c r="E33" s="1">
        <v>41649</v>
      </c>
      <c r="F33">
        <v>485.7</v>
      </c>
    </row>
    <row r="34" spans="1:6" x14ac:dyDescent="0.3">
      <c r="A34" t="s">
        <v>25</v>
      </c>
      <c r="B34" t="s">
        <v>67</v>
      </c>
      <c r="C34" t="s">
        <v>38</v>
      </c>
      <c r="D34" s="1">
        <v>41649</v>
      </c>
      <c r="E34" s="1">
        <v>41649</v>
      </c>
      <c r="F34">
        <v>278.8</v>
      </c>
    </row>
    <row r="35" spans="1:6" x14ac:dyDescent="0.3">
      <c r="A35" t="s">
        <v>25</v>
      </c>
      <c r="B35" t="s">
        <v>68</v>
      </c>
      <c r="C35" t="s">
        <v>59</v>
      </c>
      <c r="D35" s="1">
        <v>41649</v>
      </c>
      <c r="E35" s="1">
        <v>41649</v>
      </c>
      <c r="F35">
        <v>442</v>
      </c>
    </row>
    <row r="36" spans="1:6" x14ac:dyDescent="0.3">
      <c r="A36" t="s">
        <v>9</v>
      </c>
      <c r="B36" t="s">
        <v>69</v>
      </c>
      <c r="C36" t="s">
        <v>8</v>
      </c>
      <c r="D36" s="1">
        <v>41649</v>
      </c>
      <c r="E36" s="1">
        <v>41649</v>
      </c>
      <c r="F36">
        <v>680</v>
      </c>
    </row>
    <row r="37" spans="1:6" x14ac:dyDescent="0.3">
      <c r="A37" t="s">
        <v>52</v>
      </c>
      <c r="B37" t="s">
        <v>53</v>
      </c>
      <c r="C37" t="s">
        <v>47</v>
      </c>
      <c r="D37" s="1">
        <v>41649</v>
      </c>
      <c r="E37" s="1">
        <v>41649</v>
      </c>
      <c r="F37">
        <v>363.8</v>
      </c>
    </row>
    <row r="38" spans="1:6" x14ac:dyDescent="0.3">
      <c r="A38" t="s">
        <v>22</v>
      </c>
      <c r="B38" t="s">
        <v>23</v>
      </c>
      <c r="C38" t="s">
        <v>59</v>
      </c>
      <c r="D38" s="1">
        <v>41651</v>
      </c>
      <c r="E38" s="1">
        <v>41651</v>
      </c>
      <c r="F38">
        <v>442</v>
      </c>
    </row>
    <row r="39" spans="1:6" x14ac:dyDescent="0.3">
      <c r="A39" t="s">
        <v>15</v>
      </c>
      <c r="B39" t="s">
        <v>46</v>
      </c>
      <c r="C39" t="s">
        <v>14</v>
      </c>
      <c r="D39" s="1">
        <v>41652</v>
      </c>
      <c r="E39" s="1">
        <v>41655</v>
      </c>
      <c r="F39">
        <v>550.5</v>
      </c>
    </row>
    <row r="40" spans="1:6" x14ac:dyDescent="0.3">
      <c r="A40" t="s">
        <v>70</v>
      </c>
      <c r="B40" t="s">
        <v>71</v>
      </c>
      <c r="C40" t="s">
        <v>27</v>
      </c>
      <c r="D40" s="1">
        <v>41652</v>
      </c>
      <c r="E40" s="1">
        <v>41652</v>
      </c>
      <c r="F40">
        <v>442</v>
      </c>
    </row>
    <row r="41" spans="1:6" x14ac:dyDescent="0.3">
      <c r="A41" t="s">
        <v>25</v>
      </c>
      <c r="B41" t="s">
        <v>68</v>
      </c>
      <c r="C41" t="s">
        <v>72</v>
      </c>
      <c r="D41" s="1">
        <v>41652</v>
      </c>
      <c r="E41" s="1">
        <v>41652</v>
      </c>
      <c r="F41">
        <v>494.7</v>
      </c>
    </row>
    <row r="42" spans="1:6" x14ac:dyDescent="0.3">
      <c r="A42" t="s">
        <v>73</v>
      </c>
      <c r="B42" t="s">
        <v>74</v>
      </c>
      <c r="C42" t="s">
        <v>27</v>
      </c>
      <c r="D42" s="1">
        <v>41652</v>
      </c>
      <c r="E42" s="1">
        <v>41653</v>
      </c>
      <c r="F42">
        <v>570</v>
      </c>
    </row>
    <row r="43" spans="1:6" x14ac:dyDescent="0.3">
      <c r="A43" t="s">
        <v>75</v>
      </c>
      <c r="B43" t="s">
        <v>76</v>
      </c>
      <c r="C43" t="s">
        <v>47</v>
      </c>
      <c r="D43" s="1">
        <v>41652</v>
      </c>
      <c r="E43" s="1">
        <v>41653</v>
      </c>
      <c r="F43">
        <v>526.79999999999995</v>
      </c>
    </row>
    <row r="44" spans="1:6" x14ac:dyDescent="0.3">
      <c r="A44" t="s">
        <v>31</v>
      </c>
      <c r="B44" t="s">
        <v>77</v>
      </c>
      <c r="C44" t="s">
        <v>38</v>
      </c>
      <c r="D44" s="1">
        <v>41652</v>
      </c>
      <c r="E44" s="1">
        <v>41652</v>
      </c>
      <c r="F44">
        <v>278.8</v>
      </c>
    </row>
    <row r="45" spans="1:6" x14ac:dyDescent="0.3">
      <c r="A45" t="s">
        <v>22</v>
      </c>
      <c r="B45" t="s">
        <v>23</v>
      </c>
      <c r="C45" t="s">
        <v>38</v>
      </c>
      <c r="D45" s="1">
        <v>41653</v>
      </c>
      <c r="E45" s="1">
        <v>41656</v>
      </c>
      <c r="F45">
        <v>665.8</v>
      </c>
    </row>
    <row r="46" spans="1:6" x14ac:dyDescent="0.3">
      <c r="A46" t="s">
        <v>31</v>
      </c>
      <c r="B46" t="s">
        <v>78</v>
      </c>
      <c r="C46" t="s">
        <v>27</v>
      </c>
      <c r="D46" s="1">
        <v>41653</v>
      </c>
      <c r="E46" s="1">
        <v>41655</v>
      </c>
      <c r="F46">
        <v>698</v>
      </c>
    </row>
    <row r="47" spans="1:6" x14ac:dyDescent="0.3">
      <c r="A47" t="s">
        <v>48</v>
      </c>
      <c r="B47" t="s">
        <v>49</v>
      </c>
      <c r="C47" t="s">
        <v>72</v>
      </c>
      <c r="D47" s="1">
        <v>41653</v>
      </c>
      <c r="E47" s="1">
        <v>41653</v>
      </c>
      <c r="F47">
        <v>494.7</v>
      </c>
    </row>
    <row r="48" spans="1:6" x14ac:dyDescent="0.3">
      <c r="A48" t="s">
        <v>79</v>
      </c>
      <c r="B48" t="s">
        <v>80</v>
      </c>
      <c r="C48" t="s">
        <v>27</v>
      </c>
      <c r="D48" s="1">
        <v>41653</v>
      </c>
      <c r="E48" s="1">
        <v>41657</v>
      </c>
      <c r="F48">
        <v>954</v>
      </c>
    </row>
    <row r="49" spans="1:6" x14ac:dyDescent="0.3">
      <c r="A49" t="s">
        <v>54</v>
      </c>
      <c r="B49" t="s">
        <v>81</v>
      </c>
      <c r="C49" t="s">
        <v>8</v>
      </c>
      <c r="D49" s="1">
        <v>41653</v>
      </c>
      <c r="E49" s="1">
        <v>41653</v>
      </c>
      <c r="F49">
        <v>680</v>
      </c>
    </row>
    <row r="50" spans="1:6" x14ac:dyDescent="0.3">
      <c r="A50" t="s">
        <v>82</v>
      </c>
      <c r="B50" t="s">
        <v>83</v>
      </c>
      <c r="C50" t="s">
        <v>72</v>
      </c>
      <c r="D50" s="1">
        <v>41653</v>
      </c>
      <c r="E50" s="1">
        <v>41657</v>
      </c>
      <c r="F50">
        <v>1290.7</v>
      </c>
    </row>
    <row r="51" spans="1:6" x14ac:dyDescent="0.3">
      <c r="A51" t="s">
        <v>84</v>
      </c>
      <c r="B51" t="s">
        <v>85</v>
      </c>
      <c r="C51" t="s">
        <v>24</v>
      </c>
      <c r="D51" s="1">
        <v>41653</v>
      </c>
      <c r="E51" s="1">
        <v>41655</v>
      </c>
      <c r="F51">
        <v>588.70000000000005</v>
      </c>
    </row>
    <row r="52" spans="1:6" x14ac:dyDescent="0.3">
      <c r="A52" t="s">
        <v>31</v>
      </c>
      <c r="B52" t="s">
        <v>32</v>
      </c>
      <c r="C52" t="s">
        <v>30</v>
      </c>
      <c r="D52" s="1">
        <v>41653</v>
      </c>
      <c r="E52" s="1">
        <v>41655</v>
      </c>
      <c r="F52">
        <v>450.5</v>
      </c>
    </row>
    <row r="53" spans="1:6" x14ac:dyDescent="0.3">
      <c r="A53" t="s">
        <v>6</v>
      </c>
      <c r="B53" t="s">
        <v>56</v>
      </c>
      <c r="C53" t="s">
        <v>30</v>
      </c>
      <c r="D53" s="1">
        <v>41653</v>
      </c>
      <c r="E53" s="1">
        <v>41657</v>
      </c>
      <c r="F53">
        <v>688.5</v>
      </c>
    </row>
    <row r="54" spans="1:6" x14ac:dyDescent="0.3">
      <c r="A54" t="s">
        <v>86</v>
      </c>
      <c r="B54" t="s">
        <v>87</v>
      </c>
      <c r="C54" t="s">
        <v>72</v>
      </c>
      <c r="D54" s="1">
        <v>41653</v>
      </c>
      <c r="E54" s="1">
        <v>41654</v>
      </c>
      <c r="F54">
        <v>693.7</v>
      </c>
    </row>
    <row r="55" spans="1:6" x14ac:dyDescent="0.3">
      <c r="A55" t="s">
        <v>75</v>
      </c>
      <c r="B55" t="s">
        <v>88</v>
      </c>
      <c r="C55" t="s">
        <v>30</v>
      </c>
      <c r="D55" s="1">
        <v>41653</v>
      </c>
      <c r="E55" s="1">
        <v>41653</v>
      </c>
      <c r="F55">
        <v>212.5</v>
      </c>
    </row>
    <row r="56" spans="1:6" x14ac:dyDescent="0.3">
      <c r="A56" t="s">
        <v>89</v>
      </c>
      <c r="B56" t="s">
        <v>90</v>
      </c>
      <c r="C56" t="s">
        <v>8</v>
      </c>
      <c r="D56" s="1">
        <v>41653</v>
      </c>
      <c r="E56" s="1">
        <v>41654</v>
      </c>
      <c r="F56">
        <v>891</v>
      </c>
    </row>
    <row r="57" spans="1:6" x14ac:dyDescent="0.3">
      <c r="A57" t="s">
        <v>39</v>
      </c>
      <c r="B57" t="s">
        <v>40</v>
      </c>
      <c r="C57" t="s">
        <v>38</v>
      </c>
      <c r="D57" s="1">
        <v>41653</v>
      </c>
      <c r="E57" s="1">
        <v>41654</v>
      </c>
      <c r="F57">
        <v>407.8</v>
      </c>
    </row>
    <row r="58" spans="1:6" x14ac:dyDescent="0.3">
      <c r="A58" t="s">
        <v>15</v>
      </c>
      <c r="B58" t="s">
        <v>63</v>
      </c>
      <c r="C58" t="s">
        <v>19</v>
      </c>
      <c r="D58" s="1">
        <v>41653</v>
      </c>
      <c r="E58" s="1">
        <v>41653</v>
      </c>
      <c r="F58">
        <v>513.4</v>
      </c>
    </row>
    <row r="59" spans="1:6" x14ac:dyDescent="0.3">
      <c r="A59" t="s">
        <v>91</v>
      </c>
      <c r="B59" t="s">
        <v>92</v>
      </c>
      <c r="C59" t="s">
        <v>59</v>
      </c>
      <c r="D59" s="1">
        <v>41653</v>
      </c>
      <c r="E59" s="1">
        <v>41655</v>
      </c>
      <c r="F59">
        <v>760</v>
      </c>
    </row>
    <row r="60" spans="1:6" x14ac:dyDescent="0.3">
      <c r="A60" t="s">
        <v>93</v>
      </c>
      <c r="B60" t="s">
        <v>94</v>
      </c>
      <c r="C60" t="s">
        <v>47</v>
      </c>
      <c r="D60" s="1">
        <v>41653</v>
      </c>
      <c r="E60" s="1">
        <v>41654</v>
      </c>
      <c r="F60">
        <v>526.79999999999995</v>
      </c>
    </row>
    <row r="61" spans="1:6" x14ac:dyDescent="0.3">
      <c r="A61" t="s">
        <v>12</v>
      </c>
      <c r="B61" t="s">
        <v>95</v>
      </c>
      <c r="C61" t="s">
        <v>8</v>
      </c>
      <c r="D61" s="1">
        <v>41653</v>
      </c>
      <c r="E61" s="1">
        <v>41656</v>
      </c>
      <c r="F61">
        <v>1313</v>
      </c>
    </row>
    <row r="62" spans="1:6" x14ac:dyDescent="0.3">
      <c r="A62" t="s">
        <v>15</v>
      </c>
      <c r="B62" t="s">
        <v>96</v>
      </c>
      <c r="C62" t="s">
        <v>66</v>
      </c>
      <c r="D62" s="1">
        <v>41653</v>
      </c>
      <c r="E62" s="1">
        <v>41656</v>
      </c>
      <c r="F62">
        <v>841.7</v>
      </c>
    </row>
    <row r="63" spans="1:6" x14ac:dyDescent="0.3">
      <c r="A63" t="s">
        <v>64</v>
      </c>
      <c r="B63" t="s">
        <v>65</v>
      </c>
      <c r="C63" t="s">
        <v>38</v>
      </c>
      <c r="D63" s="1">
        <v>41653</v>
      </c>
      <c r="E63" s="1">
        <v>41657</v>
      </c>
      <c r="F63">
        <v>794.8</v>
      </c>
    </row>
    <row r="64" spans="1:6" x14ac:dyDescent="0.3">
      <c r="A64" t="s">
        <v>57</v>
      </c>
      <c r="B64" t="s">
        <v>58</v>
      </c>
      <c r="C64" t="s">
        <v>47</v>
      </c>
      <c r="D64" s="1">
        <v>41653</v>
      </c>
      <c r="E64" s="1">
        <v>41656</v>
      </c>
      <c r="F64">
        <v>852.8</v>
      </c>
    </row>
    <row r="65" spans="1:6" x14ac:dyDescent="0.3">
      <c r="A65" t="s">
        <v>50</v>
      </c>
      <c r="B65" t="s">
        <v>51</v>
      </c>
      <c r="C65" t="s">
        <v>59</v>
      </c>
      <c r="D65" s="1">
        <v>41654</v>
      </c>
      <c r="E65" s="1">
        <v>41656</v>
      </c>
      <c r="F65">
        <v>760</v>
      </c>
    </row>
    <row r="66" spans="1:6" x14ac:dyDescent="0.3">
      <c r="A66" t="s">
        <v>28</v>
      </c>
      <c r="B66" t="s">
        <v>60</v>
      </c>
      <c r="C66" t="s">
        <v>17</v>
      </c>
      <c r="D66" s="1">
        <v>41654</v>
      </c>
      <c r="E66" s="1">
        <v>41657</v>
      </c>
      <c r="F66">
        <v>1116.5</v>
      </c>
    </row>
    <row r="67" spans="1:6" x14ac:dyDescent="0.3">
      <c r="A67" t="s">
        <v>28</v>
      </c>
      <c r="B67" t="s">
        <v>29</v>
      </c>
      <c r="C67" t="s">
        <v>11</v>
      </c>
      <c r="D67" s="1">
        <v>41654</v>
      </c>
      <c r="E67" s="1">
        <v>41657</v>
      </c>
      <c r="F67">
        <v>573.4</v>
      </c>
    </row>
    <row r="68" spans="1:6" x14ac:dyDescent="0.3">
      <c r="A68" t="s">
        <v>31</v>
      </c>
      <c r="B68" t="s">
        <v>32</v>
      </c>
      <c r="C68" t="s">
        <v>59</v>
      </c>
      <c r="D68" s="1">
        <v>41654</v>
      </c>
      <c r="E68" s="1">
        <v>41656</v>
      </c>
      <c r="F68">
        <v>760</v>
      </c>
    </row>
    <row r="69" spans="1:6" x14ac:dyDescent="0.3">
      <c r="A69" t="s">
        <v>97</v>
      </c>
      <c r="B69" t="s">
        <v>98</v>
      </c>
      <c r="C69" t="s">
        <v>8</v>
      </c>
      <c r="D69" s="1">
        <v>41654</v>
      </c>
      <c r="E69" s="1">
        <v>41656</v>
      </c>
      <c r="F69">
        <v>1102</v>
      </c>
    </row>
    <row r="70" spans="1:6" x14ac:dyDescent="0.3">
      <c r="A70" t="s">
        <v>9</v>
      </c>
      <c r="B70" t="s">
        <v>69</v>
      </c>
      <c r="C70" t="s">
        <v>19</v>
      </c>
      <c r="D70" s="1">
        <v>41654</v>
      </c>
      <c r="E70" s="1">
        <v>41657</v>
      </c>
      <c r="F70">
        <v>936.4</v>
      </c>
    </row>
    <row r="71" spans="1:6" x14ac:dyDescent="0.3">
      <c r="A71" t="s">
        <v>99</v>
      </c>
      <c r="B71" t="s">
        <v>100</v>
      </c>
      <c r="C71" t="s">
        <v>66</v>
      </c>
      <c r="D71" s="1">
        <v>41654</v>
      </c>
      <c r="E71" s="1">
        <v>41658</v>
      </c>
      <c r="F71">
        <v>1019.7</v>
      </c>
    </row>
    <row r="72" spans="1:6" x14ac:dyDescent="0.3">
      <c r="A72" t="s">
        <v>101</v>
      </c>
      <c r="B72" t="s">
        <v>102</v>
      </c>
      <c r="C72" t="s">
        <v>72</v>
      </c>
      <c r="D72" s="1">
        <v>41654</v>
      </c>
      <c r="E72" s="1">
        <v>41657</v>
      </c>
      <c r="F72">
        <v>1091.7</v>
      </c>
    </row>
    <row r="73" spans="1:6" x14ac:dyDescent="0.3">
      <c r="A73" t="s">
        <v>9</v>
      </c>
      <c r="B73" t="s">
        <v>103</v>
      </c>
      <c r="C73" t="s">
        <v>47</v>
      </c>
      <c r="D73" s="1">
        <v>41654</v>
      </c>
      <c r="E73" s="1">
        <v>41658</v>
      </c>
      <c r="F73">
        <v>1015.8</v>
      </c>
    </row>
    <row r="74" spans="1:6" x14ac:dyDescent="0.3">
      <c r="A74" t="s">
        <v>73</v>
      </c>
      <c r="B74" t="s">
        <v>104</v>
      </c>
      <c r="C74" t="s">
        <v>47</v>
      </c>
      <c r="D74" s="1">
        <v>41654</v>
      </c>
      <c r="E74" s="1">
        <v>41655</v>
      </c>
      <c r="F74">
        <v>526.79999999999995</v>
      </c>
    </row>
    <row r="75" spans="1:6" x14ac:dyDescent="0.3">
      <c r="A75" t="s">
        <v>15</v>
      </c>
      <c r="B75" t="s">
        <v>105</v>
      </c>
      <c r="C75" t="s">
        <v>14</v>
      </c>
      <c r="D75" s="1">
        <v>41654</v>
      </c>
      <c r="E75" s="1">
        <v>41655</v>
      </c>
      <c r="F75">
        <v>302.5</v>
      </c>
    </row>
    <row r="76" spans="1:6" x14ac:dyDescent="0.3">
      <c r="A76" t="s">
        <v>93</v>
      </c>
      <c r="B76" t="s">
        <v>106</v>
      </c>
      <c r="C76" t="s">
        <v>47</v>
      </c>
      <c r="D76" s="1">
        <v>41654</v>
      </c>
      <c r="E76" s="1">
        <v>41654</v>
      </c>
      <c r="F76">
        <v>363.8</v>
      </c>
    </row>
    <row r="77" spans="1:6" x14ac:dyDescent="0.3">
      <c r="A77" t="s">
        <v>93</v>
      </c>
      <c r="B77" t="s">
        <v>106</v>
      </c>
      <c r="C77" t="s">
        <v>14</v>
      </c>
      <c r="D77" s="1">
        <v>41654</v>
      </c>
      <c r="E77" s="1">
        <v>41654</v>
      </c>
      <c r="F77">
        <v>178.5</v>
      </c>
    </row>
    <row r="78" spans="1:6" x14ac:dyDescent="0.3">
      <c r="A78" t="s">
        <v>42</v>
      </c>
      <c r="B78" t="s">
        <v>43</v>
      </c>
      <c r="C78" t="s">
        <v>27</v>
      </c>
      <c r="D78" s="1">
        <v>41654</v>
      </c>
      <c r="E78" s="1">
        <v>41655</v>
      </c>
      <c r="F78">
        <v>570</v>
      </c>
    </row>
    <row r="79" spans="1:6" x14ac:dyDescent="0.3">
      <c r="A79" t="s">
        <v>107</v>
      </c>
      <c r="B79" t="s">
        <v>108</v>
      </c>
      <c r="C79" t="s">
        <v>66</v>
      </c>
      <c r="D79" s="1">
        <v>41654</v>
      </c>
      <c r="E79" s="1">
        <v>41655</v>
      </c>
      <c r="F79">
        <v>485.7</v>
      </c>
    </row>
    <row r="80" spans="1:6" x14ac:dyDescent="0.3">
      <c r="A80" t="s">
        <v>109</v>
      </c>
      <c r="B80" t="s">
        <v>110</v>
      </c>
      <c r="C80" t="s">
        <v>14</v>
      </c>
      <c r="D80" s="1">
        <v>41654</v>
      </c>
      <c r="E80" s="1">
        <v>41655</v>
      </c>
      <c r="F80">
        <v>302.5</v>
      </c>
    </row>
    <row r="81" spans="1:6" x14ac:dyDescent="0.3">
      <c r="A81" t="s">
        <v>6</v>
      </c>
      <c r="B81" t="s">
        <v>45</v>
      </c>
      <c r="C81" t="s">
        <v>66</v>
      </c>
      <c r="D81" s="1">
        <v>41654</v>
      </c>
      <c r="E81" s="1">
        <v>41656</v>
      </c>
      <c r="F81">
        <v>663.7</v>
      </c>
    </row>
    <row r="82" spans="1:6" x14ac:dyDescent="0.3">
      <c r="A82" t="s">
        <v>111</v>
      </c>
      <c r="B82" t="s">
        <v>112</v>
      </c>
      <c r="C82" t="s">
        <v>66</v>
      </c>
      <c r="D82" s="1">
        <v>41654</v>
      </c>
      <c r="E82" s="1">
        <v>41656</v>
      </c>
      <c r="F82">
        <v>663.7</v>
      </c>
    </row>
    <row r="83" spans="1:6" x14ac:dyDescent="0.3">
      <c r="A83" t="s">
        <v>113</v>
      </c>
      <c r="B83" t="s">
        <v>114</v>
      </c>
      <c r="C83" t="s">
        <v>11</v>
      </c>
      <c r="D83" s="1">
        <v>41654</v>
      </c>
      <c r="E83" s="1">
        <v>41658</v>
      </c>
      <c r="F83">
        <v>712.4</v>
      </c>
    </row>
    <row r="84" spans="1:6" x14ac:dyDescent="0.3">
      <c r="A84" t="s">
        <v>115</v>
      </c>
      <c r="B84" t="s">
        <v>116</v>
      </c>
      <c r="C84" t="s">
        <v>14</v>
      </c>
      <c r="D84" s="1">
        <v>41654</v>
      </c>
      <c r="E84" s="1">
        <v>41655</v>
      </c>
      <c r="F84">
        <v>302.5</v>
      </c>
    </row>
    <row r="85" spans="1:6" x14ac:dyDescent="0.3">
      <c r="A85" t="s">
        <v>70</v>
      </c>
      <c r="B85" t="s">
        <v>117</v>
      </c>
      <c r="C85" t="s">
        <v>8</v>
      </c>
      <c r="D85" s="1">
        <v>41654</v>
      </c>
      <c r="E85" s="1">
        <v>41655</v>
      </c>
      <c r="F85">
        <v>891</v>
      </c>
    </row>
    <row r="86" spans="1:6" x14ac:dyDescent="0.3">
      <c r="A86" t="s">
        <v>54</v>
      </c>
      <c r="B86" t="s">
        <v>118</v>
      </c>
      <c r="C86" t="s">
        <v>8</v>
      </c>
      <c r="D86" s="1">
        <v>41654</v>
      </c>
      <c r="E86" s="1">
        <v>41657</v>
      </c>
      <c r="F86">
        <v>1313</v>
      </c>
    </row>
    <row r="87" spans="1:6" x14ac:dyDescent="0.3">
      <c r="A87" t="s">
        <v>54</v>
      </c>
      <c r="B87" t="s">
        <v>81</v>
      </c>
      <c r="C87" t="s">
        <v>27</v>
      </c>
      <c r="D87" s="1">
        <v>41656</v>
      </c>
      <c r="E87" s="1">
        <v>41656</v>
      </c>
      <c r="F87">
        <v>442</v>
      </c>
    </row>
    <row r="88" spans="1:6" x14ac:dyDescent="0.3">
      <c r="A88" t="s">
        <v>119</v>
      </c>
      <c r="B88" t="s">
        <v>120</v>
      </c>
      <c r="C88" t="s">
        <v>27</v>
      </c>
      <c r="D88" s="1">
        <v>41656</v>
      </c>
      <c r="E88" s="1">
        <v>41656</v>
      </c>
      <c r="F88">
        <v>442</v>
      </c>
    </row>
    <row r="89" spans="1:6" x14ac:dyDescent="0.3">
      <c r="A89" t="s">
        <v>31</v>
      </c>
      <c r="B89" t="s">
        <v>77</v>
      </c>
      <c r="C89" t="s">
        <v>11</v>
      </c>
      <c r="D89" s="1">
        <v>41656</v>
      </c>
      <c r="E89" s="1">
        <v>41656</v>
      </c>
      <c r="F89">
        <v>156.4</v>
      </c>
    </row>
    <row r="90" spans="1:6" x14ac:dyDescent="0.3">
      <c r="A90" t="s">
        <v>9</v>
      </c>
      <c r="B90" t="s">
        <v>18</v>
      </c>
      <c r="C90" t="s">
        <v>11</v>
      </c>
      <c r="D90" s="1">
        <v>41656</v>
      </c>
      <c r="E90" s="1">
        <v>41656</v>
      </c>
      <c r="F90">
        <v>156.4</v>
      </c>
    </row>
    <row r="91" spans="1:6" x14ac:dyDescent="0.3">
      <c r="A91" t="s">
        <v>86</v>
      </c>
      <c r="B91" t="s">
        <v>87</v>
      </c>
      <c r="C91" t="s">
        <v>17</v>
      </c>
      <c r="D91" s="1">
        <v>41657</v>
      </c>
      <c r="E91" s="1">
        <v>41657</v>
      </c>
      <c r="F91">
        <v>501.5</v>
      </c>
    </row>
    <row r="92" spans="1:6" x14ac:dyDescent="0.3">
      <c r="A92" t="s">
        <v>75</v>
      </c>
      <c r="B92" t="s">
        <v>88</v>
      </c>
      <c r="C92" t="s">
        <v>14</v>
      </c>
      <c r="D92" s="1">
        <v>41657</v>
      </c>
      <c r="E92" s="1">
        <v>41658</v>
      </c>
      <c r="F92">
        <v>302.5</v>
      </c>
    </row>
    <row r="93" spans="1:6" x14ac:dyDescent="0.3">
      <c r="A93" t="s">
        <v>93</v>
      </c>
      <c r="B93" t="s">
        <v>94</v>
      </c>
      <c r="C93" t="s">
        <v>8</v>
      </c>
      <c r="D93" s="1">
        <v>41657</v>
      </c>
      <c r="E93" s="1">
        <v>41657</v>
      </c>
      <c r="F93">
        <v>680</v>
      </c>
    </row>
    <row r="94" spans="1:6" x14ac:dyDescent="0.3">
      <c r="A94" t="s">
        <v>48</v>
      </c>
      <c r="B94" t="s">
        <v>49</v>
      </c>
      <c r="C94" t="s">
        <v>19</v>
      </c>
      <c r="D94" s="1">
        <v>41658</v>
      </c>
      <c r="E94" s="1">
        <v>41658</v>
      </c>
      <c r="F94">
        <v>513.4</v>
      </c>
    </row>
    <row r="95" spans="1:6" x14ac:dyDescent="0.3">
      <c r="A95" t="s">
        <v>111</v>
      </c>
      <c r="B95" t="s">
        <v>112</v>
      </c>
      <c r="C95" t="s">
        <v>17</v>
      </c>
      <c r="D95" s="1">
        <v>41658</v>
      </c>
      <c r="E95" s="1">
        <v>41658</v>
      </c>
      <c r="F95">
        <v>501.5</v>
      </c>
    </row>
    <row r="96" spans="1:6" x14ac:dyDescent="0.3">
      <c r="A96" t="s">
        <v>6</v>
      </c>
      <c r="B96" t="s">
        <v>56</v>
      </c>
      <c r="C96" t="s">
        <v>72</v>
      </c>
      <c r="D96" s="1">
        <v>41660</v>
      </c>
      <c r="E96" s="1">
        <v>41662</v>
      </c>
      <c r="F96">
        <v>892.7</v>
      </c>
    </row>
    <row r="97" spans="1:6" x14ac:dyDescent="0.3">
      <c r="A97" t="s">
        <v>99</v>
      </c>
      <c r="B97" t="s">
        <v>100</v>
      </c>
      <c r="C97" t="s">
        <v>27</v>
      </c>
      <c r="D97" s="1">
        <v>41660</v>
      </c>
      <c r="E97" s="1">
        <v>41663</v>
      </c>
      <c r="F97">
        <v>826</v>
      </c>
    </row>
    <row r="98" spans="1:6" x14ac:dyDescent="0.3">
      <c r="A98" t="s">
        <v>86</v>
      </c>
      <c r="B98" t="s">
        <v>87</v>
      </c>
      <c r="C98" t="s">
        <v>72</v>
      </c>
      <c r="D98" s="1">
        <v>41660</v>
      </c>
      <c r="E98" s="1">
        <v>41662</v>
      </c>
      <c r="F98">
        <v>892.7</v>
      </c>
    </row>
    <row r="99" spans="1:6" x14ac:dyDescent="0.3">
      <c r="A99" t="s">
        <v>54</v>
      </c>
      <c r="B99" t="s">
        <v>121</v>
      </c>
      <c r="C99" t="s">
        <v>19</v>
      </c>
      <c r="D99" s="1">
        <v>41660</v>
      </c>
      <c r="E99" s="1">
        <v>41662</v>
      </c>
      <c r="F99">
        <v>795.4</v>
      </c>
    </row>
    <row r="100" spans="1:6" x14ac:dyDescent="0.3">
      <c r="A100" t="s">
        <v>75</v>
      </c>
      <c r="B100" t="s">
        <v>76</v>
      </c>
      <c r="C100" t="s">
        <v>8</v>
      </c>
      <c r="D100" s="1">
        <v>41660</v>
      </c>
      <c r="E100" s="1">
        <v>41664</v>
      </c>
      <c r="F100">
        <v>1524</v>
      </c>
    </row>
    <row r="101" spans="1:6" x14ac:dyDescent="0.3">
      <c r="A101" t="s">
        <v>31</v>
      </c>
      <c r="B101" t="s">
        <v>77</v>
      </c>
      <c r="C101" t="s">
        <v>47</v>
      </c>
      <c r="D101" s="1">
        <v>41660</v>
      </c>
      <c r="E101" s="1">
        <v>41663</v>
      </c>
      <c r="F101">
        <v>852.8</v>
      </c>
    </row>
    <row r="102" spans="1:6" x14ac:dyDescent="0.3">
      <c r="A102" t="s">
        <v>122</v>
      </c>
      <c r="B102" t="s">
        <v>123</v>
      </c>
      <c r="C102" t="s">
        <v>17</v>
      </c>
      <c r="D102" s="1">
        <v>41661</v>
      </c>
      <c r="E102" s="1">
        <v>41661</v>
      </c>
      <c r="F102">
        <v>501.5</v>
      </c>
    </row>
    <row r="103" spans="1:6" x14ac:dyDescent="0.3">
      <c r="A103" t="s">
        <v>93</v>
      </c>
      <c r="B103" t="s">
        <v>124</v>
      </c>
      <c r="C103" t="s">
        <v>59</v>
      </c>
      <c r="D103" s="1">
        <v>41661</v>
      </c>
      <c r="E103" s="1">
        <v>41661</v>
      </c>
      <c r="F103">
        <v>442</v>
      </c>
    </row>
    <row r="104" spans="1:6" x14ac:dyDescent="0.3">
      <c r="A104" t="s">
        <v>82</v>
      </c>
      <c r="B104" t="s">
        <v>125</v>
      </c>
      <c r="C104" t="s">
        <v>8</v>
      </c>
      <c r="D104" s="1">
        <v>41661</v>
      </c>
      <c r="E104" s="1">
        <v>41663</v>
      </c>
      <c r="F104">
        <v>1102</v>
      </c>
    </row>
    <row r="105" spans="1:6" x14ac:dyDescent="0.3">
      <c r="A105" t="s">
        <v>126</v>
      </c>
      <c r="B105" t="s">
        <v>127</v>
      </c>
      <c r="C105" t="s">
        <v>14</v>
      </c>
      <c r="D105" s="1">
        <v>41661</v>
      </c>
      <c r="E105" s="1">
        <v>41663</v>
      </c>
      <c r="F105">
        <v>426.5</v>
      </c>
    </row>
    <row r="106" spans="1:6" x14ac:dyDescent="0.3">
      <c r="A106" t="s">
        <v>128</v>
      </c>
      <c r="B106" t="s">
        <v>129</v>
      </c>
      <c r="C106" t="s">
        <v>19</v>
      </c>
      <c r="D106" s="1">
        <v>41662</v>
      </c>
      <c r="E106" s="1">
        <v>41663</v>
      </c>
      <c r="F106">
        <v>654.4</v>
      </c>
    </row>
    <row r="107" spans="1:6" x14ac:dyDescent="0.3">
      <c r="A107" t="s">
        <v>25</v>
      </c>
      <c r="B107" t="s">
        <v>26</v>
      </c>
      <c r="C107" t="s">
        <v>11</v>
      </c>
      <c r="D107" s="1">
        <v>41662</v>
      </c>
      <c r="E107" s="1">
        <v>41663</v>
      </c>
      <c r="F107">
        <v>295.39999999999998</v>
      </c>
    </row>
    <row r="108" spans="1:6" x14ac:dyDescent="0.3">
      <c r="A108" t="s">
        <v>25</v>
      </c>
      <c r="B108" t="s">
        <v>68</v>
      </c>
      <c r="C108" t="s">
        <v>66</v>
      </c>
      <c r="D108" s="1">
        <v>41662</v>
      </c>
      <c r="E108" s="1">
        <v>41663</v>
      </c>
      <c r="F108">
        <v>485.7</v>
      </c>
    </row>
    <row r="109" spans="1:6" x14ac:dyDescent="0.3">
      <c r="A109" t="s">
        <v>99</v>
      </c>
      <c r="B109" t="s">
        <v>130</v>
      </c>
      <c r="C109" t="s">
        <v>72</v>
      </c>
      <c r="D109" s="1">
        <v>41663</v>
      </c>
      <c r="E109" s="1">
        <v>41663</v>
      </c>
      <c r="F109">
        <v>494.7</v>
      </c>
    </row>
    <row r="110" spans="1:6" x14ac:dyDescent="0.3">
      <c r="A110" t="s">
        <v>131</v>
      </c>
      <c r="B110" t="s">
        <v>132</v>
      </c>
      <c r="C110" t="s">
        <v>38</v>
      </c>
      <c r="D110" s="1">
        <v>41663</v>
      </c>
      <c r="E110" s="1">
        <v>41663</v>
      </c>
      <c r="F110">
        <v>278.8</v>
      </c>
    </row>
    <row r="111" spans="1:6" x14ac:dyDescent="0.3">
      <c r="A111" t="s">
        <v>93</v>
      </c>
      <c r="B111" t="s">
        <v>94</v>
      </c>
      <c r="C111" t="s">
        <v>47</v>
      </c>
      <c r="D111" s="1">
        <v>41664</v>
      </c>
      <c r="E111" s="1">
        <v>41664</v>
      </c>
      <c r="F111">
        <v>363.8</v>
      </c>
    </row>
    <row r="112" spans="1:6" x14ac:dyDescent="0.3">
      <c r="A112" t="s">
        <v>6</v>
      </c>
      <c r="B112" t="s">
        <v>7</v>
      </c>
      <c r="C112" t="s">
        <v>66</v>
      </c>
      <c r="D112" s="1">
        <v>41665</v>
      </c>
      <c r="E112" s="1">
        <v>41669</v>
      </c>
      <c r="F112">
        <v>1019.7</v>
      </c>
    </row>
    <row r="113" spans="1:6" x14ac:dyDescent="0.3">
      <c r="A113" t="s">
        <v>79</v>
      </c>
      <c r="B113" t="s">
        <v>80</v>
      </c>
      <c r="C113" t="s">
        <v>19</v>
      </c>
      <c r="D113" s="1">
        <v>41665</v>
      </c>
      <c r="E113" s="1">
        <v>41669</v>
      </c>
      <c r="F113">
        <v>1077.4000000000001</v>
      </c>
    </row>
    <row r="114" spans="1:6" x14ac:dyDescent="0.3">
      <c r="A114" t="s">
        <v>54</v>
      </c>
      <c r="B114" t="s">
        <v>133</v>
      </c>
      <c r="C114" t="s">
        <v>17</v>
      </c>
      <c r="D114" s="1">
        <v>41665</v>
      </c>
      <c r="E114" s="1">
        <v>41667</v>
      </c>
      <c r="F114">
        <v>911.5</v>
      </c>
    </row>
    <row r="115" spans="1:6" x14ac:dyDescent="0.3">
      <c r="A115" t="s">
        <v>134</v>
      </c>
      <c r="B115" t="s">
        <v>135</v>
      </c>
      <c r="C115" t="s">
        <v>47</v>
      </c>
      <c r="D115" s="1">
        <v>41665</v>
      </c>
      <c r="E115" s="1">
        <v>41667</v>
      </c>
      <c r="F115">
        <v>689.8</v>
      </c>
    </row>
    <row r="116" spans="1:6" x14ac:dyDescent="0.3">
      <c r="A116" t="s">
        <v>93</v>
      </c>
      <c r="B116" t="s">
        <v>106</v>
      </c>
      <c r="C116" t="s">
        <v>17</v>
      </c>
      <c r="D116" s="1">
        <v>41665</v>
      </c>
      <c r="E116" s="1">
        <v>41669</v>
      </c>
      <c r="F116">
        <v>1321.5</v>
      </c>
    </row>
    <row r="117" spans="1:6" x14ac:dyDescent="0.3">
      <c r="A117" t="s">
        <v>52</v>
      </c>
      <c r="B117" t="s">
        <v>53</v>
      </c>
      <c r="C117" t="s">
        <v>59</v>
      </c>
      <c r="D117" s="1">
        <v>41665</v>
      </c>
      <c r="E117" s="1">
        <v>41669</v>
      </c>
      <c r="F117">
        <v>1078</v>
      </c>
    </row>
    <row r="118" spans="1:6" x14ac:dyDescent="0.3">
      <c r="A118" t="s">
        <v>119</v>
      </c>
      <c r="B118" t="s">
        <v>120</v>
      </c>
      <c r="C118" t="s">
        <v>24</v>
      </c>
      <c r="D118" s="1">
        <v>41665</v>
      </c>
      <c r="E118" s="1">
        <v>41668</v>
      </c>
      <c r="F118">
        <v>737.7</v>
      </c>
    </row>
    <row r="119" spans="1:6" x14ac:dyDescent="0.3">
      <c r="A119" t="s">
        <v>89</v>
      </c>
      <c r="B119" t="s">
        <v>90</v>
      </c>
      <c r="C119" t="s">
        <v>72</v>
      </c>
      <c r="D119" s="1">
        <v>41665</v>
      </c>
      <c r="E119" s="1">
        <v>41666</v>
      </c>
      <c r="F119">
        <v>693.7</v>
      </c>
    </row>
    <row r="120" spans="1:6" x14ac:dyDescent="0.3">
      <c r="A120" t="s">
        <v>12</v>
      </c>
      <c r="B120" t="s">
        <v>95</v>
      </c>
      <c r="C120" t="s">
        <v>11</v>
      </c>
      <c r="D120" s="1">
        <v>41665</v>
      </c>
      <c r="E120" s="1">
        <v>41667</v>
      </c>
      <c r="F120">
        <v>434.4</v>
      </c>
    </row>
    <row r="121" spans="1:6" x14ac:dyDescent="0.3">
      <c r="A121" t="s">
        <v>15</v>
      </c>
      <c r="B121" t="s">
        <v>96</v>
      </c>
      <c r="C121" t="s">
        <v>11</v>
      </c>
      <c r="D121" s="1">
        <v>41665</v>
      </c>
      <c r="E121" s="1">
        <v>41668</v>
      </c>
      <c r="F121">
        <v>573.4</v>
      </c>
    </row>
    <row r="122" spans="1:6" x14ac:dyDescent="0.3">
      <c r="A122" t="s">
        <v>86</v>
      </c>
      <c r="B122" t="s">
        <v>136</v>
      </c>
      <c r="C122" t="s">
        <v>27</v>
      </c>
      <c r="D122" s="1">
        <v>41665</v>
      </c>
      <c r="E122" s="1">
        <v>41669</v>
      </c>
      <c r="F122">
        <v>954</v>
      </c>
    </row>
    <row r="123" spans="1:6" x14ac:dyDescent="0.3">
      <c r="A123" t="s">
        <v>20</v>
      </c>
      <c r="B123" t="s">
        <v>21</v>
      </c>
      <c r="C123" t="s">
        <v>38</v>
      </c>
      <c r="D123" s="1">
        <v>41665</v>
      </c>
      <c r="E123" s="1">
        <v>41666</v>
      </c>
      <c r="F123">
        <v>407.8</v>
      </c>
    </row>
    <row r="124" spans="1:6" x14ac:dyDescent="0.3">
      <c r="A124" t="s">
        <v>54</v>
      </c>
      <c r="B124" t="s">
        <v>81</v>
      </c>
      <c r="C124" t="s">
        <v>17</v>
      </c>
      <c r="D124" s="1">
        <v>41666</v>
      </c>
      <c r="E124" s="1">
        <v>41666</v>
      </c>
      <c r="F124">
        <v>501.5</v>
      </c>
    </row>
    <row r="125" spans="1:6" x14ac:dyDescent="0.3">
      <c r="A125" t="s">
        <v>31</v>
      </c>
      <c r="B125" t="s">
        <v>77</v>
      </c>
      <c r="C125" t="s">
        <v>72</v>
      </c>
      <c r="D125" s="1">
        <v>41666</v>
      </c>
      <c r="E125" s="1">
        <v>41668</v>
      </c>
      <c r="F125">
        <v>892.7</v>
      </c>
    </row>
    <row r="126" spans="1:6" x14ac:dyDescent="0.3">
      <c r="A126" t="s">
        <v>93</v>
      </c>
      <c r="B126" t="s">
        <v>94</v>
      </c>
      <c r="C126" t="s">
        <v>8</v>
      </c>
      <c r="D126" s="1">
        <v>41666</v>
      </c>
      <c r="E126" s="1">
        <v>41666</v>
      </c>
      <c r="F126">
        <v>680</v>
      </c>
    </row>
    <row r="127" spans="1:6" x14ac:dyDescent="0.3">
      <c r="A127" t="s">
        <v>137</v>
      </c>
      <c r="B127" t="s">
        <v>138</v>
      </c>
      <c r="C127" t="s">
        <v>19</v>
      </c>
      <c r="D127" s="1">
        <v>41666</v>
      </c>
      <c r="E127" s="1">
        <v>41668</v>
      </c>
      <c r="F127">
        <v>795.4</v>
      </c>
    </row>
    <row r="128" spans="1:6" x14ac:dyDescent="0.3">
      <c r="A128" t="s">
        <v>131</v>
      </c>
      <c r="B128" t="s">
        <v>132</v>
      </c>
      <c r="C128" t="s">
        <v>19</v>
      </c>
      <c r="D128" s="1">
        <v>41666</v>
      </c>
      <c r="E128" s="1">
        <v>41668</v>
      </c>
      <c r="F128">
        <v>795.4</v>
      </c>
    </row>
    <row r="129" spans="1:6" x14ac:dyDescent="0.3">
      <c r="A129" t="s">
        <v>99</v>
      </c>
      <c r="B129" t="s">
        <v>130</v>
      </c>
      <c r="C129" t="s">
        <v>47</v>
      </c>
      <c r="D129" s="1">
        <v>41667</v>
      </c>
      <c r="E129" s="1">
        <v>41667</v>
      </c>
      <c r="F129">
        <v>363.8</v>
      </c>
    </row>
    <row r="130" spans="1:6" x14ac:dyDescent="0.3">
      <c r="A130" t="s">
        <v>91</v>
      </c>
      <c r="B130" t="s">
        <v>92</v>
      </c>
      <c r="C130" t="s">
        <v>17</v>
      </c>
      <c r="D130" s="1">
        <v>41667</v>
      </c>
      <c r="E130" s="1">
        <v>41669</v>
      </c>
      <c r="F130">
        <v>911.5</v>
      </c>
    </row>
    <row r="131" spans="1:6" x14ac:dyDescent="0.3">
      <c r="A131" t="s">
        <v>57</v>
      </c>
      <c r="B131" t="s">
        <v>58</v>
      </c>
      <c r="C131" t="s">
        <v>38</v>
      </c>
      <c r="D131" s="1">
        <v>41667</v>
      </c>
      <c r="E131" s="1">
        <v>41669</v>
      </c>
      <c r="F131">
        <v>536.79999999999995</v>
      </c>
    </row>
    <row r="132" spans="1:6" x14ac:dyDescent="0.3">
      <c r="A132" t="s">
        <v>6</v>
      </c>
      <c r="B132" t="s">
        <v>7</v>
      </c>
      <c r="C132" t="s">
        <v>59</v>
      </c>
      <c r="D132" s="1">
        <v>41672</v>
      </c>
      <c r="E132" s="1">
        <v>41674</v>
      </c>
      <c r="F132">
        <v>760</v>
      </c>
    </row>
    <row r="133" spans="1:6" x14ac:dyDescent="0.3">
      <c r="A133" t="s">
        <v>6</v>
      </c>
      <c r="B133" t="s">
        <v>139</v>
      </c>
      <c r="C133" t="s">
        <v>17</v>
      </c>
      <c r="D133" s="1">
        <v>41672</v>
      </c>
      <c r="E133" s="1">
        <v>41673</v>
      </c>
      <c r="F133">
        <v>706.5</v>
      </c>
    </row>
    <row r="134" spans="1:6" x14ac:dyDescent="0.3">
      <c r="A134" t="s">
        <v>93</v>
      </c>
      <c r="B134" t="s">
        <v>124</v>
      </c>
      <c r="C134" t="s">
        <v>72</v>
      </c>
      <c r="D134" s="1">
        <v>41672</v>
      </c>
      <c r="E134" s="1">
        <v>41675</v>
      </c>
      <c r="F134">
        <v>1091.7</v>
      </c>
    </row>
    <row r="135" spans="1:6" x14ac:dyDescent="0.3">
      <c r="A135" t="s">
        <v>128</v>
      </c>
      <c r="B135" t="s">
        <v>129</v>
      </c>
      <c r="C135" t="s">
        <v>27</v>
      </c>
      <c r="D135" s="1">
        <v>41673</v>
      </c>
      <c r="E135" s="1">
        <v>41676</v>
      </c>
      <c r="F135">
        <v>826</v>
      </c>
    </row>
    <row r="136" spans="1:6" x14ac:dyDescent="0.3">
      <c r="A136" t="s">
        <v>115</v>
      </c>
      <c r="B136" t="s">
        <v>140</v>
      </c>
      <c r="C136" t="s">
        <v>66</v>
      </c>
      <c r="D136" s="1">
        <v>41673</v>
      </c>
      <c r="E136" s="1">
        <v>41673</v>
      </c>
      <c r="F136">
        <v>307.7</v>
      </c>
    </row>
    <row r="137" spans="1:6" x14ac:dyDescent="0.3">
      <c r="A137" t="s">
        <v>42</v>
      </c>
      <c r="B137" t="s">
        <v>43</v>
      </c>
      <c r="C137" t="s">
        <v>47</v>
      </c>
      <c r="D137" s="1">
        <v>41673</v>
      </c>
      <c r="E137" s="1">
        <v>41673</v>
      </c>
      <c r="F137">
        <v>363.8</v>
      </c>
    </row>
    <row r="138" spans="1:6" x14ac:dyDescent="0.3">
      <c r="A138" t="s">
        <v>107</v>
      </c>
      <c r="B138" t="s">
        <v>108</v>
      </c>
      <c r="C138" t="s">
        <v>19</v>
      </c>
      <c r="D138" s="1">
        <v>41673</v>
      </c>
      <c r="E138" s="1">
        <v>41675</v>
      </c>
      <c r="F138">
        <v>795.4</v>
      </c>
    </row>
    <row r="139" spans="1:6" x14ac:dyDescent="0.3">
      <c r="A139" t="s">
        <v>31</v>
      </c>
      <c r="B139" t="s">
        <v>78</v>
      </c>
      <c r="C139" t="s">
        <v>27</v>
      </c>
      <c r="D139" s="1">
        <v>41677</v>
      </c>
      <c r="E139" s="1">
        <v>41681</v>
      </c>
      <c r="F139">
        <v>954</v>
      </c>
    </row>
    <row r="140" spans="1:6" x14ac:dyDescent="0.3">
      <c r="A140" t="s">
        <v>6</v>
      </c>
      <c r="B140" t="s">
        <v>7</v>
      </c>
      <c r="C140" t="s">
        <v>38</v>
      </c>
      <c r="D140" s="1">
        <v>41677</v>
      </c>
      <c r="E140" s="1">
        <v>41681</v>
      </c>
      <c r="F140">
        <v>794.8</v>
      </c>
    </row>
    <row r="141" spans="1:6" x14ac:dyDescent="0.3">
      <c r="A141" t="s">
        <v>33</v>
      </c>
      <c r="B141" t="s">
        <v>141</v>
      </c>
      <c r="C141" t="s">
        <v>19</v>
      </c>
      <c r="D141" s="1">
        <v>41677</v>
      </c>
      <c r="E141" s="1">
        <v>41680</v>
      </c>
      <c r="F141">
        <v>936.4</v>
      </c>
    </row>
    <row r="142" spans="1:6" x14ac:dyDescent="0.3">
      <c r="A142" t="s">
        <v>6</v>
      </c>
      <c r="B142" t="s">
        <v>139</v>
      </c>
      <c r="C142" t="s">
        <v>72</v>
      </c>
      <c r="D142" s="1">
        <v>41677</v>
      </c>
      <c r="E142" s="1">
        <v>41679</v>
      </c>
      <c r="F142">
        <v>892.7</v>
      </c>
    </row>
    <row r="143" spans="1:6" x14ac:dyDescent="0.3">
      <c r="A143" t="s">
        <v>122</v>
      </c>
      <c r="B143" t="s">
        <v>123</v>
      </c>
      <c r="C143" t="s">
        <v>66</v>
      </c>
      <c r="D143" s="1">
        <v>41677</v>
      </c>
      <c r="E143" s="1">
        <v>41678</v>
      </c>
      <c r="F143">
        <v>485.7</v>
      </c>
    </row>
    <row r="144" spans="1:6" x14ac:dyDescent="0.3">
      <c r="A144" t="s">
        <v>15</v>
      </c>
      <c r="B144" t="s">
        <v>46</v>
      </c>
      <c r="C144" t="s">
        <v>19</v>
      </c>
      <c r="D144" s="1">
        <v>41677</v>
      </c>
      <c r="E144" s="1">
        <v>41680</v>
      </c>
      <c r="F144">
        <v>936.4</v>
      </c>
    </row>
    <row r="145" spans="1:6" x14ac:dyDescent="0.3">
      <c r="A145" t="s">
        <v>131</v>
      </c>
      <c r="B145" t="s">
        <v>142</v>
      </c>
      <c r="C145" t="s">
        <v>27</v>
      </c>
      <c r="D145" s="1">
        <v>41677</v>
      </c>
      <c r="E145" s="1">
        <v>41681</v>
      </c>
      <c r="F145">
        <v>954</v>
      </c>
    </row>
    <row r="146" spans="1:6" x14ac:dyDescent="0.3">
      <c r="A146" t="s">
        <v>6</v>
      </c>
      <c r="B146" t="s">
        <v>56</v>
      </c>
      <c r="C146" t="s">
        <v>19</v>
      </c>
      <c r="D146" s="1">
        <v>41677</v>
      </c>
      <c r="E146" s="1">
        <v>41680</v>
      </c>
      <c r="F146">
        <v>936.4</v>
      </c>
    </row>
    <row r="147" spans="1:6" x14ac:dyDescent="0.3">
      <c r="A147" t="s">
        <v>115</v>
      </c>
      <c r="B147" t="s">
        <v>140</v>
      </c>
      <c r="C147" t="s">
        <v>59</v>
      </c>
      <c r="D147" s="1">
        <v>41677</v>
      </c>
      <c r="E147" s="1">
        <v>41677</v>
      </c>
      <c r="F147">
        <v>442</v>
      </c>
    </row>
    <row r="148" spans="1:6" x14ac:dyDescent="0.3">
      <c r="A148" t="s">
        <v>126</v>
      </c>
      <c r="B148" t="s">
        <v>127</v>
      </c>
      <c r="C148" t="s">
        <v>38</v>
      </c>
      <c r="D148" s="1">
        <v>41677</v>
      </c>
      <c r="E148" s="1">
        <v>41679</v>
      </c>
      <c r="F148">
        <v>536.79999999999995</v>
      </c>
    </row>
    <row r="149" spans="1:6" x14ac:dyDescent="0.3">
      <c r="A149" t="s">
        <v>73</v>
      </c>
      <c r="B149" t="s">
        <v>74</v>
      </c>
      <c r="C149" t="s">
        <v>30</v>
      </c>
      <c r="D149" s="1">
        <v>41677</v>
      </c>
      <c r="E149" s="1">
        <v>41677</v>
      </c>
      <c r="F149">
        <v>212.5</v>
      </c>
    </row>
    <row r="150" spans="1:6" x14ac:dyDescent="0.3">
      <c r="A150" t="s">
        <v>101</v>
      </c>
      <c r="B150" t="s">
        <v>102</v>
      </c>
      <c r="C150" t="s">
        <v>59</v>
      </c>
      <c r="D150" s="1">
        <v>41677</v>
      </c>
      <c r="E150" s="1">
        <v>41679</v>
      </c>
      <c r="F150">
        <v>760</v>
      </c>
    </row>
    <row r="151" spans="1:6" x14ac:dyDescent="0.3">
      <c r="A151" t="s">
        <v>143</v>
      </c>
      <c r="B151" t="s">
        <v>144</v>
      </c>
      <c r="C151" t="s">
        <v>27</v>
      </c>
      <c r="D151" s="1">
        <v>41677</v>
      </c>
      <c r="E151" s="1">
        <v>41678</v>
      </c>
      <c r="F151">
        <v>570</v>
      </c>
    </row>
    <row r="152" spans="1:6" x14ac:dyDescent="0.3">
      <c r="A152" t="s">
        <v>73</v>
      </c>
      <c r="B152" t="s">
        <v>104</v>
      </c>
      <c r="C152" t="s">
        <v>47</v>
      </c>
      <c r="D152" s="1">
        <v>41677</v>
      </c>
      <c r="E152" s="1">
        <v>41679</v>
      </c>
      <c r="F152">
        <v>689.8</v>
      </c>
    </row>
    <row r="153" spans="1:6" x14ac:dyDescent="0.3">
      <c r="A153" t="s">
        <v>93</v>
      </c>
      <c r="B153" t="s">
        <v>106</v>
      </c>
      <c r="C153" t="s">
        <v>66</v>
      </c>
      <c r="D153" s="1">
        <v>41677</v>
      </c>
      <c r="E153" s="1">
        <v>41681</v>
      </c>
      <c r="F153">
        <v>1019.7</v>
      </c>
    </row>
    <row r="154" spans="1:6" x14ac:dyDescent="0.3">
      <c r="A154" t="s">
        <v>145</v>
      </c>
      <c r="B154" t="s">
        <v>146</v>
      </c>
      <c r="C154" t="s">
        <v>8</v>
      </c>
      <c r="D154" s="1">
        <v>41677</v>
      </c>
      <c r="E154" s="1">
        <v>41678</v>
      </c>
      <c r="F154">
        <v>891</v>
      </c>
    </row>
    <row r="155" spans="1:6" x14ac:dyDescent="0.3">
      <c r="A155" t="s">
        <v>147</v>
      </c>
      <c r="B155" t="s">
        <v>148</v>
      </c>
      <c r="C155" t="s">
        <v>11</v>
      </c>
      <c r="D155" s="1">
        <v>41677</v>
      </c>
      <c r="E155" s="1">
        <v>41678</v>
      </c>
      <c r="F155">
        <v>295.39999999999998</v>
      </c>
    </row>
    <row r="156" spans="1:6" x14ac:dyDescent="0.3">
      <c r="A156" t="s">
        <v>119</v>
      </c>
      <c r="B156" t="s">
        <v>120</v>
      </c>
      <c r="C156" t="s">
        <v>8</v>
      </c>
      <c r="D156" s="1">
        <v>41677</v>
      </c>
      <c r="E156" s="1">
        <v>41678</v>
      </c>
      <c r="F156">
        <v>891</v>
      </c>
    </row>
    <row r="157" spans="1:6" x14ac:dyDescent="0.3">
      <c r="A157" t="s">
        <v>134</v>
      </c>
      <c r="B157" t="s">
        <v>149</v>
      </c>
      <c r="C157" t="s">
        <v>30</v>
      </c>
      <c r="D157" s="1">
        <v>41677</v>
      </c>
      <c r="E157" s="1">
        <v>41681</v>
      </c>
      <c r="F157">
        <v>688.5</v>
      </c>
    </row>
    <row r="158" spans="1:6" x14ac:dyDescent="0.3">
      <c r="A158" t="s">
        <v>111</v>
      </c>
      <c r="B158" t="s">
        <v>112</v>
      </c>
      <c r="C158" t="s">
        <v>66</v>
      </c>
      <c r="D158" s="1">
        <v>41677</v>
      </c>
      <c r="E158" s="1">
        <v>41679</v>
      </c>
      <c r="F158">
        <v>663.7</v>
      </c>
    </row>
    <row r="159" spans="1:6" x14ac:dyDescent="0.3">
      <c r="A159" t="s">
        <v>15</v>
      </c>
      <c r="B159" t="s">
        <v>16</v>
      </c>
      <c r="C159" t="s">
        <v>30</v>
      </c>
      <c r="D159" s="1">
        <v>41677</v>
      </c>
      <c r="E159" s="1">
        <v>41680</v>
      </c>
      <c r="F159">
        <v>569.5</v>
      </c>
    </row>
    <row r="160" spans="1:6" x14ac:dyDescent="0.3">
      <c r="A160" t="s">
        <v>54</v>
      </c>
      <c r="B160" t="s">
        <v>55</v>
      </c>
      <c r="C160" t="s">
        <v>27</v>
      </c>
      <c r="D160" s="1">
        <v>41680</v>
      </c>
      <c r="E160" s="1">
        <v>41680</v>
      </c>
      <c r="F160">
        <v>442</v>
      </c>
    </row>
    <row r="161" spans="1:6" x14ac:dyDescent="0.3">
      <c r="A161" t="s">
        <v>33</v>
      </c>
      <c r="B161" t="s">
        <v>41</v>
      </c>
      <c r="C161" t="s">
        <v>19</v>
      </c>
      <c r="D161" s="1">
        <v>41680</v>
      </c>
      <c r="E161" s="1">
        <v>41680</v>
      </c>
      <c r="F161">
        <v>513.4</v>
      </c>
    </row>
    <row r="162" spans="1:6" x14ac:dyDescent="0.3">
      <c r="A162" t="s">
        <v>107</v>
      </c>
      <c r="B162" t="s">
        <v>108</v>
      </c>
      <c r="C162" t="s">
        <v>30</v>
      </c>
      <c r="D162" s="1">
        <v>41680</v>
      </c>
      <c r="E162" s="1">
        <v>41681</v>
      </c>
      <c r="F162">
        <v>331.5</v>
      </c>
    </row>
    <row r="163" spans="1:6" x14ac:dyDescent="0.3">
      <c r="A163" t="s">
        <v>54</v>
      </c>
      <c r="B163" t="s">
        <v>81</v>
      </c>
      <c r="C163" t="s">
        <v>19</v>
      </c>
      <c r="D163" s="1">
        <v>41682</v>
      </c>
      <c r="E163" s="1">
        <v>41682</v>
      </c>
      <c r="F163">
        <v>513.4</v>
      </c>
    </row>
    <row r="164" spans="1:6" x14ac:dyDescent="0.3">
      <c r="A164" t="s">
        <v>86</v>
      </c>
      <c r="B164" t="s">
        <v>150</v>
      </c>
      <c r="C164" t="s">
        <v>30</v>
      </c>
      <c r="D164" s="1">
        <v>41684</v>
      </c>
      <c r="E164" s="1">
        <v>41686</v>
      </c>
      <c r="F164">
        <v>450.5</v>
      </c>
    </row>
    <row r="165" spans="1:6" x14ac:dyDescent="0.3">
      <c r="A165" t="s">
        <v>99</v>
      </c>
      <c r="B165" t="s">
        <v>100</v>
      </c>
      <c r="C165" t="s">
        <v>19</v>
      </c>
      <c r="D165" s="1">
        <v>41684</v>
      </c>
      <c r="E165" s="1">
        <v>41686</v>
      </c>
      <c r="F165">
        <v>795.4</v>
      </c>
    </row>
    <row r="166" spans="1:6" x14ac:dyDescent="0.3">
      <c r="A166" t="s">
        <v>151</v>
      </c>
      <c r="B166" t="s">
        <v>152</v>
      </c>
      <c r="C166" t="s">
        <v>30</v>
      </c>
      <c r="D166" s="1">
        <v>41684</v>
      </c>
      <c r="E166" s="1">
        <v>41684</v>
      </c>
      <c r="F166">
        <v>212.5</v>
      </c>
    </row>
    <row r="167" spans="1:6" x14ac:dyDescent="0.3">
      <c r="A167" t="s">
        <v>52</v>
      </c>
      <c r="B167" t="s">
        <v>53</v>
      </c>
      <c r="C167" t="s">
        <v>72</v>
      </c>
      <c r="D167" s="1">
        <v>41684</v>
      </c>
      <c r="E167" s="1">
        <v>41686</v>
      </c>
      <c r="F167">
        <v>892.7</v>
      </c>
    </row>
    <row r="168" spans="1:6" x14ac:dyDescent="0.3">
      <c r="A168" t="s">
        <v>31</v>
      </c>
      <c r="B168" t="s">
        <v>77</v>
      </c>
      <c r="C168" t="s">
        <v>66</v>
      </c>
      <c r="D168" s="1">
        <v>41684</v>
      </c>
      <c r="E168" s="1">
        <v>41688</v>
      </c>
      <c r="F168">
        <v>1019.7</v>
      </c>
    </row>
    <row r="169" spans="1:6" x14ac:dyDescent="0.3">
      <c r="A169" t="s">
        <v>113</v>
      </c>
      <c r="B169" t="s">
        <v>114</v>
      </c>
      <c r="C169" t="s">
        <v>11</v>
      </c>
      <c r="D169" s="1">
        <v>41684</v>
      </c>
      <c r="E169" s="1">
        <v>41687</v>
      </c>
      <c r="F169">
        <v>573.4</v>
      </c>
    </row>
    <row r="170" spans="1:6" x14ac:dyDescent="0.3">
      <c r="A170" t="s">
        <v>109</v>
      </c>
      <c r="B170" t="s">
        <v>110</v>
      </c>
      <c r="C170" t="s">
        <v>38</v>
      </c>
      <c r="D170" s="1">
        <v>41685</v>
      </c>
      <c r="E170" s="1">
        <v>41687</v>
      </c>
      <c r="F170">
        <v>536.79999999999995</v>
      </c>
    </row>
    <row r="171" spans="1:6" x14ac:dyDescent="0.3">
      <c r="A171" t="s">
        <v>64</v>
      </c>
      <c r="B171" t="s">
        <v>65</v>
      </c>
      <c r="C171" t="s">
        <v>17</v>
      </c>
      <c r="D171" s="1">
        <v>41685</v>
      </c>
      <c r="E171" s="1">
        <v>41686</v>
      </c>
      <c r="F171">
        <v>706.5</v>
      </c>
    </row>
    <row r="172" spans="1:6" x14ac:dyDescent="0.3">
      <c r="A172" t="s">
        <v>22</v>
      </c>
      <c r="B172" t="s">
        <v>23</v>
      </c>
      <c r="C172" t="s">
        <v>72</v>
      </c>
      <c r="D172" s="1">
        <v>41689</v>
      </c>
      <c r="E172" s="1">
        <v>41693</v>
      </c>
      <c r="F172">
        <v>1290.7</v>
      </c>
    </row>
    <row r="173" spans="1:6" x14ac:dyDescent="0.3">
      <c r="A173" t="s">
        <v>115</v>
      </c>
      <c r="B173" t="s">
        <v>153</v>
      </c>
      <c r="C173" t="s">
        <v>30</v>
      </c>
      <c r="D173" s="1">
        <v>41689</v>
      </c>
      <c r="E173" s="1">
        <v>41693</v>
      </c>
      <c r="F173">
        <v>688.5</v>
      </c>
    </row>
    <row r="174" spans="1:6" x14ac:dyDescent="0.3">
      <c r="A174" t="s">
        <v>131</v>
      </c>
      <c r="B174" t="s">
        <v>154</v>
      </c>
      <c r="C174" t="s">
        <v>27</v>
      </c>
      <c r="D174" s="1">
        <v>41689</v>
      </c>
      <c r="E174" s="1">
        <v>41690</v>
      </c>
      <c r="F174">
        <v>570</v>
      </c>
    </row>
    <row r="175" spans="1:6" x14ac:dyDescent="0.3">
      <c r="A175" t="s">
        <v>25</v>
      </c>
      <c r="B175" t="s">
        <v>67</v>
      </c>
      <c r="C175" t="s">
        <v>17</v>
      </c>
      <c r="D175" s="1">
        <v>41689</v>
      </c>
      <c r="E175" s="1">
        <v>41692</v>
      </c>
      <c r="F175">
        <v>1116.5</v>
      </c>
    </row>
    <row r="176" spans="1:6" x14ac:dyDescent="0.3">
      <c r="A176" t="s">
        <v>50</v>
      </c>
      <c r="B176" t="s">
        <v>51</v>
      </c>
      <c r="C176" t="s">
        <v>8</v>
      </c>
      <c r="D176" s="1">
        <v>41689</v>
      </c>
      <c r="E176" s="1">
        <v>41690</v>
      </c>
      <c r="F176">
        <v>891</v>
      </c>
    </row>
    <row r="177" spans="1:6" x14ac:dyDescent="0.3">
      <c r="A177" t="s">
        <v>70</v>
      </c>
      <c r="B177" t="s">
        <v>71</v>
      </c>
      <c r="C177" t="s">
        <v>38</v>
      </c>
      <c r="D177" s="1">
        <v>41689</v>
      </c>
      <c r="E177" s="1">
        <v>41692</v>
      </c>
      <c r="F177">
        <v>665.8</v>
      </c>
    </row>
    <row r="178" spans="1:6" x14ac:dyDescent="0.3">
      <c r="A178" t="s">
        <v>33</v>
      </c>
      <c r="B178" t="s">
        <v>41</v>
      </c>
      <c r="C178" t="s">
        <v>11</v>
      </c>
      <c r="D178" s="1">
        <v>41689</v>
      </c>
      <c r="E178" s="1">
        <v>41691</v>
      </c>
      <c r="F178">
        <v>434.4</v>
      </c>
    </row>
    <row r="179" spans="1:6" x14ac:dyDescent="0.3">
      <c r="A179" t="s">
        <v>9</v>
      </c>
      <c r="B179" t="s">
        <v>10</v>
      </c>
      <c r="C179" t="s">
        <v>24</v>
      </c>
      <c r="D179" s="1">
        <v>41689</v>
      </c>
      <c r="E179" s="1">
        <v>41691</v>
      </c>
      <c r="F179">
        <v>588.70000000000005</v>
      </c>
    </row>
    <row r="180" spans="1:6" x14ac:dyDescent="0.3">
      <c r="A180" t="s">
        <v>15</v>
      </c>
      <c r="B180" t="s">
        <v>105</v>
      </c>
      <c r="C180" t="s">
        <v>66</v>
      </c>
      <c r="D180" s="1">
        <v>41689</v>
      </c>
      <c r="E180" s="1">
        <v>41692</v>
      </c>
      <c r="F180">
        <v>841.7</v>
      </c>
    </row>
    <row r="181" spans="1:6" x14ac:dyDescent="0.3">
      <c r="A181" t="s">
        <v>73</v>
      </c>
      <c r="B181" t="s">
        <v>155</v>
      </c>
      <c r="C181" t="s">
        <v>19</v>
      </c>
      <c r="D181" s="1">
        <v>41689</v>
      </c>
      <c r="E181" s="1">
        <v>41690</v>
      </c>
      <c r="F181">
        <v>654.4</v>
      </c>
    </row>
    <row r="182" spans="1:6" x14ac:dyDescent="0.3">
      <c r="A182" t="s">
        <v>151</v>
      </c>
      <c r="B182" t="s">
        <v>152</v>
      </c>
      <c r="C182" t="s">
        <v>17</v>
      </c>
      <c r="D182" s="1">
        <v>41689</v>
      </c>
      <c r="E182" s="1">
        <v>41690</v>
      </c>
      <c r="F182">
        <v>706.5</v>
      </c>
    </row>
    <row r="183" spans="1:6" x14ac:dyDescent="0.3">
      <c r="A183" t="s">
        <v>156</v>
      </c>
      <c r="B183" t="s">
        <v>157</v>
      </c>
      <c r="C183" t="s">
        <v>17</v>
      </c>
      <c r="D183" s="1">
        <v>41689</v>
      </c>
      <c r="E183" s="1">
        <v>41693</v>
      </c>
      <c r="F183">
        <v>1321.5</v>
      </c>
    </row>
    <row r="184" spans="1:6" x14ac:dyDescent="0.3">
      <c r="A184" t="s">
        <v>158</v>
      </c>
      <c r="B184" t="s">
        <v>159</v>
      </c>
      <c r="C184" t="s">
        <v>24</v>
      </c>
      <c r="D184" s="1">
        <v>41689</v>
      </c>
      <c r="E184" s="1">
        <v>41693</v>
      </c>
      <c r="F184">
        <v>886.7</v>
      </c>
    </row>
    <row r="185" spans="1:6" x14ac:dyDescent="0.3">
      <c r="A185" t="s">
        <v>137</v>
      </c>
      <c r="B185" t="s">
        <v>138</v>
      </c>
      <c r="C185" t="s">
        <v>30</v>
      </c>
      <c r="D185" s="1">
        <v>41689</v>
      </c>
      <c r="E185" s="1">
        <v>41690</v>
      </c>
      <c r="F185">
        <v>331.5</v>
      </c>
    </row>
    <row r="186" spans="1:6" x14ac:dyDescent="0.3">
      <c r="A186" t="s">
        <v>12</v>
      </c>
      <c r="B186" t="s">
        <v>95</v>
      </c>
      <c r="C186" t="s">
        <v>8</v>
      </c>
      <c r="D186" s="1">
        <v>41689</v>
      </c>
      <c r="E186" s="1">
        <v>41690</v>
      </c>
      <c r="F186">
        <v>891</v>
      </c>
    </row>
    <row r="187" spans="1:6" x14ac:dyDescent="0.3">
      <c r="A187" t="s">
        <v>12</v>
      </c>
      <c r="B187" t="s">
        <v>95</v>
      </c>
      <c r="C187" t="s">
        <v>11</v>
      </c>
      <c r="D187" s="1">
        <v>41689</v>
      </c>
      <c r="E187" s="1">
        <v>41690</v>
      </c>
      <c r="F187">
        <v>295.39999999999998</v>
      </c>
    </row>
    <row r="188" spans="1:6" x14ac:dyDescent="0.3">
      <c r="A188" t="s">
        <v>15</v>
      </c>
      <c r="B188" t="s">
        <v>96</v>
      </c>
      <c r="C188" t="s">
        <v>27</v>
      </c>
      <c r="D188" s="1">
        <v>41689</v>
      </c>
      <c r="E188" s="1">
        <v>41692</v>
      </c>
      <c r="F188">
        <v>826</v>
      </c>
    </row>
    <row r="189" spans="1:6" x14ac:dyDescent="0.3">
      <c r="A189" t="s">
        <v>9</v>
      </c>
      <c r="B189" t="s">
        <v>18</v>
      </c>
      <c r="C189" t="s">
        <v>27</v>
      </c>
      <c r="D189" s="1">
        <v>41689</v>
      </c>
      <c r="E189" s="1">
        <v>41691</v>
      </c>
      <c r="F189">
        <v>698</v>
      </c>
    </row>
    <row r="190" spans="1:6" x14ac:dyDescent="0.3">
      <c r="A190" t="s">
        <v>64</v>
      </c>
      <c r="B190" t="s">
        <v>65</v>
      </c>
      <c r="C190" t="s">
        <v>47</v>
      </c>
      <c r="D190" s="1">
        <v>41689</v>
      </c>
      <c r="E190" s="1">
        <v>41689</v>
      </c>
      <c r="F190">
        <v>363.8</v>
      </c>
    </row>
    <row r="191" spans="1:6" x14ac:dyDescent="0.3">
      <c r="A191" t="s">
        <v>86</v>
      </c>
      <c r="B191" t="s">
        <v>136</v>
      </c>
      <c r="C191" t="s">
        <v>38</v>
      </c>
      <c r="D191" s="1">
        <v>41689</v>
      </c>
      <c r="E191" s="1">
        <v>41691</v>
      </c>
      <c r="F191">
        <v>536.79999999999995</v>
      </c>
    </row>
    <row r="192" spans="1:6" x14ac:dyDescent="0.3">
      <c r="A192" t="s">
        <v>131</v>
      </c>
      <c r="B192" t="s">
        <v>154</v>
      </c>
      <c r="C192" t="s">
        <v>8</v>
      </c>
      <c r="D192" s="1">
        <v>41692</v>
      </c>
      <c r="E192" s="1">
        <v>41692</v>
      </c>
      <c r="F192">
        <v>680</v>
      </c>
    </row>
    <row r="193" spans="1:6" x14ac:dyDescent="0.3">
      <c r="A193" t="s">
        <v>25</v>
      </c>
      <c r="B193" t="s">
        <v>68</v>
      </c>
      <c r="C193" t="s">
        <v>27</v>
      </c>
      <c r="D193" s="1">
        <v>41696</v>
      </c>
      <c r="E193" s="1">
        <v>41700</v>
      </c>
      <c r="F193">
        <v>954</v>
      </c>
    </row>
    <row r="194" spans="1:6" x14ac:dyDescent="0.3">
      <c r="A194" t="s">
        <v>73</v>
      </c>
      <c r="B194" t="s">
        <v>155</v>
      </c>
      <c r="C194" t="s">
        <v>19</v>
      </c>
      <c r="D194" s="1">
        <v>41696</v>
      </c>
      <c r="E194" s="1">
        <v>41698</v>
      </c>
      <c r="F194">
        <v>795.4</v>
      </c>
    </row>
    <row r="195" spans="1:6" x14ac:dyDescent="0.3">
      <c r="A195" t="s">
        <v>156</v>
      </c>
      <c r="B195" t="s">
        <v>157</v>
      </c>
      <c r="C195" t="s">
        <v>14</v>
      </c>
      <c r="D195" s="1">
        <v>41696</v>
      </c>
      <c r="E195" s="1">
        <v>41699</v>
      </c>
      <c r="F195">
        <v>550.5</v>
      </c>
    </row>
    <row r="196" spans="1:6" x14ac:dyDescent="0.3">
      <c r="A196" t="s">
        <v>137</v>
      </c>
      <c r="B196" t="s">
        <v>160</v>
      </c>
      <c r="C196" t="s">
        <v>24</v>
      </c>
      <c r="D196" s="1">
        <v>41696</v>
      </c>
      <c r="E196" s="1">
        <v>41697</v>
      </c>
      <c r="F196">
        <v>439.7</v>
      </c>
    </row>
    <row r="197" spans="1:6" x14ac:dyDescent="0.3">
      <c r="A197" t="s">
        <v>15</v>
      </c>
      <c r="B197" t="s">
        <v>16</v>
      </c>
      <c r="C197" t="s">
        <v>17</v>
      </c>
      <c r="D197" s="1">
        <v>41696</v>
      </c>
      <c r="E197" s="1">
        <v>41697</v>
      </c>
      <c r="F197">
        <v>706.5</v>
      </c>
    </row>
    <row r="198" spans="1:6" x14ac:dyDescent="0.3">
      <c r="A198" t="s">
        <v>91</v>
      </c>
      <c r="B198" t="s">
        <v>161</v>
      </c>
      <c r="C198" t="s">
        <v>66</v>
      </c>
      <c r="D198" s="1">
        <v>41696</v>
      </c>
      <c r="E198" s="1">
        <v>41697</v>
      </c>
      <c r="F198">
        <v>485.7</v>
      </c>
    </row>
    <row r="199" spans="1:6" x14ac:dyDescent="0.3">
      <c r="A199" t="s">
        <v>131</v>
      </c>
      <c r="B199" t="s">
        <v>154</v>
      </c>
      <c r="C199" t="s">
        <v>38</v>
      </c>
      <c r="D199" s="1">
        <v>41698</v>
      </c>
      <c r="E199" s="1">
        <v>41698</v>
      </c>
      <c r="F199">
        <v>278.8</v>
      </c>
    </row>
    <row r="200" spans="1:6" x14ac:dyDescent="0.3">
      <c r="A200" t="s">
        <v>15</v>
      </c>
      <c r="B200" t="s">
        <v>44</v>
      </c>
      <c r="C200" t="s">
        <v>72</v>
      </c>
      <c r="D200" s="1">
        <v>41701</v>
      </c>
      <c r="E200" s="1">
        <v>41702</v>
      </c>
      <c r="F200">
        <v>693.7</v>
      </c>
    </row>
    <row r="201" spans="1:6" x14ac:dyDescent="0.3">
      <c r="A201" t="s">
        <v>54</v>
      </c>
      <c r="B201" t="s">
        <v>55</v>
      </c>
      <c r="C201" t="s">
        <v>72</v>
      </c>
      <c r="D201" s="1">
        <v>41701</v>
      </c>
      <c r="E201" s="1">
        <v>41701</v>
      </c>
      <c r="F201">
        <v>494.7</v>
      </c>
    </row>
    <row r="202" spans="1:6" x14ac:dyDescent="0.3">
      <c r="A202" t="s">
        <v>99</v>
      </c>
      <c r="B202" t="s">
        <v>130</v>
      </c>
      <c r="C202" t="s">
        <v>17</v>
      </c>
      <c r="D202" s="1">
        <v>41701</v>
      </c>
      <c r="E202" s="1">
        <v>41703</v>
      </c>
      <c r="F202">
        <v>911.5</v>
      </c>
    </row>
    <row r="203" spans="1:6" x14ac:dyDescent="0.3">
      <c r="A203" t="s">
        <v>28</v>
      </c>
      <c r="B203" t="s">
        <v>29</v>
      </c>
      <c r="C203" t="s">
        <v>11</v>
      </c>
      <c r="D203" s="1">
        <v>41701</v>
      </c>
      <c r="E203" s="1">
        <v>41702</v>
      </c>
      <c r="F203">
        <v>295.39999999999998</v>
      </c>
    </row>
    <row r="204" spans="1:6" x14ac:dyDescent="0.3">
      <c r="A204" t="s">
        <v>73</v>
      </c>
      <c r="B204" t="s">
        <v>104</v>
      </c>
      <c r="C204" t="s">
        <v>11</v>
      </c>
      <c r="D204" s="1">
        <v>41701</v>
      </c>
      <c r="E204" s="1">
        <v>41705</v>
      </c>
      <c r="F204">
        <v>712.4</v>
      </c>
    </row>
    <row r="205" spans="1:6" x14ac:dyDescent="0.3">
      <c r="A205" t="s">
        <v>54</v>
      </c>
      <c r="B205" t="s">
        <v>121</v>
      </c>
      <c r="C205" t="s">
        <v>30</v>
      </c>
      <c r="D205" s="1">
        <v>41701</v>
      </c>
      <c r="E205" s="1">
        <v>41703</v>
      </c>
      <c r="F205">
        <v>450.5</v>
      </c>
    </row>
    <row r="206" spans="1:6" x14ac:dyDescent="0.3">
      <c r="A206" t="s">
        <v>73</v>
      </c>
      <c r="B206" t="s">
        <v>155</v>
      </c>
      <c r="C206" t="s">
        <v>14</v>
      </c>
      <c r="D206" s="1">
        <v>41701</v>
      </c>
      <c r="E206" s="1">
        <v>41704</v>
      </c>
      <c r="F206">
        <v>550.5</v>
      </c>
    </row>
    <row r="207" spans="1:6" x14ac:dyDescent="0.3">
      <c r="A207" t="s">
        <v>75</v>
      </c>
      <c r="B207" t="s">
        <v>88</v>
      </c>
      <c r="C207" t="s">
        <v>27</v>
      </c>
      <c r="D207" s="1">
        <v>41701</v>
      </c>
      <c r="E207" s="1">
        <v>41702</v>
      </c>
      <c r="F207">
        <v>570</v>
      </c>
    </row>
    <row r="208" spans="1:6" x14ac:dyDescent="0.3">
      <c r="A208" t="s">
        <v>137</v>
      </c>
      <c r="B208" t="s">
        <v>160</v>
      </c>
      <c r="C208" t="s">
        <v>27</v>
      </c>
      <c r="D208" s="1">
        <v>41701</v>
      </c>
      <c r="E208" s="1">
        <v>41703</v>
      </c>
      <c r="F208">
        <v>698</v>
      </c>
    </row>
    <row r="209" spans="1:6" x14ac:dyDescent="0.3">
      <c r="A209" t="s">
        <v>111</v>
      </c>
      <c r="B209" t="s">
        <v>112</v>
      </c>
      <c r="C209" t="s">
        <v>11</v>
      </c>
      <c r="D209" s="1">
        <v>41701</v>
      </c>
      <c r="E209" s="1">
        <v>41701</v>
      </c>
      <c r="F209">
        <v>156.4</v>
      </c>
    </row>
    <row r="210" spans="1:6" x14ac:dyDescent="0.3">
      <c r="A210" t="s">
        <v>89</v>
      </c>
      <c r="B210" t="s">
        <v>90</v>
      </c>
      <c r="C210" t="s">
        <v>8</v>
      </c>
      <c r="D210" s="1">
        <v>41701</v>
      </c>
      <c r="E210" s="1">
        <v>41705</v>
      </c>
      <c r="F210">
        <v>1524</v>
      </c>
    </row>
    <row r="211" spans="1:6" x14ac:dyDescent="0.3">
      <c r="A211" t="s">
        <v>20</v>
      </c>
      <c r="B211" t="s">
        <v>162</v>
      </c>
      <c r="C211" t="s">
        <v>47</v>
      </c>
      <c r="D211" s="1">
        <v>41701</v>
      </c>
      <c r="E211" s="1">
        <v>41705</v>
      </c>
      <c r="F211">
        <v>1015.8</v>
      </c>
    </row>
    <row r="212" spans="1:6" x14ac:dyDescent="0.3">
      <c r="A212" t="s">
        <v>137</v>
      </c>
      <c r="B212" t="s">
        <v>138</v>
      </c>
      <c r="C212" t="s">
        <v>17</v>
      </c>
      <c r="D212" s="1">
        <v>41701</v>
      </c>
      <c r="E212" s="1">
        <v>41703</v>
      </c>
      <c r="F212">
        <v>911.5</v>
      </c>
    </row>
    <row r="213" spans="1:6" x14ac:dyDescent="0.3">
      <c r="A213" t="s">
        <v>64</v>
      </c>
      <c r="B213" t="s">
        <v>65</v>
      </c>
      <c r="C213" t="s">
        <v>47</v>
      </c>
      <c r="D213" s="1">
        <v>41701</v>
      </c>
      <c r="E213" s="1">
        <v>41705</v>
      </c>
      <c r="F213">
        <v>1015.8</v>
      </c>
    </row>
    <row r="214" spans="1:6" x14ac:dyDescent="0.3">
      <c r="A214" t="s">
        <v>86</v>
      </c>
      <c r="B214" t="s">
        <v>136</v>
      </c>
      <c r="C214" t="s">
        <v>38</v>
      </c>
      <c r="D214" s="1">
        <v>41701</v>
      </c>
      <c r="E214" s="1">
        <v>41701</v>
      </c>
      <c r="F214">
        <v>278.8</v>
      </c>
    </row>
    <row r="215" spans="1:6" x14ac:dyDescent="0.3">
      <c r="A215" t="s">
        <v>20</v>
      </c>
      <c r="B215" t="s">
        <v>21</v>
      </c>
      <c r="C215" t="s">
        <v>14</v>
      </c>
      <c r="D215" s="1">
        <v>41701</v>
      </c>
      <c r="E215" s="1">
        <v>41704</v>
      </c>
      <c r="F215">
        <v>550.5</v>
      </c>
    </row>
    <row r="216" spans="1:6" x14ac:dyDescent="0.3">
      <c r="A216" t="s">
        <v>42</v>
      </c>
      <c r="B216" t="s">
        <v>43</v>
      </c>
      <c r="C216" t="s">
        <v>72</v>
      </c>
      <c r="D216" s="1">
        <v>41704</v>
      </c>
      <c r="E216" s="1">
        <v>41704</v>
      </c>
      <c r="F216">
        <v>494.7</v>
      </c>
    </row>
    <row r="217" spans="1:6" x14ac:dyDescent="0.3">
      <c r="A217" t="s">
        <v>111</v>
      </c>
      <c r="B217" t="s">
        <v>112</v>
      </c>
      <c r="C217" t="s">
        <v>30</v>
      </c>
      <c r="D217" s="1">
        <v>41704</v>
      </c>
      <c r="E217" s="1">
        <v>41704</v>
      </c>
      <c r="F217">
        <v>212.5</v>
      </c>
    </row>
    <row r="218" spans="1:6" x14ac:dyDescent="0.3">
      <c r="A218" t="s">
        <v>86</v>
      </c>
      <c r="B218" t="s">
        <v>136</v>
      </c>
      <c r="C218" t="s">
        <v>24</v>
      </c>
      <c r="D218" s="1">
        <v>41705</v>
      </c>
      <c r="E218" s="1">
        <v>41705</v>
      </c>
      <c r="F218">
        <v>290.7</v>
      </c>
    </row>
    <row r="219" spans="1:6" x14ac:dyDescent="0.3">
      <c r="A219" t="s">
        <v>57</v>
      </c>
      <c r="B219" t="s">
        <v>163</v>
      </c>
      <c r="C219" t="s">
        <v>27</v>
      </c>
      <c r="D219" s="1">
        <v>41707</v>
      </c>
      <c r="E219" s="1">
        <v>41710</v>
      </c>
      <c r="F219">
        <v>826</v>
      </c>
    </row>
    <row r="220" spans="1:6" x14ac:dyDescent="0.3">
      <c r="A220" t="s">
        <v>131</v>
      </c>
      <c r="B220" t="s">
        <v>154</v>
      </c>
      <c r="C220" t="s">
        <v>24</v>
      </c>
      <c r="D220" s="1">
        <v>41708</v>
      </c>
      <c r="E220" s="1">
        <v>41708</v>
      </c>
      <c r="F220">
        <v>290.7</v>
      </c>
    </row>
    <row r="221" spans="1:6" x14ac:dyDescent="0.3">
      <c r="A221" t="s">
        <v>99</v>
      </c>
      <c r="B221" t="s">
        <v>130</v>
      </c>
      <c r="C221" t="s">
        <v>30</v>
      </c>
      <c r="D221" s="1">
        <v>41708</v>
      </c>
      <c r="E221" s="1">
        <v>41710</v>
      </c>
      <c r="F221">
        <v>450.5</v>
      </c>
    </row>
    <row r="222" spans="1:6" x14ac:dyDescent="0.3">
      <c r="A222" t="s">
        <v>9</v>
      </c>
      <c r="B222" t="s">
        <v>10</v>
      </c>
      <c r="C222" t="s">
        <v>66</v>
      </c>
      <c r="D222" s="1">
        <v>41708</v>
      </c>
      <c r="E222" s="1">
        <v>41711</v>
      </c>
      <c r="F222">
        <v>841.7</v>
      </c>
    </row>
    <row r="223" spans="1:6" x14ac:dyDescent="0.3">
      <c r="A223" t="s">
        <v>164</v>
      </c>
      <c r="B223" t="s">
        <v>165</v>
      </c>
      <c r="C223" t="s">
        <v>14</v>
      </c>
      <c r="D223" s="1">
        <v>41708</v>
      </c>
      <c r="E223" s="1">
        <v>41710</v>
      </c>
      <c r="F223">
        <v>426.5</v>
      </c>
    </row>
    <row r="224" spans="1:6" x14ac:dyDescent="0.3">
      <c r="A224" t="s">
        <v>93</v>
      </c>
      <c r="B224" t="s">
        <v>94</v>
      </c>
      <c r="C224" t="s">
        <v>11</v>
      </c>
      <c r="D224" s="1">
        <v>41708</v>
      </c>
      <c r="E224" s="1">
        <v>41710</v>
      </c>
      <c r="F224">
        <v>434.4</v>
      </c>
    </row>
    <row r="225" spans="1:6" x14ac:dyDescent="0.3">
      <c r="A225" t="s">
        <v>54</v>
      </c>
      <c r="B225" t="s">
        <v>121</v>
      </c>
      <c r="C225" t="s">
        <v>47</v>
      </c>
      <c r="D225" s="1">
        <v>41709</v>
      </c>
      <c r="E225" s="1">
        <v>41709</v>
      </c>
      <c r="F225">
        <v>363.8</v>
      </c>
    </row>
    <row r="226" spans="1:6" x14ac:dyDescent="0.3">
      <c r="A226" t="s">
        <v>137</v>
      </c>
      <c r="B226" t="s">
        <v>138</v>
      </c>
      <c r="C226" t="s">
        <v>27</v>
      </c>
      <c r="D226" s="1">
        <v>41709</v>
      </c>
      <c r="E226" s="1">
        <v>41711</v>
      </c>
      <c r="F226">
        <v>698</v>
      </c>
    </row>
    <row r="227" spans="1:6" x14ac:dyDescent="0.3">
      <c r="A227" t="s">
        <v>137</v>
      </c>
      <c r="B227" t="s">
        <v>160</v>
      </c>
      <c r="C227" t="s">
        <v>66</v>
      </c>
      <c r="D227" s="1">
        <v>41710</v>
      </c>
      <c r="E227" s="1">
        <v>41710</v>
      </c>
      <c r="F227">
        <v>307.7</v>
      </c>
    </row>
    <row r="228" spans="1:6" x14ac:dyDescent="0.3">
      <c r="A228" t="s">
        <v>33</v>
      </c>
      <c r="B228" t="s">
        <v>141</v>
      </c>
      <c r="C228" t="s">
        <v>30</v>
      </c>
      <c r="D228" s="1">
        <v>41713</v>
      </c>
      <c r="E228" s="1">
        <v>41715</v>
      </c>
      <c r="F228">
        <v>450.5</v>
      </c>
    </row>
    <row r="229" spans="1:6" x14ac:dyDescent="0.3">
      <c r="A229" t="s">
        <v>6</v>
      </c>
      <c r="B229" t="s">
        <v>139</v>
      </c>
      <c r="C229" t="s">
        <v>19</v>
      </c>
      <c r="D229" s="1">
        <v>41713</v>
      </c>
      <c r="E229" s="1">
        <v>41717</v>
      </c>
      <c r="F229">
        <v>1077.4000000000001</v>
      </c>
    </row>
    <row r="230" spans="1:6" x14ac:dyDescent="0.3">
      <c r="A230" t="s">
        <v>15</v>
      </c>
      <c r="B230" t="s">
        <v>46</v>
      </c>
      <c r="C230" t="s">
        <v>38</v>
      </c>
      <c r="D230" s="1">
        <v>41713</v>
      </c>
      <c r="E230" s="1">
        <v>41714</v>
      </c>
      <c r="F230">
        <v>407.8</v>
      </c>
    </row>
    <row r="231" spans="1:6" x14ac:dyDescent="0.3">
      <c r="A231" t="s">
        <v>128</v>
      </c>
      <c r="B231" t="s">
        <v>129</v>
      </c>
      <c r="C231" t="s">
        <v>47</v>
      </c>
      <c r="D231" s="1">
        <v>41713</v>
      </c>
      <c r="E231" s="1">
        <v>41716</v>
      </c>
      <c r="F231">
        <v>852.8</v>
      </c>
    </row>
    <row r="232" spans="1:6" x14ac:dyDescent="0.3">
      <c r="A232" t="s">
        <v>131</v>
      </c>
      <c r="B232" t="s">
        <v>154</v>
      </c>
      <c r="C232" t="s">
        <v>27</v>
      </c>
      <c r="D232" s="1">
        <v>41713</v>
      </c>
      <c r="E232" s="1">
        <v>41715</v>
      </c>
      <c r="F232">
        <v>698</v>
      </c>
    </row>
    <row r="233" spans="1:6" x14ac:dyDescent="0.3">
      <c r="A233" t="s">
        <v>131</v>
      </c>
      <c r="B233" t="s">
        <v>142</v>
      </c>
      <c r="C233" t="s">
        <v>8</v>
      </c>
      <c r="D233" s="1">
        <v>41713</v>
      </c>
      <c r="E233" s="1">
        <v>41716</v>
      </c>
      <c r="F233">
        <v>1313</v>
      </c>
    </row>
    <row r="234" spans="1:6" x14ac:dyDescent="0.3">
      <c r="A234" t="s">
        <v>28</v>
      </c>
      <c r="B234" t="s">
        <v>60</v>
      </c>
      <c r="C234" t="s">
        <v>72</v>
      </c>
      <c r="D234" s="1">
        <v>41713</v>
      </c>
      <c r="E234" s="1">
        <v>41716</v>
      </c>
      <c r="F234">
        <v>1091.7</v>
      </c>
    </row>
    <row r="235" spans="1:6" x14ac:dyDescent="0.3">
      <c r="A235" t="s">
        <v>25</v>
      </c>
      <c r="B235" t="s">
        <v>68</v>
      </c>
      <c r="C235" t="s">
        <v>38</v>
      </c>
      <c r="D235" s="1">
        <v>41713</v>
      </c>
      <c r="E235" s="1">
        <v>41714</v>
      </c>
      <c r="F235">
        <v>407.8</v>
      </c>
    </row>
    <row r="236" spans="1:6" x14ac:dyDescent="0.3">
      <c r="A236" t="s">
        <v>33</v>
      </c>
      <c r="B236" t="s">
        <v>41</v>
      </c>
      <c r="C236" t="s">
        <v>72</v>
      </c>
      <c r="D236" s="1">
        <v>41713</v>
      </c>
      <c r="E236" s="1">
        <v>41717</v>
      </c>
      <c r="F236">
        <v>1290.7</v>
      </c>
    </row>
    <row r="237" spans="1:6" x14ac:dyDescent="0.3">
      <c r="A237" t="s">
        <v>9</v>
      </c>
      <c r="B237" t="s">
        <v>103</v>
      </c>
      <c r="C237" t="s">
        <v>27</v>
      </c>
      <c r="D237" s="1">
        <v>41713</v>
      </c>
      <c r="E237" s="1">
        <v>41717</v>
      </c>
      <c r="F237">
        <v>954</v>
      </c>
    </row>
    <row r="238" spans="1:6" x14ac:dyDescent="0.3">
      <c r="A238" t="s">
        <v>73</v>
      </c>
      <c r="B238" t="s">
        <v>104</v>
      </c>
      <c r="C238" t="s">
        <v>19</v>
      </c>
      <c r="D238" s="1">
        <v>41713</v>
      </c>
      <c r="E238" s="1">
        <v>41714</v>
      </c>
      <c r="F238">
        <v>654.4</v>
      </c>
    </row>
    <row r="239" spans="1:6" x14ac:dyDescent="0.3">
      <c r="A239" t="s">
        <v>73</v>
      </c>
      <c r="B239" t="s">
        <v>155</v>
      </c>
      <c r="C239" t="s">
        <v>27</v>
      </c>
      <c r="D239" s="1">
        <v>41713</v>
      </c>
      <c r="E239" s="1">
        <v>41713</v>
      </c>
      <c r="F239">
        <v>442</v>
      </c>
    </row>
    <row r="240" spans="1:6" x14ac:dyDescent="0.3">
      <c r="A240" t="s">
        <v>166</v>
      </c>
      <c r="B240" t="s">
        <v>167</v>
      </c>
      <c r="C240" t="s">
        <v>8</v>
      </c>
      <c r="D240" s="1">
        <v>41713</v>
      </c>
      <c r="E240" s="1">
        <v>41715</v>
      </c>
      <c r="F240">
        <v>1102</v>
      </c>
    </row>
    <row r="241" spans="1:6" x14ac:dyDescent="0.3">
      <c r="A241" t="s">
        <v>6</v>
      </c>
      <c r="B241" t="s">
        <v>45</v>
      </c>
      <c r="C241" t="s">
        <v>17</v>
      </c>
      <c r="D241" s="1">
        <v>41713</v>
      </c>
      <c r="E241" s="1">
        <v>41715</v>
      </c>
      <c r="F241">
        <v>911.5</v>
      </c>
    </row>
    <row r="242" spans="1:6" x14ac:dyDescent="0.3">
      <c r="A242" t="s">
        <v>15</v>
      </c>
      <c r="B242" t="s">
        <v>96</v>
      </c>
      <c r="C242" t="s">
        <v>17</v>
      </c>
      <c r="D242" s="1">
        <v>41713</v>
      </c>
      <c r="E242" s="1">
        <v>41717</v>
      </c>
      <c r="F242">
        <v>1321.5</v>
      </c>
    </row>
    <row r="243" spans="1:6" x14ac:dyDescent="0.3">
      <c r="A243" t="s">
        <v>9</v>
      </c>
      <c r="B243" t="s">
        <v>18</v>
      </c>
      <c r="C243" t="s">
        <v>72</v>
      </c>
      <c r="D243" s="1">
        <v>41713</v>
      </c>
      <c r="E243" s="1">
        <v>41716</v>
      </c>
      <c r="F243">
        <v>1091.7</v>
      </c>
    </row>
    <row r="244" spans="1:6" x14ac:dyDescent="0.3">
      <c r="A244" t="s">
        <v>82</v>
      </c>
      <c r="B244" t="s">
        <v>125</v>
      </c>
      <c r="C244" t="s">
        <v>47</v>
      </c>
      <c r="D244" s="1">
        <v>41715</v>
      </c>
      <c r="E244" s="1">
        <v>41717</v>
      </c>
      <c r="F244">
        <v>689.8</v>
      </c>
    </row>
    <row r="245" spans="1:6" x14ac:dyDescent="0.3">
      <c r="A245" t="s">
        <v>39</v>
      </c>
      <c r="B245" t="s">
        <v>40</v>
      </c>
      <c r="C245" t="s">
        <v>47</v>
      </c>
      <c r="D245" s="1">
        <v>41715</v>
      </c>
      <c r="E245" s="1">
        <v>41716</v>
      </c>
      <c r="F245">
        <v>526.79999999999995</v>
      </c>
    </row>
    <row r="246" spans="1:6" x14ac:dyDescent="0.3">
      <c r="A246" t="s">
        <v>15</v>
      </c>
      <c r="B246" t="s">
        <v>63</v>
      </c>
      <c r="C246" t="s">
        <v>66</v>
      </c>
      <c r="D246" s="1">
        <v>41715</v>
      </c>
      <c r="E246" s="1">
        <v>41716</v>
      </c>
      <c r="F246">
        <v>485.7</v>
      </c>
    </row>
    <row r="247" spans="1:6" x14ac:dyDescent="0.3">
      <c r="A247" t="s">
        <v>57</v>
      </c>
      <c r="B247" t="s">
        <v>58</v>
      </c>
      <c r="C247" t="s">
        <v>8</v>
      </c>
      <c r="D247" s="1">
        <v>41715</v>
      </c>
      <c r="E247" s="1">
        <v>41715</v>
      </c>
      <c r="F247">
        <v>680</v>
      </c>
    </row>
    <row r="248" spans="1:6" x14ac:dyDescent="0.3">
      <c r="A248" t="s">
        <v>61</v>
      </c>
      <c r="B248" t="s">
        <v>62</v>
      </c>
      <c r="C248" t="s">
        <v>72</v>
      </c>
      <c r="D248" s="1">
        <v>41716</v>
      </c>
      <c r="E248" s="1">
        <v>41716</v>
      </c>
      <c r="F248">
        <v>494.7</v>
      </c>
    </row>
    <row r="249" spans="1:6" x14ac:dyDescent="0.3">
      <c r="A249" t="s">
        <v>126</v>
      </c>
      <c r="B249" t="s">
        <v>127</v>
      </c>
      <c r="C249" t="s">
        <v>14</v>
      </c>
      <c r="D249" s="1">
        <v>41716</v>
      </c>
      <c r="E249" s="1">
        <v>41716</v>
      </c>
      <c r="F249">
        <v>178.5</v>
      </c>
    </row>
    <row r="250" spans="1:6" x14ac:dyDescent="0.3">
      <c r="A250" t="s">
        <v>12</v>
      </c>
      <c r="B250" t="s">
        <v>13</v>
      </c>
      <c r="C250" t="s">
        <v>30</v>
      </c>
      <c r="D250" s="1">
        <v>41716</v>
      </c>
      <c r="E250" s="1">
        <v>41717</v>
      </c>
      <c r="F250">
        <v>331.5</v>
      </c>
    </row>
    <row r="251" spans="1:6" x14ac:dyDescent="0.3">
      <c r="A251" t="s">
        <v>131</v>
      </c>
      <c r="B251" t="s">
        <v>142</v>
      </c>
      <c r="C251" t="s">
        <v>72</v>
      </c>
      <c r="D251" s="1">
        <v>41719</v>
      </c>
      <c r="E251" s="1">
        <v>41723</v>
      </c>
      <c r="F251">
        <v>1290.7</v>
      </c>
    </row>
    <row r="252" spans="1:6" x14ac:dyDescent="0.3">
      <c r="A252" t="s">
        <v>54</v>
      </c>
      <c r="B252" t="s">
        <v>133</v>
      </c>
      <c r="C252" t="s">
        <v>24</v>
      </c>
      <c r="D252" s="1">
        <v>41719</v>
      </c>
      <c r="E252" s="1">
        <v>41721</v>
      </c>
      <c r="F252">
        <v>588.70000000000005</v>
      </c>
    </row>
    <row r="253" spans="1:6" x14ac:dyDescent="0.3">
      <c r="A253" t="s">
        <v>25</v>
      </c>
      <c r="B253" t="s">
        <v>67</v>
      </c>
      <c r="C253" t="s">
        <v>72</v>
      </c>
      <c r="D253" s="1">
        <v>41719</v>
      </c>
      <c r="E253" s="1">
        <v>41723</v>
      </c>
      <c r="F253">
        <v>1290.7</v>
      </c>
    </row>
    <row r="254" spans="1:6" x14ac:dyDescent="0.3">
      <c r="A254" t="s">
        <v>70</v>
      </c>
      <c r="B254" t="s">
        <v>71</v>
      </c>
      <c r="C254" t="s">
        <v>11</v>
      </c>
      <c r="D254" s="1">
        <v>41719</v>
      </c>
      <c r="E254" s="1">
        <v>41720</v>
      </c>
      <c r="F254">
        <v>295.39999999999998</v>
      </c>
    </row>
    <row r="255" spans="1:6" x14ac:dyDescent="0.3">
      <c r="A255" t="s">
        <v>9</v>
      </c>
      <c r="B255" t="s">
        <v>69</v>
      </c>
      <c r="C255" t="s">
        <v>66</v>
      </c>
      <c r="D255" s="1">
        <v>41719</v>
      </c>
      <c r="E255" s="1">
        <v>41721</v>
      </c>
      <c r="F255">
        <v>663.7</v>
      </c>
    </row>
    <row r="256" spans="1:6" x14ac:dyDescent="0.3">
      <c r="A256" t="s">
        <v>113</v>
      </c>
      <c r="B256" t="s">
        <v>114</v>
      </c>
      <c r="C256" t="s">
        <v>59</v>
      </c>
      <c r="D256" s="1">
        <v>41719</v>
      </c>
      <c r="E256" s="1">
        <v>41720</v>
      </c>
      <c r="F256">
        <v>601</v>
      </c>
    </row>
    <row r="257" spans="1:6" x14ac:dyDescent="0.3">
      <c r="A257" t="s">
        <v>6</v>
      </c>
      <c r="B257" t="s">
        <v>56</v>
      </c>
      <c r="C257" t="s">
        <v>11</v>
      </c>
      <c r="D257" s="1">
        <v>41725</v>
      </c>
      <c r="E257" s="1">
        <v>41726</v>
      </c>
      <c r="F257">
        <v>295.39999999999998</v>
      </c>
    </row>
    <row r="258" spans="1:6" x14ac:dyDescent="0.3">
      <c r="A258" t="s">
        <v>33</v>
      </c>
      <c r="B258" t="s">
        <v>34</v>
      </c>
      <c r="C258" t="s">
        <v>72</v>
      </c>
      <c r="D258" s="1">
        <v>41725</v>
      </c>
      <c r="E258" s="1">
        <v>41729</v>
      </c>
      <c r="F258">
        <v>1290.7</v>
      </c>
    </row>
    <row r="259" spans="1:6" x14ac:dyDescent="0.3">
      <c r="A259" t="s">
        <v>134</v>
      </c>
      <c r="B259" t="s">
        <v>135</v>
      </c>
      <c r="C259" t="s">
        <v>38</v>
      </c>
      <c r="D259" s="1">
        <v>41725</v>
      </c>
      <c r="E259" s="1">
        <v>41729</v>
      </c>
      <c r="F259">
        <v>794.8</v>
      </c>
    </row>
    <row r="260" spans="1:6" x14ac:dyDescent="0.3">
      <c r="A260" t="s">
        <v>93</v>
      </c>
      <c r="B260" t="s">
        <v>94</v>
      </c>
      <c r="C260" t="s">
        <v>19</v>
      </c>
      <c r="D260" s="1">
        <v>41725</v>
      </c>
      <c r="E260" s="1">
        <v>41726</v>
      </c>
      <c r="F260">
        <v>654.4</v>
      </c>
    </row>
    <row r="261" spans="1:6" x14ac:dyDescent="0.3">
      <c r="A261" t="s">
        <v>137</v>
      </c>
      <c r="B261" t="s">
        <v>138</v>
      </c>
      <c r="C261" t="s">
        <v>72</v>
      </c>
      <c r="D261" s="1">
        <v>41725</v>
      </c>
      <c r="E261" s="1">
        <v>41726</v>
      </c>
      <c r="F261">
        <v>693.7</v>
      </c>
    </row>
    <row r="262" spans="1:6" x14ac:dyDescent="0.3">
      <c r="A262" t="s">
        <v>9</v>
      </c>
      <c r="B262" t="s">
        <v>18</v>
      </c>
      <c r="C262" t="s">
        <v>11</v>
      </c>
      <c r="D262" s="1">
        <v>41725</v>
      </c>
      <c r="E262" s="1">
        <v>41728</v>
      </c>
      <c r="F262">
        <v>573.4</v>
      </c>
    </row>
    <row r="263" spans="1:6" x14ac:dyDescent="0.3">
      <c r="A263" t="s">
        <v>115</v>
      </c>
      <c r="B263" t="s">
        <v>140</v>
      </c>
      <c r="C263" t="s">
        <v>38</v>
      </c>
      <c r="D263" s="1">
        <v>41731</v>
      </c>
      <c r="E263" s="1">
        <v>41733</v>
      </c>
      <c r="F263">
        <v>536.79999999999995</v>
      </c>
    </row>
    <row r="264" spans="1:6" x14ac:dyDescent="0.3">
      <c r="A264" t="s">
        <v>9</v>
      </c>
      <c r="B264" t="s">
        <v>103</v>
      </c>
      <c r="C264" t="s">
        <v>47</v>
      </c>
      <c r="D264" s="1">
        <v>41731</v>
      </c>
      <c r="E264" s="1">
        <v>41735</v>
      </c>
      <c r="F264">
        <v>1015.8</v>
      </c>
    </row>
    <row r="265" spans="1:6" x14ac:dyDescent="0.3">
      <c r="A265" t="s">
        <v>143</v>
      </c>
      <c r="B265" t="s">
        <v>144</v>
      </c>
      <c r="C265" t="s">
        <v>27</v>
      </c>
      <c r="D265" s="1">
        <v>41731</v>
      </c>
      <c r="E265" s="1">
        <v>41734</v>
      </c>
      <c r="F265">
        <v>826</v>
      </c>
    </row>
    <row r="266" spans="1:6" x14ac:dyDescent="0.3">
      <c r="A266" t="s">
        <v>147</v>
      </c>
      <c r="B266" t="s">
        <v>148</v>
      </c>
      <c r="C266" t="s">
        <v>17</v>
      </c>
      <c r="D266" s="1">
        <v>41731</v>
      </c>
      <c r="E266" s="1">
        <v>41735</v>
      </c>
      <c r="F266">
        <v>1321.5</v>
      </c>
    </row>
    <row r="267" spans="1:6" x14ac:dyDescent="0.3">
      <c r="A267" t="s">
        <v>166</v>
      </c>
      <c r="B267" t="s">
        <v>167</v>
      </c>
      <c r="C267" t="s">
        <v>72</v>
      </c>
      <c r="D267" s="1">
        <v>41731</v>
      </c>
      <c r="E267" s="1">
        <v>41733</v>
      </c>
      <c r="F267">
        <v>892.7</v>
      </c>
    </row>
    <row r="268" spans="1:6" x14ac:dyDescent="0.3">
      <c r="A268" t="s">
        <v>91</v>
      </c>
      <c r="B268" t="s">
        <v>161</v>
      </c>
      <c r="C268" t="s">
        <v>11</v>
      </c>
      <c r="D268" s="1">
        <v>41731</v>
      </c>
      <c r="E268" s="1">
        <v>41732</v>
      </c>
      <c r="F268">
        <v>295.39999999999998</v>
      </c>
    </row>
    <row r="269" spans="1:6" x14ac:dyDescent="0.3">
      <c r="A269" t="s">
        <v>137</v>
      </c>
      <c r="B269" t="s">
        <v>160</v>
      </c>
      <c r="C269" t="s">
        <v>38</v>
      </c>
      <c r="D269" s="1">
        <v>41732</v>
      </c>
      <c r="E269" s="1">
        <v>41736</v>
      </c>
      <c r="F269">
        <v>794.8</v>
      </c>
    </row>
    <row r="270" spans="1:6" x14ac:dyDescent="0.3">
      <c r="A270" t="s">
        <v>48</v>
      </c>
      <c r="B270" t="s">
        <v>49</v>
      </c>
      <c r="C270" t="s">
        <v>11</v>
      </c>
      <c r="D270" s="1">
        <v>41737</v>
      </c>
      <c r="E270" s="1">
        <v>41740</v>
      </c>
      <c r="F270">
        <v>573.4</v>
      </c>
    </row>
    <row r="271" spans="1:6" x14ac:dyDescent="0.3">
      <c r="A271" t="s">
        <v>15</v>
      </c>
      <c r="B271" t="s">
        <v>46</v>
      </c>
      <c r="C271" t="s">
        <v>59</v>
      </c>
      <c r="D271" s="1">
        <v>41737</v>
      </c>
      <c r="E271" s="1">
        <v>41739</v>
      </c>
      <c r="F271">
        <v>760</v>
      </c>
    </row>
    <row r="272" spans="1:6" x14ac:dyDescent="0.3">
      <c r="A272" t="s">
        <v>61</v>
      </c>
      <c r="B272" t="s">
        <v>62</v>
      </c>
      <c r="C272" t="s">
        <v>14</v>
      </c>
      <c r="D272" s="1">
        <v>41737</v>
      </c>
      <c r="E272" s="1">
        <v>41741</v>
      </c>
      <c r="F272">
        <v>674.5</v>
      </c>
    </row>
    <row r="273" spans="1:6" x14ac:dyDescent="0.3">
      <c r="A273" t="s">
        <v>12</v>
      </c>
      <c r="B273" t="s">
        <v>13</v>
      </c>
      <c r="C273" t="s">
        <v>14</v>
      </c>
      <c r="D273" s="1">
        <v>41737</v>
      </c>
      <c r="E273" s="1">
        <v>41740</v>
      </c>
      <c r="F273">
        <v>550.5</v>
      </c>
    </row>
    <row r="274" spans="1:6" x14ac:dyDescent="0.3">
      <c r="A274" t="s">
        <v>147</v>
      </c>
      <c r="B274" t="s">
        <v>148</v>
      </c>
      <c r="C274" t="s">
        <v>72</v>
      </c>
      <c r="D274" s="1">
        <v>41737</v>
      </c>
      <c r="E274" s="1">
        <v>41740</v>
      </c>
      <c r="F274">
        <v>1091.7</v>
      </c>
    </row>
    <row r="275" spans="1:6" x14ac:dyDescent="0.3">
      <c r="A275" t="s">
        <v>36</v>
      </c>
      <c r="B275" t="s">
        <v>37</v>
      </c>
      <c r="C275" t="s">
        <v>17</v>
      </c>
      <c r="D275" s="1">
        <v>41737</v>
      </c>
      <c r="E275" s="1">
        <v>41741</v>
      </c>
      <c r="F275">
        <v>1321.5</v>
      </c>
    </row>
    <row r="276" spans="1:6" x14ac:dyDescent="0.3">
      <c r="A276" t="s">
        <v>31</v>
      </c>
      <c r="B276" t="s">
        <v>78</v>
      </c>
      <c r="C276" t="s">
        <v>72</v>
      </c>
      <c r="D276" s="1">
        <v>41743</v>
      </c>
      <c r="E276" s="1">
        <v>41747</v>
      </c>
      <c r="F276">
        <v>1290.7</v>
      </c>
    </row>
    <row r="277" spans="1:6" x14ac:dyDescent="0.3">
      <c r="A277" t="s">
        <v>25</v>
      </c>
      <c r="B277" t="s">
        <v>67</v>
      </c>
      <c r="C277" t="s">
        <v>8</v>
      </c>
      <c r="D277" s="1">
        <v>41743</v>
      </c>
      <c r="E277" s="1">
        <v>41745</v>
      </c>
      <c r="F277">
        <v>1102</v>
      </c>
    </row>
    <row r="278" spans="1:6" x14ac:dyDescent="0.3">
      <c r="A278" t="s">
        <v>33</v>
      </c>
      <c r="B278" t="s">
        <v>41</v>
      </c>
      <c r="C278" t="s">
        <v>8</v>
      </c>
      <c r="D278" s="1">
        <v>41743</v>
      </c>
      <c r="E278" s="1">
        <v>41744</v>
      </c>
      <c r="F278">
        <v>891</v>
      </c>
    </row>
    <row r="279" spans="1:6" x14ac:dyDescent="0.3">
      <c r="A279" t="s">
        <v>54</v>
      </c>
      <c r="B279" t="s">
        <v>121</v>
      </c>
      <c r="C279" t="s">
        <v>8</v>
      </c>
      <c r="D279" s="1">
        <v>41743</v>
      </c>
      <c r="E279" s="1">
        <v>41746</v>
      </c>
      <c r="F279">
        <v>1313</v>
      </c>
    </row>
    <row r="280" spans="1:6" x14ac:dyDescent="0.3">
      <c r="A280" t="s">
        <v>111</v>
      </c>
      <c r="B280" t="s">
        <v>112</v>
      </c>
      <c r="C280" t="s">
        <v>17</v>
      </c>
      <c r="D280" s="1">
        <v>41743</v>
      </c>
      <c r="E280" s="1">
        <v>41744</v>
      </c>
      <c r="F280">
        <v>706.5</v>
      </c>
    </row>
    <row r="281" spans="1:6" x14ac:dyDescent="0.3">
      <c r="A281" t="s">
        <v>131</v>
      </c>
      <c r="B281" t="s">
        <v>132</v>
      </c>
      <c r="C281" t="s">
        <v>17</v>
      </c>
      <c r="D281" s="1">
        <v>41743</v>
      </c>
      <c r="E281" s="1">
        <v>41745</v>
      </c>
      <c r="F281">
        <v>911.5</v>
      </c>
    </row>
    <row r="282" spans="1:6" x14ac:dyDescent="0.3">
      <c r="A282" t="s">
        <v>9</v>
      </c>
      <c r="B282" t="s">
        <v>103</v>
      </c>
      <c r="C282" t="s">
        <v>19</v>
      </c>
      <c r="D282" s="1">
        <v>41747</v>
      </c>
      <c r="E282" s="1">
        <v>41747</v>
      </c>
      <c r="F282">
        <v>513.4</v>
      </c>
    </row>
    <row r="283" spans="1:6" x14ac:dyDescent="0.3">
      <c r="A283" t="s">
        <v>122</v>
      </c>
      <c r="B283" t="s">
        <v>123</v>
      </c>
      <c r="C283" t="s">
        <v>72</v>
      </c>
      <c r="D283" s="1">
        <v>41749</v>
      </c>
      <c r="E283" s="1">
        <v>41751</v>
      </c>
      <c r="F283">
        <v>892.7</v>
      </c>
    </row>
    <row r="284" spans="1:6" x14ac:dyDescent="0.3">
      <c r="A284" t="s">
        <v>15</v>
      </c>
      <c r="B284" t="s">
        <v>105</v>
      </c>
      <c r="C284" t="s">
        <v>47</v>
      </c>
      <c r="D284" s="1">
        <v>41749</v>
      </c>
      <c r="E284" s="1">
        <v>41750</v>
      </c>
      <c r="F284">
        <v>526.79999999999995</v>
      </c>
    </row>
    <row r="285" spans="1:6" x14ac:dyDescent="0.3">
      <c r="A285" t="s">
        <v>9</v>
      </c>
      <c r="B285" t="s">
        <v>103</v>
      </c>
      <c r="C285" t="s">
        <v>59</v>
      </c>
      <c r="D285" s="1">
        <v>41752</v>
      </c>
      <c r="E285" s="1">
        <v>41753</v>
      </c>
      <c r="F285">
        <v>601</v>
      </c>
    </row>
    <row r="286" spans="1:6" x14ac:dyDescent="0.3">
      <c r="A286" t="s">
        <v>75</v>
      </c>
      <c r="B286" t="s">
        <v>76</v>
      </c>
      <c r="C286" t="s">
        <v>47</v>
      </c>
      <c r="D286" s="1">
        <v>41752</v>
      </c>
      <c r="E286" s="1">
        <v>41753</v>
      </c>
      <c r="F286">
        <v>526.79999999999995</v>
      </c>
    </row>
    <row r="287" spans="1:6" x14ac:dyDescent="0.3">
      <c r="A287" t="s">
        <v>131</v>
      </c>
      <c r="B287" t="s">
        <v>132</v>
      </c>
      <c r="C287" t="s">
        <v>38</v>
      </c>
      <c r="D287" s="1">
        <v>41753</v>
      </c>
      <c r="E287" s="1">
        <v>41753</v>
      </c>
      <c r="F287">
        <v>278.8</v>
      </c>
    </row>
    <row r="288" spans="1:6" x14ac:dyDescent="0.3">
      <c r="A288" t="s">
        <v>28</v>
      </c>
      <c r="B288" t="s">
        <v>60</v>
      </c>
      <c r="C288" t="s">
        <v>38</v>
      </c>
      <c r="D288" s="1">
        <v>41755</v>
      </c>
      <c r="E288" s="1">
        <v>41759</v>
      </c>
      <c r="F288">
        <v>794.8</v>
      </c>
    </row>
    <row r="289" spans="1:6" x14ac:dyDescent="0.3">
      <c r="A289" t="s">
        <v>25</v>
      </c>
      <c r="B289" t="s">
        <v>26</v>
      </c>
      <c r="C289" t="s">
        <v>59</v>
      </c>
      <c r="D289" s="1">
        <v>41755</v>
      </c>
      <c r="E289" s="1">
        <v>41758</v>
      </c>
      <c r="F289">
        <v>919</v>
      </c>
    </row>
    <row r="290" spans="1:6" x14ac:dyDescent="0.3">
      <c r="A290" t="s">
        <v>168</v>
      </c>
      <c r="B290" t="s">
        <v>169</v>
      </c>
      <c r="C290" t="s">
        <v>11</v>
      </c>
      <c r="D290" s="1">
        <v>41755</v>
      </c>
      <c r="E290" s="1">
        <v>41756</v>
      </c>
      <c r="F290">
        <v>295.39999999999998</v>
      </c>
    </row>
    <row r="291" spans="1:6" x14ac:dyDescent="0.3">
      <c r="A291" t="s">
        <v>25</v>
      </c>
      <c r="B291" t="s">
        <v>35</v>
      </c>
      <c r="C291" t="s">
        <v>47</v>
      </c>
      <c r="D291" s="1">
        <v>41755</v>
      </c>
      <c r="E291" s="1">
        <v>41756</v>
      </c>
      <c r="F291">
        <v>526.79999999999995</v>
      </c>
    </row>
    <row r="292" spans="1:6" x14ac:dyDescent="0.3">
      <c r="A292" t="s">
        <v>113</v>
      </c>
      <c r="B292" t="s">
        <v>114</v>
      </c>
      <c r="C292" t="s">
        <v>19</v>
      </c>
      <c r="D292" s="1">
        <v>41755</v>
      </c>
      <c r="E292" s="1">
        <v>41758</v>
      </c>
      <c r="F292">
        <v>936.4</v>
      </c>
    </row>
    <row r="293" spans="1:6" x14ac:dyDescent="0.3">
      <c r="A293" t="s">
        <v>91</v>
      </c>
      <c r="B293" t="s">
        <v>92</v>
      </c>
      <c r="C293" t="s">
        <v>11</v>
      </c>
      <c r="D293" s="1">
        <v>41755</v>
      </c>
      <c r="E293" s="1">
        <v>41755</v>
      </c>
      <c r="F293">
        <v>156.4</v>
      </c>
    </row>
    <row r="294" spans="1:6" x14ac:dyDescent="0.3">
      <c r="A294" t="s">
        <v>6</v>
      </c>
      <c r="B294" t="s">
        <v>139</v>
      </c>
      <c r="C294" t="s">
        <v>17</v>
      </c>
      <c r="D294" s="1">
        <v>41757</v>
      </c>
      <c r="E294" s="1">
        <v>41758</v>
      </c>
      <c r="F294">
        <v>706.5</v>
      </c>
    </row>
    <row r="295" spans="1:6" x14ac:dyDescent="0.3">
      <c r="A295" t="s">
        <v>28</v>
      </c>
      <c r="B295" t="s">
        <v>29</v>
      </c>
      <c r="C295" t="s">
        <v>19</v>
      </c>
      <c r="D295" s="1">
        <v>41761</v>
      </c>
      <c r="E295" s="1">
        <v>41765</v>
      </c>
      <c r="F295">
        <v>1077.4000000000001</v>
      </c>
    </row>
    <row r="296" spans="1:6" x14ac:dyDescent="0.3">
      <c r="A296" t="s">
        <v>31</v>
      </c>
      <c r="B296" t="s">
        <v>32</v>
      </c>
      <c r="C296" t="s">
        <v>14</v>
      </c>
      <c r="D296" s="1">
        <v>41761</v>
      </c>
      <c r="E296" s="1">
        <v>41763</v>
      </c>
      <c r="F296">
        <v>426.5</v>
      </c>
    </row>
    <row r="297" spans="1:6" x14ac:dyDescent="0.3">
      <c r="A297" t="s">
        <v>97</v>
      </c>
      <c r="B297" t="s">
        <v>98</v>
      </c>
      <c r="C297" t="s">
        <v>17</v>
      </c>
      <c r="D297" s="1">
        <v>41761</v>
      </c>
      <c r="E297" s="1">
        <v>41762</v>
      </c>
      <c r="F297">
        <v>706.5</v>
      </c>
    </row>
    <row r="298" spans="1:6" x14ac:dyDescent="0.3">
      <c r="A298" t="s">
        <v>22</v>
      </c>
      <c r="B298" t="s">
        <v>23</v>
      </c>
      <c r="C298" t="s">
        <v>19</v>
      </c>
      <c r="D298" s="1">
        <v>41764</v>
      </c>
      <c r="E298" s="1">
        <v>41765</v>
      </c>
      <c r="F298">
        <v>654.4</v>
      </c>
    </row>
    <row r="299" spans="1:6" x14ac:dyDescent="0.3">
      <c r="A299" t="s">
        <v>15</v>
      </c>
      <c r="B299" t="s">
        <v>44</v>
      </c>
      <c r="C299" t="s">
        <v>24</v>
      </c>
      <c r="D299" s="1">
        <v>41764</v>
      </c>
      <c r="E299" s="1">
        <v>41764</v>
      </c>
      <c r="F299">
        <v>290.7</v>
      </c>
    </row>
    <row r="300" spans="1:6" x14ac:dyDescent="0.3">
      <c r="A300" t="s">
        <v>166</v>
      </c>
      <c r="B300" t="s">
        <v>167</v>
      </c>
      <c r="C300" t="s">
        <v>27</v>
      </c>
      <c r="D300" s="1">
        <v>41765</v>
      </c>
      <c r="E300" s="1">
        <v>41766</v>
      </c>
      <c r="F300">
        <v>570</v>
      </c>
    </row>
    <row r="301" spans="1:6" x14ac:dyDescent="0.3">
      <c r="A301" t="s">
        <v>82</v>
      </c>
      <c r="B301" t="s">
        <v>83</v>
      </c>
      <c r="C301" t="s">
        <v>17</v>
      </c>
      <c r="D301" s="1">
        <v>41767</v>
      </c>
      <c r="E301" s="1">
        <v>41770</v>
      </c>
      <c r="F301">
        <v>1116.5</v>
      </c>
    </row>
    <row r="302" spans="1:6" x14ac:dyDescent="0.3">
      <c r="A302" t="s">
        <v>84</v>
      </c>
      <c r="B302" t="s">
        <v>85</v>
      </c>
      <c r="C302" t="s">
        <v>8</v>
      </c>
      <c r="D302" s="1">
        <v>41767</v>
      </c>
      <c r="E302" s="1">
        <v>41769</v>
      </c>
      <c r="F302">
        <v>1102</v>
      </c>
    </row>
    <row r="303" spans="1:6" x14ac:dyDescent="0.3">
      <c r="A303" t="s">
        <v>99</v>
      </c>
      <c r="B303" t="s">
        <v>130</v>
      </c>
      <c r="C303" t="s">
        <v>14</v>
      </c>
      <c r="D303" s="1">
        <v>41767</v>
      </c>
      <c r="E303" s="1">
        <v>41768</v>
      </c>
      <c r="F303">
        <v>302.5</v>
      </c>
    </row>
    <row r="304" spans="1:6" x14ac:dyDescent="0.3">
      <c r="A304" t="s">
        <v>73</v>
      </c>
      <c r="B304" t="s">
        <v>74</v>
      </c>
      <c r="C304" t="s">
        <v>11</v>
      </c>
      <c r="D304" s="1">
        <v>41767</v>
      </c>
      <c r="E304" s="1">
        <v>41770</v>
      </c>
      <c r="F304">
        <v>573.4</v>
      </c>
    </row>
    <row r="305" spans="1:6" x14ac:dyDescent="0.3">
      <c r="A305" t="s">
        <v>36</v>
      </c>
      <c r="B305" t="s">
        <v>37</v>
      </c>
      <c r="C305" t="s">
        <v>19</v>
      </c>
      <c r="D305" s="1">
        <v>41767</v>
      </c>
      <c r="E305" s="1">
        <v>41770</v>
      </c>
      <c r="F305">
        <v>936.4</v>
      </c>
    </row>
    <row r="306" spans="1:6" x14ac:dyDescent="0.3">
      <c r="A306" t="s">
        <v>75</v>
      </c>
      <c r="B306" t="s">
        <v>76</v>
      </c>
      <c r="C306" t="s">
        <v>66</v>
      </c>
      <c r="D306" s="1">
        <v>41767</v>
      </c>
      <c r="E306" s="1">
        <v>41771</v>
      </c>
      <c r="F306">
        <v>1019.7</v>
      </c>
    </row>
    <row r="307" spans="1:6" x14ac:dyDescent="0.3">
      <c r="A307" t="s">
        <v>122</v>
      </c>
      <c r="B307" t="s">
        <v>123</v>
      </c>
      <c r="C307" t="s">
        <v>11</v>
      </c>
      <c r="D307" s="1">
        <v>41773</v>
      </c>
      <c r="E307" s="1">
        <v>41776</v>
      </c>
      <c r="F307">
        <v>573.4</v>
      </c>
    </row>
    <row r="308" spans="1:6" x14ac:dyDescent="0.3">
      <c r="A308" t="s">
        <v>15</v>
      </c>
      <c r="B308" t="s">
        <v>46</v>
      </c>
      <c r="C308" t="s">
        <v>24</v>
      </c>
      <c r="D308" s="1">
        <v>41773</v>
      </c>
      <c r="E308" s="1">
        <v>41777</v>
      </c>
      <c r="F308">
        <v>886.7</v>
      </c>
    </row>
    <row r="309" spans="1:6" x14ac:dyDescent="0.3">
      <c r="A309" t="s">
        <v>25</v>
      </c>
      <c r="B309" t="s">
        <v>67</v>
      </c>
      <c r="C309" t="s">
        <v>19</v>
      </c>
      <c r="D309" s="1">
        <v>41773</v>
      </c>
      <c r="E309" s="1">
        <v>41777</v>
      </c>
      <c r="F309">
        <v>1077.4000000000001</v>
      </c>
    </row>
    <row r="310" spans="1:6" x14ac:dyDescent="0.3">
      <c r="A310" t="s">
        <v>28</v>
      </c>
      <c r="B310" t="s">
        <v>60</v>
      </c>
      <c r="C310" t="s">
        <v>24</v>
      </c>
      <c r="D310" s="1">
        <v>41773</v>
      </c>
      <c r="E310" s="1">
        <v>41774</v>
      </c>
      <c r="F310">
        <v>439.7</v>
      </c>
    </row>
    <row r="311" spans="1:6" x14ac:dyDescent="0.3">
      <c r="A311" t="s">
        <v>31</v>
      </c>
      <c r="B311" t="s">
        <v>32</v>
      </c>
      <c r="C311" t="s">
        <v>24</v>
      </c>
      <c r="D311" s="1">
        <v>41773</v>
      </c>
      <c r="E311" s="1">
        <v>41775</v>
      </c>
      <c r="F311">
        <v>588.70000000000005</v>
      </c>
    </row>
    <row r="312" spans="1:6" x14ac:dyDescent="0.3">
      <c r="A312" t="s">
        <v>137</v>
      </c>
      <c r="B312" t="s">
        <v>160</v>
      </c>
      <c r="C312" t="s">
        <v>38</v>
      </c>
      <c r="D312" s="1">
        <v>41773</v>
      </c>
      <c r="E312" s="1">
        <v>41774</v>
      </c>
      <c r="F312">
        <v>407.8</v>
      </c>
    </row>
    <row r="313" spans="1:6" x14ac:dyDescent="0.3">
      <c r="A313" t="s">
        <v>31</v>
      </c>
      <c r="B313" t="s">
        <v>77</v>
      </c>
      <c r="C313" t="s">
        <v>24</v>
      </c>
      <c r="D313" s="1">
        <v>41773</v>
      </c>
      <c r="E313" s="1">
        <v>41775</v>
      </c>
      <c r="F313">
        <v>588.70000000000005</v>
      </c>
    </row>
    <row r="314" spans="1:6" x14ac:dyDescent="0.3">
      <c r="A314" t="s">
        <v>33</v>
      </c>
      <c r="B314" t="s">
        <v>41</v>
      </c>
      <c r="C314" t="s">
        <v>72</v>
      </c>
      <c r="D314" s="1">
        <v>41779</v>
      </c>
      <c r="E314" s="1">
        <v>41780</v>
      </c>
      <c r="F314">
        <v>693.7</v>
      </c>
    </row>
    <row r="315" spans="1:6" x14ac:dyDescent="0.3">
      <c r="A315" t="s">
        <v>15</v>
      </c>
      <c r="B315" t="s">
        <v>105</v>
      </c>
      <c r="C315" t="s">
        <v>14</v>
      </c>
      <c r="D315" s="1">
        <v>41779</v>
      </c>
      <c r="E315" s="1">
        <v>41783</v>
      </c>
      <c r="F315">
        <v>674.5</v>
      </c>
    </row>
    <row r="316" spans="1:6" x14ac:dyDescent="0.3">
      <c r="A316" t="s">
        <v>151</v>
      </c>
      <c r="B316" t="s">
        <v>152</v>
      </c>
      <c r="C316" t="s">
        <v>30</v>
      </c>
      <c r="D316" s="1">
        <v>41779</v>
      </c>
      <c r="E316" s="1">
        <v>41782</v>
      </c>
      <c r="F316">
        <v>569.5</v>
      </c>
    </row>
    <row r="317" spans="1:6" x14ac:dyDescent="0.3">
      <c r="A317" t="s">
        <v>166</v>
      </c>
      <c r="B317" t="s">
        <v>167</v>
      </c>
      <c r="C317" t="s">
        <v>27</v>
      </c>
      <c r="D317" s="1">
        <v>41779</v>
      </c>
      <c r="E317" s="1">
        <v>41782</v>
      </c>
      <c r="F317">
        <v>826</v>
      </c>
    </row>
    <row r="318" spans="1:6" x14ac:dyDescent="0.3">
      <c r="A318" t="s">
        <v>158</v>
      </c>
      <c r="B318" t="s">
        <v>159</v>
      </c>
      <c r="C318" t="s">
        <v>24</v>
      </c>
      <c r="D318" s="1">
        <v>41779</v>
      </c>
      <c r="E318" s="1">
        <v>41783</v>
      </c>
      <c r="F318">
        <v>886.7</v>
      </c>
    </row>
    <row r="319" spans="1:6" x14ac:dyDescent="0.3">
      <c r="A319" t="s">
        <v>91</v>
      </c>
      <c r="B319" t="s">
        <v>92</v>
      </c>
      <c r="C319" t="s">
        <v>66</v>
      </c>
      <c r="D319" s="1">
        <v>41779</v>
      </c>
      <c r="E319" s="1">
        <v>41782</v>
      </c>
      <c r="F319">
        <v>841.7</v>
      </c>
    </row>
    <row r="320" spans="1:6" x14ac:dyDescent="0.3">
      <c r="A320" t="s">
        <v>15</v>
      </c>
      <c r="B320" t="s">
        <v>44</v>
      </c>
      <c r="C320" t="s">
        <v>72</v>
      </c>
      <c r="D320" s="1">
        <v>41785</v>
      </c>
      <c r="E320" s="1">
        <v>41787</v>
      </c>
      <c r="F320">
        <v>892.7</v>
      </c>
    </row>
    <row r="321" spans="1:6" x14ac:dyDescent="0.3">
      <c r="A321" t="s">
        <v>131</v>
      </c>
      <c r="B321" t="s">
        <v>154</v>
      </c>
      <c r="C321" t="s">
        <v>66</v>
      </c>
      <c r="D321" s="1">
        <v>41785</v>
      </c>
      <c r="E321" s="1">
        <v>41789</v>
      </c>
      <c r="F321">
        <v>1019.7</v>
      </c>
    </row>
    <row r="322" spans="1:6" x14ac:dyDescent="0.3">
      <c r="A322" t="s">
        <v>79</v>
      </c>
      <c r="B322" t="s">
        <v>80</v>
      </c>
      <c r="C322" t="s">
        <v>11</v>
      </c>
      <c r="D322" s="1">
        <v>41785</v>
      </c>
      <c r="E322" s="1">
        <v>41787</v>
      </c>
      <c r="F322">
        <v>434.4</v>
      </c>
    </row>
    <row r="323" spans="1:6" x14ac:dyDescent="0.3">
      <c r="A323" t="s">
        <v>57</v>
      </c>
      <c r="B323" t="s">
        <v>163</v>
      </c>
      <c r="C323" t="s">
        <v>59</v>
      </c>
      <c r="D323" s="1">
        <v>41785</v>
      </c>
      <c r="E323" s="1">
        <v>41788</v>
      </c>
      <c r="F323">
        <v>919</v>
      </c>
    </row>
    <row r="324" spans="1:6" x14ac:dyDescent="0.3">
      <c r="A324" t="s">
        <v>25</v>
      </c>
      <c r="B324" t="s">
        <v>26</v>
      </c>
      <c r="C324" t="s">
        <v>59</v>
      </c>
      <c r="D324" s="1">
        <v>41785</v>
      </c>
      <c r="E324" s="1">
        <v>41788</v>
      </c>
      <c r="F324">
        <v>919</v>
      </c>
    </row>
    <row r="325" spans="1:6" x14ac:dyDescent="0.3">
      <c r="A325" t="s">
        <v>36</v>
      </c>
      <c r="B325" t="s">
        <v>37</v>
      </c>
      <c r="C325" t="s">
        <v>59</v>
      </c>
      <c r="D325" s="1">
        <v>41785</v>
      </c>
      <c r="E325" s="1">
        <v>41787</v>
      </c>
      <c r="F325">
        <v>760</v>
      </c>
    </row>
    <row r="326" spans="1:6" x14ac:dyDescent="0.3">
      <c r="A326" t="s">
        <v>15</v>
      </c>
      <c r="B326" t="s">
        <v>44</v>
      </c>
      <c r="C326" t="s">
        <v>19</v>
      </c>
      <c r="D326" s="1">
        <v>41791</v>
      </c>
      <c r="E326" s="1">
        <v>41794</v>
      </c>
      <c r="F326">
        <v>936.4</v>
      </c>
    </row>
    <row r="327" spans="1:6" x14ac:dyDescent="0.3">
      <c r="A327" t="s">
        <v>115</v>
      </c>
      <c r="B327" t="s">
        <v>153</v>
      </c>
      <c r="C327" t="s">
        <v>24</v>
      </c>
      <c r="D327" s="1">
        <v>41791</v>
      </c>
      <c r="E327" s="1">
        <v>41794</v>
      </c>
      <c r="F327">
        <v>737.7</v>
      </c>
    </row>
    <row r="328" spans="1:6" x14ac:dyDescent="0.3">
      <c r="A328" t="s">
        <v>93</v>
      </c>
      <c r="B328" t="s">
        <v>124</v>
      </c>
      <c r="C328" t="s">
        <v>24</v>
      </c>
      <c r="D328" s="1">
        <v>41791</v>
      </c>
      <c r="E328" s="1">
        <v>41795</v>
      </c>
      <c r="F328">
        <v>886.7</v>
      </c>
    </row>
    <row r="329" spans="1:6" x14ac:dyDescent="0.3">
      <c r="A329" t="s">
        <v>25</v>
      </c>
      <c r="B329" t="s">
        <v>67</v>
      </c>
      <c r="C329" t="s">
        <v>30</v>
      </c>
      <c r="D329" s="1">
        <v>41791</v>
      </c>
      <c r="E329" s="1">
        <v>41793</v>
      </c>
      <c r="F329">
        <v>450.5</v>
      </c>
    </row>
    <row r="330" spans="1:6" x14ac:dyDescent="0.3">
      <c r="A330" t="s">
        <v>84</v>
      </c>
      <c r="B330" t="s">
        <v>85</v>
      </c>
      <c r="C330" t="s">
        <v>19</v>
      </c>
      <c r="D330" s="1">
        <v>41791</v>
      </c>
      <c r="E330" s="1">
        <v>41794</v>
      </c>
      <c r="F330">
        <v>936.4</v>
      </c>
    </row>
    <row r="331" spans="1:6" x14ac:dyDescent="0.3">
      <c r="A331" t="s">
        <v>134</v>
      </c>
      <c r="B331" t="s">
        <v>149</v>
      </c>
      <c r="C331" t="s">
        <v>24</v>
      </c>
      <c r="D331" s="1">
        <v>41791</v>
      </c>
      <c r="E331" s="1">
        <v>41793</v>
      </c>
      <c r="F331">
        <v>588.70000000000005</v>
      </c>
    </row>
    <row r="332" spans="1:6" x14ac:dyDescent="0.3">
      <c r="A332" t="s">
        <v>15</v>
      </c>
      <c r="B332" t="s">
        <v>96</v>
      </c>
      <c r="C332" t="s">
        <v>59</v>
      </c>
      <c r="D332" s="1">
        <v>41791</v>
      </c>
      <c r="E332" s="1">
        <v>41793</v>
      </c>
      <c r="F332">
        <v>760</v>
      </c>
    </row>
    <row r="333" spans="1:6" x14ac:dyDescent="0.3">
      <c r="A333" t="s">
        <v>28</v>
      </c>
      <c r="B333" t="s">
        <v>60</v>
      </c>
      <c r="C333" t="s">
        <v>30</v>
      </c>
      <c r="D333" s="1">
        <v>41792</v>
      </c>
      <c r="E333" s="1">
        <v>41792</v>
      </c>
      <c r="F333">
        <v>212.5</v>
      </c>
    </row>
    <row r="334" spans="1:6" x14ac:dyDescent="0.3">
      <c r="A334" t="s">
        <v>25</v>
      </c>
      <c r="B334" t="s">
        <v>26</v>
      </c>
      <c r="C334" t="s">
        <v>38</v>
      </c>
      <c r="D334" s="1">
        <v>41792</v>
      </c>
      <c r="E334" s="1">
        <v>41792</v>
      </c>
      <c r="F334">
        <v>278.8</v>
      </c>
    </row>
    <row r="335" spans="1:6" x14ac:dyDescent="0.3">
      <c r="A335" t="s">
        <v>15</v>
      </c>
      <c r="B335" t="s">
        <v>63</v>
      </c>
      <c r="C335" t="s">
        <v>24</v>
      </c>
      <c r="D335" s="1">
        <v>41792</v>
      </c>
      <c r="E335" s="1">
        <v>41794</v>
      </c>
      <c r="F335">
        <v>588.70000000000005</v>
      </c>
    </row>
    <row r="336" spans="1:6" x14ac:dyDescent="0.3">
      <c r="A336" t="s">
        <v>91</v>
      </c>
      <c r="B336" t="s">
        <v>92</v>
      </c>
      <c r="C336" t="s">
        <v>38</v>
      </c>
      <c r="D336" s="1">
        <v>41792</v>
      </c>
      <c r="E336" s="1">
        <v>41792</v>
      </c>
      <c r="F336">
        <v>278.8</v>
      </c>
    </row>
    <row r="337" spans="1:6" x14ac:dyDescent="0.3">
      <c r="A337" t="s">
        <v>170</v>
      </c>
      <c r="B337" t="s">
        <v>171</v>
      </c>
      <c r="C337" t="s">
        <v>14</v>
      </c>
      <c r="D337" s="1">
        <v>41793</v>
      </c>
      <c r="E337" s="1">
        <v>41793</v>
      </c>
      <c r="F337">
        <v>178.5</v>
      </c>
    </row>
    <row r="338" spans="1:6" x14ac:dyDescent="0.3">
      <c r="A338" t="s">
        <v>31</v>
      </c>
      <c r="B338" t="s">
        <v>77</v>
      </c>
      <c r="C338" t="s">
        <v>17</v>
      </c>
      <c r="D338" s="1">
        <v>41793</v>
      </c>
      <c r="E338" s="1">
        <v>41794</v>
      </c>
      <c r="F338">
        <v>706.5</v>
      </c>
    </row>
    <row r="339" spans="1:6" x14ac:dyDescent="0.3">
      <c r="A339" t="s">
        <v>99</v>
      </c>
      <c r="B339" t="s">
        <v>130</v>
      </c>
      <c r="C339" t="s">
        <v>30</v>
      </c>
      <c r="D339" s="1">
        <v>41794</v>
      </c>
      <c r="E339" s="1">
        <v>41795</v>
      </c>
      <c r="F339">
        <v>331.5</v>
      </c>
    </row>
    <row r="340" spans="1:6" x14ac:dyDescent="0.3">
      <c r="A340" t="s">
        <v>164</v>
      </c>
      <c r="B340" t="s">
        <v>165</v>
      </c>
      <c r="C340" t="s">
        <v>27</v>
      </c>
      <c r="D340" s="1">
        <v>41794</v>
      </c>
      <c r="E340" s="1">
        <v>41795</v>
      </c>
      <c r="F340">
        <v>570</v>
      </c>
    </row>
    <row r="341" spans="1:6" x14ac:dyDescent="0.3">
      <c r="A341" t="s">
        <v>91</v>
      </c>
      <c r="B341" t="s">
        <v>92</v>
      </c>
      <c r="C341" t="s">
        <v>17</v>
      </c>
      <c r="D341" s="1">
        <v>41794</v>
      </c>
      <c r="E341" s="1">
        <v>41795</v>
      </c>
      <c r="F341">
        <v>706.5</v>
      </c>
    </row>
    <row r="342" spans="1:6" x14ac:dyDescent="0.3">
      <c r="A342" t="s">
        <v>25</v>
      </c>
      <c r="B342" t="s">
        <v>67</v>
      </c>
      <c r="C342" t="s">
        <v>17</v>
      </c>
      <c r="D342" s="1">
        <v>41795</v>
      </c>
      <c r="E342" s="1">
        <v>41795</v>
      </c>
      <c r="F342">
        <v>501.5</v>
      </c>
    </row>
    <row r="343" spans="1:6" x14ac:dyDescent="0.3">
      <c r="A343" t="s">
        <v>22</v>
      </c>
      <c r="B343" t="s">
        <v>23</v>
      </c>
      <c r="C343" t="s">
        <v>11</v>
      </c>
      <c r="D343" s="1">
        <v>41797</v>
      </c>
      <c r="E343" s="1">
        <v>41797</v>
      </c>
      <c r="F343">
        <v>156.4</v>
      </c>
    </row>
    <row r="344" spans="1:6" x14ac:dyDescent="0.3">
      <c r="A344" t="s">
        <v>93</v>
      </c>
      <c r="B344" t="s">
        <v>124</v>
      </c>
      <c r="C344" t="s">
        <v>66</v>
      </c>
      <c r="D344" s="1">
        <v>41797</v>
      </c>
      <c r="E344" s="1">
        <v>41799</v>
      </c>
      <c r="F344">
        <v>663.7</v>
      </c>
    </row>
    <row r="345" spans="1:6" x14ac:dyDescent="0.3">
      <c r="A345" t="s">
        <v>86</v>
      </c>
      <c r="B345" t="s">
        <v>150</v>
      </c>
      <c r="C345" t="s">
        <v>72</v>
      </c>
      <c r="D345" s="1">
        <v>41797</v>
      </c>
      <c r="E345" s="1">
        <v>41801</v>
      </c>
      <c r="F345">
        <v>1290.7</v>
      </c>
    </row>
    <row r="346" spans="1:6" x14ac:dyDescent="0.3">
      <c r="A346" t="s">
        <v>12</v>
      </c>
      <c r="B346" t="s">
        <v>13</v>
      </c>
      <c r="C346" t="s">
        <v>11</v>
      </c>
      <c r="D346" s="1">
        <v>41797</v>
      </c>
      <c r="E346" s="1">
        <v>41801</v>
      </c>
      <c r="F346">
        <v>712.4</v>
      </c>
    </row>
    <row r="347" spans="1:6" x14ac:dyDescent="0.3">
      <c r="A347" t="s">
        <v>91</v>
      </c>
      <c r="B347" t="s">
        <v>161</v>
      </c>
      <c r="C347" t="s">
        <v>19</v>
      </c>
      <c r="D347" s="1">
        <v>41797</v>
      </c>
      <c r="E347" s="1">
        <v>41799</v>
      </c>
      <c r="F347">
        <v>795.4</v>
      </c>
    </row>
    <row r="348" spans="1:6" x14ac:dyDescent="0.3">
      <c r="A348" t="s">
        <v>36</v>
      </c>
      <c r="B348" t="s">
        <v>37</v>
      </c>
      <c r="C348" t="s">
        <v>66</v>
      </c>
      <c r="D348" s="1">
        <v>41799</v>
      </c>
      <c r="E348" s="1">
        <v>41800</v>
      </c>
      <c r="F348">
        <v>485.7</v>
      </c>
    </row>
    <row r="349" spans="1:6" x14ac:dyDescent="0.3">
      <c r="A349" t="s">
        <v>54</v>
      </c>
      <c r="B349" t="s">
        <v>55</v>
      </c>
      <c r="C349" t="s">
        <v>66</v>
      </c>
      <c r="D349" s="1">
        <v>41803</v>
      </c>
      <c r="E349" s="1">
        <v>41805</v>
      </c>
      <c r="F349">
        <v>663.7</v>
      </c>
    </row>
    <row r="350" spans="1:6" x14ac:dyDescent="0.3">
      <c r="A350" t="s">
        <v>131</v>
      </c>
      <c r="B350" t="s">
        <v>154</v>
      </c>
      <c r="C350" t="s">
        <v>59</v>
      </c>
      <c r="D350" s="1">
        <v>41803</v>
      </c>
      <c r="E350" s="1">
        <v>41807</v>
      </c>
      <c r="F350">
        <v>1078</v>
      </c>
    </row>
    <row r="351" spans="1:6" x14ac:dyDescent="0.3">
      <c r="A351" t="s">
        <v>22</v>
      </c>
      <c r="B351" t="s">
        <v>172</v>
      </c>
      <c r="C351" t="s">
        <v>72</v>
      </c>
      <c r="D351" s="1">
        <v>41803</v>
      </c>
      <c r="E351" s="1">
        <v>41803</v>
      </c>
      <c r="F351">
        <v>494.7</v>
      </c>
    </row>
    <row r="352" spans="1:6" x14ac:dyDescent="0.3">
      <c r="A352" t="s">
        <v>84</v>
      </c>
      <c r="B352" t="s">
        <v>85</v>
      </c>
      <c r="C352" t="s">
        <v>38</v>
      </c>
      <c r="D352" s="1">
        <v>41803</v>
      </c>
      <c r="E352" s="1">
        <v>41807</v>
      </c>
      <c r="F352">
        <v>794.8</v>
      </c>
    </row>
    <row r="353" spans="1:6" x14ac:dyDescent="0.3">
      <c r="A353" t="s">
        <v>6</v>
      </c>
      <c r="B353" t="s">
        <v>56</v>
      </c>
      <c r="C353" t="s">
        <v>72</v>
      </c>
      <c r="D353" s="1">
        <v>41803</v>
      </c>
      <c r="E353" s="1">
        <v>41806</v>
      </c>
      <c r="F353">
        <v>1091.7</v>
      </c>
    </row>
    <row r="354" spans="1:6" x14ac:dyDescent="0.3">
      <c r="A354" t="s">
        <v>33</v>
      </c>
      <c r="B354" t="s">
        <v>41</v>
      </c>
      <c r="C354" t="s">
        <v>72</v>
      </c>
      <c r="D354" s="1">
        <v>41803</v>
      </c>
      <c r="E354" s="1">
        <v>41806</v>
      </c>
      <c r="F354">
        <v>1091.7</v>
      </c>
    </row>
    <row r="355" spans="1:6" x14ac:dyDescent="0.3">
      <c r="A355" t="s">
        <v>134</v>
      </c>
      <c r="B355" t="s">
        <v>135</v>
      </c>
      <c r="C355" t="s">
        <v>38</v>
      </c>
      <c r="D355" s="1">
        <v>41803</v>
      </c>
      <c r="E355" s="1">
        <v>41807</v>
      </c>
      <c r="F355">
        <v>794.8</v>
      </c>
    </row>
    <row r="356" spans="1:6" x14ac:dyDescent="0.3">
      <c r="A356" t="s">
        <v>9</v>
      </c>
      <c r="B356" t="s">
        <v>69</v>
      </c>
      <c r="C356" t="s">
        <v>72</v>
      </c>
      <c r="D356" s="1">
        <v>41803</v>
      </c>
      <c r="E356" s="1">
        <v>41804</v>
      </c>
      <c r="F356">
        <v>693.7</v>
      </c>
    </row>
    <row r="357" spans="1:6" x14ac:dyDescent="0.3">
      <c r="A357" t="s">
        <v>99</v>
      </c>
      <c r="B357" t="s">
        <v>100</v>
      </c>
      <c r="C357" t="s">
        <v>72</v>
      </c>
      <c r="D357" s="1">
        <v>41803</v>
      </c>
      <c r="E357" s="1">
        <v>41805</v>
      </c>
      <c r="F357">
        <v>892.7</v>
      </c>
    </row>
    <row r="358" spans="1:6" x14ac:dyDescent="0.3">
      <c r="A358" t="s">
        <v>145</v>
      </c>
      <c r="B358" t="s">
        <v>146</v>
      </c>
      <c r="C358" t="s">
        <v>47</v>
      </c>
      <c r="D358" s="1">
        <v>41803</v>
      </c>
      <c r="E358" s="1">
        <v>41806</v>
      </c>
      <c r="F358">
        <v>852.8</v>
      </c>
    </row>
    <row r="359" spans="1:6" x14ac:dyDescent="0.3">
      <c r="A359" t="s">
        <v>151</v>
      </c>
      <c r="B359" t="s">
        <v>152</v>
      </c>
      <c r="C359" t="s">
        <v>72</v>
      </c>
      <c r="D359" s="1">
        <v>41803</v>
      </c>
      <c r="E359" s="1">
        <v>41803</v>
      </c>
      <c r="F359">
        <v>494.7</v>
      </c>
    </row>
    <row r="360" spans="1:6" x14ac:dyDescent="0.3">
      <c r="A360" t="s">
        <v>75</v>
      </c>
      <c r="B360" t="s">
        <v>88</v>
      </c>
      <c r="C360" t="s">
        <v>27</v>
      </c>
      <c r="D360" s="1">
        <v>41803</v>
      </c>
      <c r="E360" s="1">
        <v>41803</v>
      </c>
      <c r="F360">
        <v>442</v>
      </c>
    </row>
    <row r="361" spans="1:6" x14ac:dyDescent="0.3">
      <c r="A361" t="s">
        <v>137</v>
      </c>
      <c r="B361" t="s">
        <v>160</v>
      </c>
      <c r="C361" t="s">
        <v>66</v>
      </c>
      <c r="D361" s="1">
        <v>41803</v>
      </c>
      <c r="E361" s="1">
        <v>41805</v>
      </c>
      <c r="F361">
        <v>663.7</v>
      </c>
    </row>
    <row r="362" spans="1:6" x14ac:dyDescent="0.3">
      <c r="A362" t="s">
        <v>158</v>
      </c>
      <c r="B362" t="s">
        <v>159</v>
      </c>
      <c r="C362" t="s">
        <v>8</v>
      </c>
      <c r="D362" s="1">
        <v>41803</v>
      </c>
      <c r="E362" s="1">
        <v>41806</v>
      </c>
      <c r="F362">
        <v>1313</v>
      </c>
    </row>
    <row r="363" spans="1:6" x14ac:dyDescent="0.3">
      <c r="A363" t="s">
        <v>115</v>
      </c>
      <c r="B363" t="s">
        <v>116</v>
      </c>
      <c r="C363" t="s">
        <v>17</v>
      </c>
      <c r="D363" s="1">
        <v>41803</v>
      </c>
      <c r="E363" s="1">
        <v>41805</v>
      </c>
      <c r="F363">
        <v>911.5</v>
      </c>
    </row>
    <row r="364" spans="1:6" x14ac:dyDescent="0.3">
      <c r="A364" t="s">
        <v>164</v>
      </c>
      <c r="B364" t="s">
        <v>165</v>
      </c>
      <c r="C364" t="s">
        <v>59</v>
      </c>
      <c r="D364" s="1">
        <v>41806</v>
      </c>
      <c r="E364" s="1">
        <v>41807</v>
      </c>
      <c r="F364">
        <v>601</v>
      </c>
    </row>
    <row r="365" spans="1:6" x14ac:dyDescent="0.3">
      <c r="A365" t="s">
        <v>75</v>
      </c>
      <c r="B365" t="s">
        <v>76</v>
      </c>
      <c r="C365" t="s">
        <v>27</v>
      </c>
      <c r="D365" s="1">
        <v>41806</v>
      </c>
      <c r="E365" s="1">
        <v>41806</v>
      </c>
      <c r="F365">
        <v>442</v>
      </c>
    </row>
    <row r="366" spans="1:6" x14ac:dyDescent="0.3">
      <c r="A366" t="s">
        <v>126</v>
      </c>
      <c r="B366" t="s">
        <v>127</v>
      </c>
      <c r="C366" t="s">
        <v>30</v>
      </c>
      <c r="D366" s="1">
        <v>41809</v>
      </c>
      <c r="E366" s="1">
        <v>41812</v>
      </c>
      <c r="F366">
        <v>569.5</v>
      </c>
    </row>
    <row r="367" spans="1:6" x14ac:dyDescent="0.3">
      <c r="A367" t="s">
        <v>145</v>
      </c>
      <c r="B367" t="s">
        <v>146</v>
      </c>
      <c r="C367" t="s">
        <v>24</v>
      </c>
      <c r="D367" s="1">
        <v>41809</v>
      </c>
      <c r="E367" s="1">
        <v>41810</v>
      </c>
      <c r="F367">
        <v>439.7</v>
      </c>
    </row>
    <row r="368" spans="1:6" x14ac:dyDescent="0.3">
      <c r="A368" t="s">
        <v>75</v>
      </c>
      <c r="B368" t="s">
        <v>88</v>
      </c>
      <c r="C368" t="s">
        <v>66</v>
      </c>
      <c r="D368" s="1">
        <v>41809</v>
      </c>
      <c r="E368" s="1">
        <v>41812</v>
      </c>
      <c r="F368">
        <v>841.7</v>
      </c>
    </row>
    <row r="369" spans="1:6" x14ac:dyDescent="0.3">
      <c r="A369" t="s">
        <v>109</v>
      </c>
      <c r="B369" t="s">
        <v>110</v>
      </c>
      <c r="C369" t="s">
        <v>19</v>
      </c>
      <c r="D369" s="1">
        <v>41809</v>
      </c>
      <c r="E369" s="1">
        <v>41811</v>
      </c>
      <c r="F369">
        <v>795.4</v>
      </c>
    </row>
    <row r="370" spans="1:6" x14ac:dyDescent="0.3">
      <c r="A370" t="s">
        <v>20</v>
      </c>
      <c r="B370" t="s">
        <v>162</v>
      </c>
      <c r="C370" t="s">
        <v>72</v>
      </c>
      <c r="D370" s="1">
        <v>41809</v>
      </c>
      <c r="E370" s="1">
        <v>41813</v>
      </c>
      <c r="F370">
        <v>1290.7</v>
      </c>
    </row>
    <row r="371" spans="1:6" x14ac:dyDescent="0.3">
      <c r="A371" t="s">
        <v>20</v>
      </c>
      <c r="B371" t="s">
        <v>21</v>
      </c>
      <c r="C371" t="s">
        <v>27</v>
      </c>
      <c r="D371" s="1">
        <v>41809</v>
      </c>
      <c r="E371" s="1">
        <v>41811</v>
      </c>
      <c r="F371">
        <v>698</v>
      </c>
    </row>
    <row r="372" spans="1:6" x14ac:dyDescent="0.3">
      <c r="A372" t="s">
        <v>48</v>
      </c>
      <c r="B372" t="s">
        <v>49</v>
      </c>
      <c r="C372" t="s">
        <v>24</v>
      </c>
      <c r="D372" s="1">
        <v>41815</v>
      </c>
      <c r="E372" s="1">
        <v>41816</v>
      </c>
      <c r="F372">
        <v>439.7</v>
      </c>
    </row>
    <row r="373" spans="1:6" x14ac:dyDescent="0.3">
      <c r="A373" t="s">
        <v>54</v>
      </c>
      <c r="B373" t="s">
        <v>133</v>
      </c>
      <c r="C373" t="s">
        <v>72</v>
      </c>
      <c r="D373" s="1">
        <v>41815</v>
      </c>
      <c r="E373" s="1">
        <v>41815</v>
      </c>
      <c r="F373">
        <v>494.7</v>
      </c>
    </row>
    <row r="374" spans="1:6" x14ac:dyDescent="0.3">
      <c r="A374" t="s">
        <v>54</v>
      </c>
      <c r="B374" t="s">
        <v>133</v>
      </c>
      <c r="C374" t="s">
        <v>17</v>
      </c>
      <c r="D374" s="1">
        <v>41815</v>
      </c>
      <c r="E374" s="1">
        <v>41817</v>
      </c>
      <c r="F374">
        <v>911.5</v>
      </c>
    </row>
    <row r="375" spans="1:6" x14ac:dyDescent="0.3">
      <c r="A375" t="s">
        <v>50</v>
      </c>
      <c r="B375" t="s">
        <v>51</v>
      </c>
      <c r="C375" t="s">
        <v>8</v>
      </c>
      <c r="D375" s="1">
        <v>41815</v>
      </c>
      <c r="E375" s="1">
        <v>41816</v>
      </c>
      <c r="F375">
        <v>891</v>
      </c>
    </row>
    <row r="376" spans="1:6" x14ac:dyDescent="0.3">
      <c r="A376" t="s">
        <v>61</v>
      </c>
      <c r="B376" t="s">
        <v>62</v>
      </c>
      <c r="C376" t="s">
        <v>38</v>
      </c>
      <c r="D376" s="1">
        <v>41815</v>
      </c>
      <c r="E376" s="1">
        <v>41818</v>
      </c>
      <c r="F376">
        <v>665.8</v>
      </c>
    </row>
    <row r="377" spans="1:6" x14ac:dyDescent="0.3">
      <c r="A377" t="s">
        <v>126</v>
      </c>
      <c r="B377" t="s">
        <v>127</v>
      </c>
      <c r="C377" t="s">
        <v>19</v>
      </c>
      <c r="D377" s="1">
        <v>41815</v>
      </c>
      <c r="E377" s="1">
        <v>41817</v>
      </c>
      <c r="F377">
        <v>795.4</v>
      </c>
    </row>
    <row r="378" spans="1:6" x14ac:dyDescent="0.3">
      <c r="A378" t="s">
        <v>9</v>
      </c>
      <c r="B378" t="s">
        <v>103</v>
      </c>
      <c r="C378" t="s">
        <v>19</v>
      </c>
      <c r="D378" s="1">
        <v>41815</v>
      </c>
      <c r="E378" s="1">
        <v>41816</v>
      </c>
      <c r="F378">
        <v>654.4</v>
      </c>
    </row>
    <row r="379" spans="1:6" x14ac:dyDescent="0.3">
      <c r="A379" t="s">
        <v>156</v>
      </c>
      <c r="B379" t="s">
        <v>157</v>
      </c>
      <c r="C379" t="s">
        <v>24</v>
      </c>
      <c r="D379" s="1">
        <v>41815</v>
      </c>
      <c r="E379" s="1">
        <v>41818</v>
      </c>
      <c r="F379">
        <v>737.7</v>
      </c>
    </row>
    <row r="380" spans="1:6" x14ac:dyDescent="0.3">
      <c r="A380" t="s">
        <v>52</v>
      </c>
      <c r="B380" t="s">
        <v>53</v>
      </c>
      <c r="C380" t="s">
        <v>24</v>
      </c>
      <c r="D380" s="1">
        <v>41815</v>
      </c>
      <c r="E380" s="1">
        <v>41819</v>
      </c>
      <c r="F380">
        <v>886.7</v>
      </c>
    </row>
    <row r="381" spans="1:6" x14ac:dyDescent="0.3">
      <c r="A381" t="s">
        <v>158</v>
      </c>
      <c r="B381" t="s">
        <v>159</v>
      </c>
      <c r="C381" t="s">
        <v>11</v>
      </c>
      <c r="D381" s="1">
        <v>41815</v>
      </c>
      <c r="E381" s="1">
        <v>41816</v>
      </c>
      <c r="F381">
        <v>295.39999999999998</v>
      </c>
    </row>
    <row r="382" spans="1:6" x14ac:dyDescent="0.3">
      <c r="A382" t="s">
        <v>6</v>
      </c>
      <c r="B382" t="s">
        <v>45</v>
      </c>
      <c r="C382" t="s">
        <v>47</v>
      </c>
      <c r="D382" s="1">
        <v>41815</v>
      </c>
      <c r="E382" s="1">
        <v>41817</v>
      </c>
      <c r="F382">
        <v>689.8</v>
      </c>
    </row>
    <row r="383" spans="1:6" x14ac:dyDescent="0.3">
      <c r="A383" t="s">
        <v>31</v>
      </c>
      <c r="B383" t="s">
        <v>77</v>
      </c>
      <c r="C383" t="s">
        <v>8</v>
      </c>
      <c r="D383" s="1">
        <v>41815</v>
      </c>
      <c r="E383" s="1">
        <v>41819</v>
      </c>
      <c r="F383">
        <v>1524</v>
      </c>
    </row>
    <row r="384" spans="1:6" x14ac:dyDescent="0.3">
      <c r="A384" t="s">
        <v>15</v>
      </c>
      <c r="B384" t="s">
        <v>16</v>
      </c>
      <c r="C384" t="s">
        <v>11</v>
      </c>
      <c r="D384" s="1">
        <v>41815</v>
      </c>
      <c r="E384" s="1">
        <v>41816</v>
      </c>
      <c r="F384">
        <v>295.39999999999998</v>
      </c>
    </row>
    <row r="385" spans="1:6" x14ac:dyDescent="0.3">
      <c r="A385" t="s">
        <v>113</v>
      </c>
      <c r="B385" t="s">
        <v>114</v>
      </c>
      <c r="C385" t="s">
        <v>59</v>
      </c>
      <c r="D385" s="1">
        <v>41815</v>
      </c>
      <c r="E385" s="1">
        <v>41817</v>
      </c>
      <c r="F385">
        <v>760</v>
      </c>
    </row>
    <row r="386" spans="1:6" x14ac:dyDescent="0.3">
      <c r="A386" t="s">
        <v>115</v>
      </c>
      <c r="B386" t="s">
        <v>116</v>
      </c>
      <c r="C386" t="s">
        <v>19</v>
      </c>
      <c r="D386" s="1">
        <v>41815</v>
      </c>
      <c r="E386" s="1">
        <v>41817</v>
      </c>
      <c r="F386">
        <v>795.4</v>
      </c>
    </row>
    <row r="387" spans="1:6" x14ac:dyDescent="0.3">
      <c r="A387" t="s">
        <v>86</v>
      </c>
      <c r="B387" t="s">
        <v>136</v>
      </c>
      <c r="C387" t="s">
        <v>14</v>
      </c>
      <c r="D387" s="1">
        <v>41815</v>
      </c>
      <c r="E387" s="1">
        <v>41816</v>
      </c>
      <c r="F387">
        <v>302.5</v>
      </c>
    </row>
    <row r="388" spans="1:6" x14ac:dyDescent="0.3">
      <c r="A388" t="s">
        <v>9</v>
      </c>
      <c r="B388" t="s">
        <v>103</v>
      </c>
      <c r="C388" t="s">
        <v>47</v>
      </c>
      <c r="D388" s="1">
        <v>41818</v>
      </c>
      <c r="E388" s="1">
        <v>41818</v>
      </c>
      <c r="F388">
        <v>363.8</v>
      </c>
    </row>
    <row r="389" spans="1:6" x14ac:dyDescent="0.3">
      <c r="A389" t="s">
        <v>15</v>
      </c>
      <c r="B389" t="s">
        <v>46</v>
      </c>
      <c r="C389" t="s">
        <v>72</v>
      </c>
      <c r="D389" s="1">
        <v>41821</v>
      </c>
      <c r="E389" s="1">
        <v>41825</v>
      </c>
      <c r="F389">
        <v>1290.7</v>
      </c>
    </row>
    <row r="390" spans="1:6" x14ac:dyDescent="0.3">
      <c r="A390" t="s">
        <v>33</v>
      </c>
      <c r="B390" t="s">
        <v>41</v>
      </c>
      <c r="C390" t="s">
        <v>19</v>
      </c>
      <c r="D390" s="1">
        <v>41821</v>
      </c>
      <c r="E390" s="1">
        <v>41825</v>
      </c>
      <c r="F390">
        <v>1077.4000000000001</v>
      </c>
    </row>
    <row r="391" spans="1:6" x14ac:dyDescent="0.3">
      <c r="A391" t="s">
        <v>101</v>
      </c>
      <c r="B391" t="s">
        <v>102</v>
      </c>
      <c r="C391" t="s">
        <v>66</v>
      </c>
      <c r="D391" s="1">
        <v>41821</v>
      </c>
      <c r="E391" s="1">
        <v>41823</v>
      </c>
      <c r="F391">
        <v>663.7</v>
      </c>
    </row>
    <row r="392" spans="1:6" x14ac:dyDescent="0.3">
      <c r="A392" t="s">
        <v>143</v>
      </c>
      <c r="B392" t="s">
        <v>144</v>
      </c>
      <c r="C392" t="s">
        <v>14</v>
      </c>
      <c r="D392" s="1">
        <v>41821</v>
      </c>
      <c r="E392" s="1">
        <v>41825</v>
      </c>
      <c r="F392">
        <v>674.5</v>
      </c>
    </row>
    <row r="393" spans="1:6" x14ac:dyDescent="0.3">
      <c r="A393" t="s">
        <v>151</v>
      </c>
      <c r="B393" t="s">
        <v>152</v>
      </c>
      <c r="C393" t="s">
        <v>17</v>
      </c>
      <c r="D393" s="1">
        <v>41821</v>
      </c>
      <c r="E393" s="1">
        <v>41823</v>
      </c>
      <c r="F393">
        <v>911.5</v>
      </c>
    </row>
    <row r="394" spans="1:6" x14ac:dyDescent="0.3">
      <c r="A394" t="s">
        <v>75</v>
      </c>
      <c r="B394" t="s">
        <v>76</v>
      </c>
      <c r="C394" t="s">
        <v>14</v>
      </c>
      <c r="D394" s="1">
        <v>41821</v>
      </c>
      <c r="E394" s="1">
        <v>41824</v>
      </c>
      <c r="F394">
        <v>550.5</v>
      </c>
    </row>
    <row r="395" spans="1:6" x14ac:dyDescent="0.3">
      <c r="A395" t="s">
        <v>115</v>
      </c>
      <c r="B395" t="s">
        <v>153</v>
      </c>
      <c r="C395" t="s">
        <v>72</v>
      </c>
      <c r="D395" s="1">
        <v>41827</v>
      </c>
      <c r="E395" s="1">
        <v>41829</v>
      </c>
      <c r="F395">
        <v>892.7</v>
      </c>
    </row>
    <row r="396" spans="1:6" x14ac:dyDescent="0.3">
      <c r="A396" t="s">
        <v>131</v>
      </c>
      <c r="B396" t="s">
        <v>142</v>
      </c>
      <c r="C396" t="s">
        <v>27</v>
      </c>
      <c r="D396" s="1">
        <v>41827</v>
      </c>
      <c r="E396" s="1">
        <v>41829</v>
      </c>
      <c r="F396">
        <v>698</v>
      </c>
    </row>
    <row r="397" spans="1:6" x14ac:dyDescent="0.3">
      <c r="A397" t="s">
        <v>25</v>
      </c>
      <c r="B397" t="s">
        <v>67</v>
      </c>
      <c r="C397" t="s">
        <v>24</v>
      </c>
      <c r="D397" s="1">
        <v>41827</v>
      </c>
      <c r="E397" s="1">
        <v>41830</v>
      </c>
      <c r="F397">
        <v>737.7</v>
      </c>
    </row>
    <row r="398" spans="1:6" x14ac:dyDescent="0.3">
      <c r="A398" t="s">
        <v>25</v>
      </c>
      <c r="B398" t="s">
        <v>26</v>
      </c>
      <c r="C398" t="s">
        <v>38</v>
      </c>
      <c r="D398" s="1">
        <v>41827</v>
      </c>
      <c r="E398" s="1">
        <v>41828</v>
      </c>
      <c r="F398">
        <v>407.8</v>
      </c>
    </row>
    <row r="399" spans="1:6" x14ac:dyDescent="0.3">
      <c r="A399" t="s">
        <v>61</v>
      </c>
      <c r="B399" t="s">
        <v>62</v>
      </c>
      <c r="C399" t="s">
        <v>59</v>
      </c>
      <c r="D399" s="1">
        <v>41827</v>
      </c>
      <c r="E399" s="1">
        <v>41830</v>
      </c>
      <c r="F399">
        <v>919</v>
      </c>
    </row>
    <row r="400" spans="1:6" x14ac:dyDescent="0.3">
      <c r="A400" t="s">
        <v>168</v>
      </c>
      <c r="B400" t="s">
        <v>169</v>
      </c>
      <c r="C400" t="s">
        <v>24</v>
      </c>
      <c r="D400" s="1">
        <v>41827</v>
      </c>
      <c r="E400" s="1">
        <v>41828</v>
      </c>
      <c r="F400">
        <v>439.7</v>
      </c>
    </row>
    <row r="401" spans="1:6" x14ac:dyDescent="0.3">
      <c r="A401" t="s">
        <v>33</v>
      </c>
      <c r="B401" t="s">
        <v>41</v>
      </c>
      <c r="C401" t="s">
        <v>19</v>
      </c>
      <c r="D401" s="1">
        <v>41827</v>
      </c>
      <c r="E401" s="1">
        <v>41829</v>
      </c>
      <c r="F401">
        <v>795.4</v>
      </c>
    </row>
    <row r="402" spans="1:6" x14ac:dyDescent="0.3">
      <c r="A402" t="s">
        <v>143</v>
      </c>
      <c r="B402" t="s">
        <v>144</v>
      </c>
      <c r="C402" t="s">
        <v>14</v>
      </c>
      <c r="D402" s="1">
        <v>41827</v>
      </c>
      <c r="E402" s="1">
        <v>41828</v>
      </c>
      <c r="F402">
        <v>302.5</v>
      </c>
    </row>
    <row r="403" spans="1:6" x14ac:dyDescent="0.3">
      <c r="A403" t="s">
        <v>164</v>
      </c>
      <c r="B403" t="s">
        <v>165</v>
      </c>
      <c r="C403" t="s">
        <v>47</v>
      </c>
      <c r="D403" s="1">
        <v>41827</v>
      </c>
      <c r="E403" s="1">
        <v>41827</v>
      </c>
      <c r="F403">
        <v>363.8</v>
      </c>
    </row>
    <row r="404" spans="1:6" x14ac:dyDescent="0.3">
      <c r="A404" t="s">
        <v>52</v>
      </c>
      <c r="B404" t="s">
        <v>53</v>
      </c>
      <c r="C404" t="s">
        <v>38</v>
      </c>
      <c r="D404" s="1">
        <v>41827</v>
      </c>
      <c r="E404" s="1">
        <v>41831</v>
      </c>
      <c r="F404">
        <v>794.8</v>
      </c>
    </row>
    <row r="405" spans="1:6" x14ac:dyDescent="0.3">
      <c r="A405" t="s">
        <v>147</v>
      </c>
      <c r="B405" t="s">
        <v>148</v>
      </c>
      <c r="C405" t="s">
        <v>38</v>
      </c>
      <c r="D405" s="1">
        <v>41827</v>
      </c>
      <c r="E405" s="1">
        <v>41831</v>
      </c>
      <c r="F405">
        <v>794.8</v>
      </c>
    </row>
    <row r="406" spans="1:6" x14ac:dyDescent="0.3">
      <c r="A406" t="s">
        <v>89</v>
      </c>
      <c r="B406" t="s">
        <v>90</v>
      </c>
      <c r="C406" t="s">
        <v>11</v>
      </c>
      <c r="D406" s="1">
        <v>41827</v>
      </c>
      <c r="E406" s="1">
        <v>41828</v>
      </c>
      <c r="F406">
        <v>295.39999999999998</v>
      </c>
    </row>
    <row r="407" spans="1:6" x14ac:dyDescent="0.3">
      <c r="A407" t="s">
        <v>39</v>
      </c>
      <c r="B407" t="s">
        <v>40</v>
      </c>
      <c r="C407" t="s">
        <v>17</v>
      </c>
      <c r="D407" s="1">
        <v>41827</v>
      </c>
      <c r="E407" s="1">
        <v>41828</v>
      </c>
      <c r="F407">
        <v>706.5</v>
      </c>
    </row>
    <row r="408" spans="1:6" x14ac:dyDescent="0.3">
      <c r="A408" t="s">
        <v>15</v>
      </c>
      <c r="B408" t="s">
        <v>63</v>
      </c>
      <c r="C408" t="s">
        <v>66</v>
      </c>
      <c r="D408" s="1">
        <v>41827</v>
      </c>
      <c r="E408" s="1">
        <v>41828</v>
      </c>
      <c r="F408">
        <v>485.7</v>
      </c>
    </row>
    <row r="409" spans="1:6" x14ac:dyDescent="0.3">
      <c r="A409" t="s">
        <v>91</v>
      </c>
      <c r="B409" t="s">
        <v>92</v>
      </c>
      <c r="C409" t="s">
        <v>66</v>
      </c>
      <c r="D409" s="1">
        <v>41827</v>
      </c>
      <c r="E409" s="1">
        <v>41830</v>
      </c>
      <c r="F409">
        <v>841.7</v>
      </c>
    </row>
    <row r="410" spans="1:6" x14ac:dyDescent="0.3">
      <c r="A410" t="s">
        <v>164</v>
      </c>
      <c r="B410" t="s">
        <v>165</v>
      </c>
      <c r="C410" t="s">
        <v>59</v>
      </c>
      <c r="D410" s="1">
        <v>41830</v>
      </c>
      <c r="E410" s="1">
        <v>41830</v>
      </c>
      <c r="F410">
        <v>442</v>
      </c>
    </row>
    <row r="411" spans="1:6" x14ac:dyDescent="0.3">
      <c r="A411" t="s">
        <v>131</v>
      </c>
      <c r="B411" t="s">
        <v>142</v>
      </c>
      <c r="C411" t="s">
        <v>14</v>
      </c>
      <c r="D411" s="1">
        <v>41831</v>
      </c>
      <c r="E411" s="1">
        <v>41831</v>
      </c>
      <c r="F411">
        <v>178.5</v>
      </c>
    </row>
    <row r="412" spans="1:6" x14ac:dyDescent="0.3">
      <c r="A412" t="s">
        <v>31</v>
      </c>
      <c r="B412" t="s">
        <v>78</v>
      </c>
      <c r="C412" t="s">
        <v>47</v>
      </c>
      <c r="D412" s="1">
        <v>41833</v>
      </c>
      <c r="E412" s="1">
        <v>41836</v>
      </c>
      <c r="F412">
        <v>852.8</v>
      </c>
    </row>
    <row r="413" spans="1:6" x14ac:dyDescent="0.3">
      <c r="A413" t="s">
        <v>70</v>
      </c>
      <c r="B413" t="s">
        <v>117</v>
      </c>
      <c r="C413" t="s">
        <v>72</v>
      </c>
      <c r="D413" s="1">
        <v>41833</v>
      </c>
      <c r="E413" s="1">
        <v>41837</v>
      </c>
      <c r="F413">
        <v>1290.7</v>
      </c>
    </row>
    <row r="414" spans="1:6" x14ac:dyDescent="0.3">
      <c r="A414" t="s">
        <v>15</v>
      </c>
      <c r="B414" t="s">
        <v>63</v>
      </c>
      <c r="C414" t="s">
        <v>17</v>
      </c>
      <c r="D414" s="1">
        <v>41834</v>
      </c>
      <c r="E414" s="1">
        <v>41834</v>
      </c>
      <c r="F414">
        <v>501.5</v>
      </c>
    </row>
    <row r="415" spans="1:6" x14ac:dyDescent="0.3">
      <c r="A415" t="s">
        <v>22</v>
      </c>
      <c r="B415" t="s">
        <v>172</v>
      </c>
      <c r="C415" t="s">
        <v>66</v>
      </c>
      <c r="D415" s="1">
        <v>41835</v>
      </c>
      <c r="E415" s="1">
        <v>41835</v>
      </c>
      <c r="F415">
        <v>307.7</v>
      </c>
    </row>
    <row r="416" spans="1:6" x14ac:dyDescent="0.3">
      <c r="A416" t="s">
        <v>168</v>
      </c>
      <c r="B416" t="s">
        <v>169</v>
      </c>
      <c r="C416" t="s">
        <v>11</v>
      </c>
      <c r="D416" s="1">
        <v>41835</v>
      </c>
      <c r="E416" s="1">
        <v>41836</v>
      </c>
      <c r="F416">
        <v>295.39999999999998</v>
      </c>
    </row>
    <row r="417" spans="1:6" x14ac:dyDescent="0.3">
      <c r="A417" t="s">
        <v>73</v>
      </c>
      <c r="B417" t="s">
        <v>104</v>
      </c>
      <c r="C417" t="s">
        <v>19</v>
      </c>
      <c r="D417" s="1">
        <v>41835</v>
      </c>
      <c r="E417" s="1">
        <v>41835</v>
      </c>
      <c r="F417">
        <v>513.4</v>
      </c>
    </row>
    <row r="418" spans="1:6" x14ac:dyDescent="0.3">
      <c r="A418" t="s">
        <v>54</v>
      </c>
      <c r="B418" t="s">
        <v>81</v>
      </c>
      <c r="C418" t="s">
        <v>27</v>
      </c>
      <c r="D418" s="1">
        <v>41837</v>
      </c>
      <c r="E418" s="1">
        <v>41837</v>
      </c>
      <c r="F418">
        <v>442</v>
      </c>
    </row>
    <row r="419" spans="1:6" x14ac:dyDescent="0.3">
      <c r="A419" t="s">
        <v>128</v>
      </c>
      <c r="B419" t="s">
        <v>129</v>
      </c>
      <c r="C419" t="s">
        <v>38</v>
      </c>
      <c r="D419" s="1">
        <v>41839</v>
      </c>
      <c r="E419" s="1">
        <v>41843</v>
      </c>
      <c r="F419">
        <v>794.8</v>
      </c>
    </row>
    <row r="420" spans="1:6" x14ac:dyDescent="0.3">
      <c r="A420" t="s">
        <v>128</v>
      </c>
      <c r="B420" t="s">
        <v>129</v>
      </c>
      <c r="C420" t="s">
        <v>14</v>
      </c>
      <c r="D420" s="1">
        <v>41839</v>
      </c>
      <c r="E420" s="1">
        <v>41842</v>
      </c>
      <c r="F420">
        <v>550.5</v>
      </c>
    </row>
    <row r="421" spans="1:6" x14ac:dyDescent="0.3">
      <c r="A421" t="s">
        <v>93</v>
      </c>
      <c r="B421" t="s">
        <v>124</v>
      </c>
      <c r="C421" t="s">
        <v>47</v>
      </c>
      <c r="D421" s="1">
        <v>41839</v>
      </c>
      <c r="E421" s="1">
        <v>41840</v>
      </c>
      <c r="F421">
        <v>526.79999999999995</v>
      </c>
    </row>
    <row r="422" spans="1:6" x14ac:dyDescent="0.3">
      <c r="A422" t="s">
        <v>22</v>
      </c>
      <c r="B422" t="s">
        <v>172</v>
      </c>
      <c r="C422" t="s">
        <v>30</v>
      </c>
      <c r="D422" s="1">
        <v>41839</v>
      </c>
      <c r="E422" s="1">
        <v>41843</v>
      </c>
      <c r="F422">
        <v>688.5</v>
      </c>
    </row>
    <row r="423" spans="1:6" x14ac:dyDescent="0.3">
      <c r="A423" t="s">
        <v>54</v>
      </c>
      <c r="B423" t="s">
        <v>133</v>
      </c>
      <c r="C423" t="s">
        <v>19</v>
      </c>
      <c r="D423" s="1">
        <v>41839</v>
      </c>
      <c r="E423" s="1">
        <v>41840</v>
      </c>
      <c r="F423">
        <v>654.4</v>
      </c>
    </row>
    <row r="424" spans="1:6" x14ac:dyDescent="0.3">
      <c r="A424" t="s">
        <v>25</v>
      </c>
      <c r="B424" t="s">
        <v>67</v>
      </c>
      <c r="C424" t="s">
        <v>66</v>
      </c>
      <c r="D424" s="1">
        <v>41839</v>
      </c>
      <c r="E424" s="1">
        <v>41840</v>
      </c>
      <c r="F424">
        <v>485.7</v>
      </c>
    </row>
    <row r="425" spans="1:6" x14ac:dyDescent="0.3">
      <c r="A425" t="s">
        <v>84</v>
      </c>
      <c r="B425" t="s">
        <v>85</v>
      </c>
      <c r="C425" t="s">
        <v>11</v>
      </c>
      <c r="D425" s="1">
        <v>41839</v>
      </c>
      <c r="E425" s="1">
        <v>41840</v>
      </c>
      <c r="F425">
        <v>295.39999999999998</v>
      </c>
    </row>
    <row r="426" spans="1:6" x14ac:dyDescent="0.3">
      <c r="A426" t="s">
        <v>86</v>
      </c>
      <c r="B426" t="s">
        <v>150</v>
      </c>
      <c r="C426" t="s">
        <v>24</v>
      </c>
      <c r="D426" s="1">
        <v>41839</v>
      </c>
      <c r="E426" s="1">
        <v>41843</v>
      </c>
      <c r="F426">
        <v>886.7</v>
      </c>
    </row>
    <row r="427" spans="1:6" x14ac:dyDescent="0.3">
      <c r="A427" t="s">
        <v>9</v>
      </c>
      <c r="B427" t="s">
        <v>103</v>
      </c>
      <c r="C427" t="s">
        <v>24</v>
      </c>
      <c r="D427" s="1">
        <v>41839</v>
      </c>
      <c r="E427" s="1">
        <v>41840</v>
      </c>
      <c r="F427">
        <v>439.7</v>
      </c>
    </row>
    <row r="428" spans="1:6" x14ac:dyDescent="0.3">
      <c r="A428" t="s">
        <v>42</v>
      </c>
      <c r="B428" t="s">
        <v>43</v>
      </c>
      <c r="C428" t="s">
        <v>24</v>
      </c>
      <c r="D428" s="1">
        <v>41839</v>
      </c>
      <c r="E428" s="1">
        <v>41841</v>
      </c>
      <c r="F428">
        <v>588.70000000000005</v>
      </c>
    </row>
    <row r="429" spans="1:6" x14ac:dyDescent="0.3">
      <c r="A429" t="s">
        <v>156</v>
      </c>
      <c r="B429" t="s">
        <v>157</v>
      </c>
      <c r="C429" t="s">
        <v>19</v>
      </c>
      <c r="D429" s="1">
        <v>41839</v>
      </c>
      <c r="E429" s="1">
        <v>41841</v>
      </c>
      <c r="F429">
        <v>795.4</v>
      </c>
    </row>
    <row r="430" spans="1:6" x14ac:dyDescent="0.3">
      <c r="A430" t="s">
        <v>15</v>
      </c>
      <c r="B430" t="s">
        <v>63</v>
      </c>
      <c r="C430" t="s">
        <v>11</v>
      </c>
      <c r="D430" s="1">
        <v>41839</v>
      </c>
      <c r="E430" s="1">
        <v>41839</v>
      </c>
      <c r="F430">
        <v>156.4</v>
      </c>
    </row>
    <row r="431" spans="1:6" x14ac:dyDescent="0.3">
      <c r="A431" t="s">
        <v>131</v>
      </c>
      <c r="B431" t="s">
        <v>132</v>
      </c>
      <c r="C431" t="s">
        <v>19</v>
      </c>
      <c r="D431" s="1">
        <v>41839</v>
      </c>
      <c r="E431" s="1">
        <v>41843</v>
      </c>
      <c r="F431">
        <v>1077.4000000000001</v>
      </c>
    </row>
    <row r="432" spans="1:6" x14ac:dyDescent="0.3">
      <c r="A432" t="s">
        <v>168</v>
      </c>
      <c r="B432" t="s">
        <v>169</v>
      </c>
      <c r="C432" t="s">
        <v>8</v>
      </c>
      <c r="D432" s="1">
        <v>41841</v>
      </c>
      <c r="E432" s="1">
        <v>41841</v>
      </c>
      <c r="F432">
        <v>680</v>
      </c>
    </row>
    <row r="433" spans="1:6" x14ac:dyDescent="0.3">
      <c r="A433" t="s">
        <v>109</v>
      </c>
      <c r="B433" t="s">
        <v>110</v>
      </c>
      <c r="C433" t="s">
        <v>72</v>
      </c>
      <c r="D433" s="1">
        <v>41841</v>
      </c>
      <c r="E433" s="1">
        <v>41843</v>
      </c>
      <c r="F433">
        <v>892.7</v>
      </c>
    </row>
    <row r="434" spans="1:6" x14ac:dyDescent="0.3">
      <c r="A434" t="s">
        <v>137</v>
      </c>
      <c r="B434" t="s">
        <v>138</v>
      </c>
      <c r="C434" t="s">
        <v>66</v>
      </c>
      <c r="D434" s="1">
        <v>41841</v>
      </c>
      <c r="E434" s="1">
        <v>41841</v>
      </c>
      <c r="F434">
        <v>307.7</v>
      </c>
    </row>
    <row r="435" spans="1:6" x14ac:dyDescent="0.3">
      <c r="A435" t="s">
        <v>115</v>
      </c>
      <c r="B435" t="s">
        <v>153</v>
      </c>
      <c r="C435" t="s">
        <v>24</v>
      </c>
      <c r="D435" s="1">
        <v>41845</v>
      </c>
      <c r="E435" s="1">
        <v>41848</v>
      </c>
      <c r="F435">
        <v>737.7</v>
      </c>
    </row>
    <row r="436" spans="1:6" x14ac:dyDescent="0.3">
      <c r="A436" t="s">
        <v>122</v>
      </c>
      <c r="B436" t="s">
        <v>123</v>
      </c>
      <c r="C436" t="s">
        <v>17</v>
      </c>
      <c r="D436" s="1">
        <v>41845</v>
      </c>
      <c r="E436" s="1">
        <v>41847</v>
      </c>
      <c r="F436">
        <v>911.5</v>
      </c>
    </row>
    <row r="437" spans="1:6" x14ac:dyDescent="0.3">
      <c r="A437" t="s">
        <v>82</v>
      </c>
      <c r="B437" t="s">
        <v>83</v>
      </c>
      <c r="C437" t="s">
        <v>30</v>
      </c>
      <c r="D437" s="1">
        <v>41845</v>
      </c>
      <c r="E437" s="1">
        <v>41849</v>
      </c>
      <c r="F437">
        <v>688.5</v>
      </c>
    </row>
    <row r="438" spans="1:6" x14ac:dyDescent="0.3">
      <c r="A438" t="s">
        <v>28</v>
      </c>
      <c r="B438" t="s">
        <v>60</v>
      </c>
      <c r="C438" t="s">
        <v>30</v>
      </c>
      <c r="D438" s="1">
        <v>41845</v>
      </c>
      <c r="E438" s="1">
        <v>41849</v>
      </c>
      <c r="F438">
        <v>688.5</v>
      </c>
    </row>
    <row r="439" spans="1:6" x14ac:dyDescent="0.3">
      <c r="A439" t="s">
        <v>54</v>
      </c>
      <c r="B439" t="s">
        <v>121</v>
      </c>
      <c r="C439" t="s">
        <v>11</v>
      </c>
      <c r="D439" s="1">
        <v>41845</v>
      </c>
      <c r="E439" s="1">
        <v>41849</v>
      </c>
      <c r="F439">
        <v>712.4</v>
      </c>
    </row>
    <row r="440" spans="1:6" x14ac:dyDescent="0.3">
      <c r="A440" t="s">
        <v>111</v>
      </c>
      <c r="B440" t="s">
        <v>112</v>
      </c>
      <c r="C440" t="s">
        <v>17</v>
      </c>
      <c r="D440" s="1">
        <v>41845</v>
      </c>
      <c r="E440" s="1">
        <v>41846</v>
      </c>
      <c r="F440">
        <v>706.5</v>
      </c>
    </row>
    <row r="441" spans="1:6" x14ac:dyDescent="0.3">
      <c r="A441" t="s">
        <v>15</v>
      </c>
      <c r="B441" t="s">
        <v>44</v>
      </c>
      <c r="C441" t="s">
        <v>38</v>
      </c>
      <c r="D441" s="1">
        <v>41851</v>
      </c>
      <c r="E441" s="1">
        <v>41855</v>
      </c>
      <c r="F441">
        <v>794.8</v>
      </c>
    </row>
    <row r="442" spans="1:6" x14ac:dyDescent="0.3">
      <c r="A442" t="s">
        <v>15</v>
      </c>
      <c r="B442" t="s">
        <v>46</v>
      </c>
      <c r="C442" t="s">
        <v>72</v>
      </c>
      <c r="D442" s="1">
        <v>41851</v>
      </c>
      <c r="E442" s="1">
        <v>41854</v>
      </c>
      <c r="F442">
        <v>1091.7</v>
      </c>
    </row>
    <row r="443" spans="1:6" x14ac:dyDescent="0.3">
      <c r="A443" t="s">
        <v>93</v>
      </c>
      <c r="B443" t="s">
        <v>124</v>
      </c>
      <c r="C443" t="s">
        <v>72</v>
      </c>
      <c r="D443" s="1">
        <v>41851</v>
      </c>
      <c r="E443" s="1">
        <v>41853</v>
      </c>
      <c r="F443">
        <v>892.7</v>
      </c>
    </row>
    <row r="444" spans="1:6" x14ac:dyDescent="0.3">
      <c r="A444" t="s">
        <v>82</v>
      </c>
      <c r="B444" t="s">
        <v>83</v>
      </c>
      <c r="C444" t="s">
        <v>27</v>
      </c>
      <c r="D444" s="1">
        <v>41851</v>
      </c>
      <c r="E444" s="1">
        <v>41852</v>
      </c>
      <c r="F444">
        <v>570</v>
      </c>
    </row>
    <row r="445" spans="1:6" x14ac:dyDescent="0.3">
      <c r="A445" t="s">
        <v>6</v>
      </c>
      <c r="B445" t="s">
        <v>56</v>
      </c>
      <c r="C445" t="s">
        <v>24</v>
      </c>
      <c r="D445" s="1">
        <v>41851</v>
      </c>
      <c r="E445" s="1">
        <v>41854</v>
      </c>
      <c r="F445">
        <v>737.7</v>
      </c>
    </row>
    <row r="446" spans="1:6" x14ac:dyDescent="0.3">
      <c r="A446" t="s">
        <v>33</v>
      </c>
      <c r="B446" t="s">
        <v>41</v>
      </c>
      <c r="C446" t="s">
        <v>30</v>
      </c>
      <c r="D446" s="1">
        <v>41851</v>
      </c>
      <c r="E446" s="1">
        <v>41855</v>
      </c>
      <c r="F446">
        <v>688.5</v>
      </c>
    </row>
    <row r="447" spans="1:6" x14ac:dyDescent="0.3">
      <c r="A447" t="s">
        <v>101</v>
      </c>
      <c r="B447" t="s">
        <v>102</v>
      </c>
      <c r="C447" t="s">
        <v>38</v>
      </c>
      <c r="D447" s="1">
        <v>41851</v>
      </c>
      <c r="E447" s="1">
        <v>41853</v>
      </c>
      <c r="F447">
        <v>536.79999999999995</v>
      </c>
    </row>
    <row r="448" spans="1:6" x14ac:dyDescent="0.3">
      <c r="A448" t="s">
        <v>164</v>
      </c>
      <c r="B448" t="s">
        <v>165</v>
      </c>
      <c r="C448" t="s">
        <v>47</v>
      </c>
      <c r="D448" s="1">
        <v>41851</v>
      </c>
      <c r="E448" s="1">
        <v>41852</v>
      </c>
      <c r="F448">
        <v>526.79999999999995</v>
      </c>
    </row>
    <row r="449" spans="1:6" x14ac:dyDescent="0.3">
      <c r="A449" t="s">
        <v>107</v>
      </c>
      <c r="B449" t="s">
        <v>108</v>
      </c>
      <c r="C449" t="s">
        <v>8</v>
      </c>
      <c r="D449" s="1">
        <v>41851</v>
      </c>
      <c r="E449" s="1">
        <v>41855</v>
      </c>
      <c r="F449">
        <v>1524</v>
      </c>
    </row>
    <row r="450" spans="1:6" x14ac:dyDescent="0.3">
      <c r="A450" t="s">
        <v>166</v>
      </c>
      <c r="B450" t="s">
        <v>167</v>
      </c>
      <c r="C450" t="s">
        <v>17</v>
      </c>
      <c r="D450" s="1">
        <v>41851</v>
      </c>
      <c r="E450" s="1">
        <v>41854</v>
      </c>
      <c r="F450">
        <v>1116.5</v>
      </c>
    </row>
    <row r="451" spans="1:6" x14ac:dyDescent="0.3">
      <c r="A451" t="s">
        <v>134</v>
      </c>
      <c r="B451" t="s">
        <v>149</v>
      </c>
      <c r="C451" t="s">
        <v>11</v>
      </c>
      <c r="D451" s="1">
        <v>41851</v>
      </c>
      <c r="E451" s="1">
        <v>41852</v>
      </c>
      <c r="F451">
        <v>295.39999999999998</v>
      </c>
    </row>
    <row r="452" spans="1:6" x14ac:dyDescent="0.3">
      <c r="A452" t="s">
        <v>111</v>
      </c>
      <c r="B452" t="s">
        <v>112</v>
      </c>
      <c r="C452" t="s">
        <v>72</v>
      </c>
      <c r="D452" s="1">
        <v>41851</v>
      </c>
      <c r="E452" s="1">
        <v>41852</v>
      </c>
      <c r="F452">
        <v>693.7</v>
      </c>
    </row>
    <row r="453" spans="1:6" x14ac:dyDescent="0.3">
      <c r="A453" t="s">
        <v>31</v>
      </c>
      <c r="B453" t="s">
        <v>77</v>
      </c>
      <c r="C453" t="s">
        <v>59</v>
      </c>
      <c r="D453" s="1">
        <v>41851</v>
      </c>
      <c r="E453" s="1">
        <v>41852</v>
      </c>
      <c r="F453">
        <v>601</v>
      </c>
    </row>
    <row r="454" spans="1:6" x14ac:dyDescent="0.3">
      <c r="A454" t="s">
        <v>15</v>
      </c>
      <c r="B454" t="s">
        <v>16</v>
      </c>
      <c r="C454" t="s">
        <v>8</v>
      </c>
      <c r="D454" s="1">
        <v>41851</v>
      </c>
      <c r="E454" s="1">
        <v>41854</v>
      </c>
      <c r="F454">
        <v>1313</v>
      </c>
    </row>
    <row r="455" spans="1:6" x14ac:dyDescent="0.3">
      <c r="A455" t="s">
        <v>113</v>
      </c>
      <c r="B455" t="s">
        <v>114</v>
      </c>
      <c r="C455" t="s">
        <v>38</v>
      </c>
      <c r="D455" s="1">
        <v>41851</v>
      </c>
      <c r="E455" s="1">
        <v>41852</v>
      </c>
      <c r="F455">
        <v>407.8</v>
      </c>
    </row>
    <row r="456" spans="1:6" x14ac:dyDescent="0.3">
      <c r="A456" t="s">
        <v>91</v>
      </c>
      <c r="B456" t="s">
        <v>92</v>
      </c>
      <c r="C456" t="s">
        <v>66</v>
      </c>
      <c r="D456" s="1">
        <v>41851</v>
      </c>
      <c r="E456" s="1">
        <v>41854</v>
      </c>
      <c r="F456">
        <v>841.7</v>
      </c>
    </row>
    <row r="457" spans="1:6" x14ac:dyDescent="0.3">
      <c r="A457" t="s">
        <v>93</v>
      </c>
      <c r="B457" t="s">
        <v>94</v>
      </c>
      <c r="C457" t="s">
        <v>27</v>
      </c>
      <c r="D457" s="1">
        <v>41851</v>
      </c>
      <c r="E457" s="1">
        <v>41855</v>
      </c>
      <c r="F457">
        <v>954</v>
      </c>
    </row>
    <row r="458" spans="1:6" x14ac:dyDescent="0.3">
      <c r="A458" t="s">
        <v>15</v>
      </c>
      <c r="B458" t="s">
        <v>96</v>
      </c>
      <c r="C458" t="s">
        <v>30</v>
      </c>
      <c r="D458" s="1">
        <v>41851</v>
      </c>
      <c r="E458" s="1">
        <v>41853</v>
      </c>
      <c r="F458">
        <v>450.5</v>
      </c>
    </row>
    <row r="459" spans="1:6" x14ac:dyDescent="0.3">
      <c r="A459" t="s">
        <v>54</v>
      </c>
      <c r="B459" t="s">
        <v>55</v>
      </c>
      <c r="C459" t="s">
        <v>38</v>
      </c>
      <c r="D459" s="1">
        <v>41857</v>
      </c>
      <c r="E459" s="1">
        <v>41858</v>
      </c>
      <c r="F459">
        <v>407.8</v>
      </c>
    </row>
    <row r="460" spans="1:6" x14ac:dyDescent="0.3">
      <c r="A460" t="s">
        <v>143</v>
      </c>
      <c r="B460" t="s">
        <v>144</v>
      </c>
      <c r="C460" t="s">
        <v>17</v>
      </c>
      <c r="D460" s="1">
        <v>41857</v>
      </c>
      <c r="E460" s="1">
        <v>41858</v>
      </c>
      <c r="F460">
        <v>706.5</v>
      </c>
    </row>
    <row r="461" spans="1:6" x14ac:dyDescent="0.3">
      <c r="A461" t="s">
        <v>25</v>
      </c>
      <c r="B461" t="s">
        <v>35</v>
      </c>
      <c r="C461" t="s">
        <v>27</v>
      </c>
      <c r="D461" s="1">
        <v>41857</v>
      </c>
      <c r="E461" s="1">
        <v>41861</v>
      </c>
      <c r="F461">
        <v>954</v>
      </c>
    </row>
    <row r="462" spans="1:6" x14ac:dyDescent="0.3">
      <c r="A462" t="s">
        <v>15</v>
      </c>
      <c r="B462" t="s">
        <v>63</v>
      </c>
      <c r="C462" t="s">
        <v>30</v>
      </c>
      <c r="D462" s="1">
        <v>41857</v>
      </c>
      <c r="E462" s="1">
        <v>41861</v>
      </c>
      <c r="F462">
        <v>688.5</v>
      </c>
    </row>
    <row r="463" spans="1:6" x14ac:dyDescent="0.3">
      <c r="A463" t="s">
        <v>93</v>
      </c>
      <c r="B463" t="s">
        <v>94</v>
      </c>
      <c r="C463" t="s">
        <v>47</v>
      </c>
      <c r="D463" s="1">
        <v>41857</v>
      </c>
      <c r="E463" s="1">
        <v>41860</v>
      </c>
      <c r="F463">
        <v>852.8</v>
      </c>
    </row>
    <row r="464" spans="1:6" x14ac:dyDescent="0.3">
      <c r="A464" t="s">
        <v>143</v>
      </c>
      <c r="B464" t="s">
        <v>144</v>
      </c>
      <c r="C464" t="s">
        <v>66</v>
      </c>
      <c r="D464" s="1">
        <v>41860</v>
      </c>
      <c r="E464" s="1">
        <v>41860</v>
      </c>
      <c r="F464">
        <v>307.7</v>
      </c>
    </row>
    <row r="465" spans="1:6" x14ac:dyDescent="0.3">
      <c r="A465" t="s">
        <v>22</v>
      </c>
      <c r="B465" t="s">
        <v>23</v>
      </c>
      <c r="C465" t="s">
        <v>8</v>
      </c>
      <c r="D465" s="1">
        <v>41863</v>
      </c>
      <c r="E465" s="1">
        <v>41867</v>
      </c>
      <c r="F465">
        <v>1524</v>
      </c>
    </row>
    <row r="466" spans="1:6" x14ac:dyDescent="0.3">
      <c r="A466" t="s">
        <v>115</v>
      </c>
      <c r="B466" t="s">
        <v>153</v>
      </c>
      <c r="C466" t="s">
        <v>47</v>
      </c>
      <c r="D466" s="1">
        <v>41863</v>
      </c>
      <c r="E466" s="1">
        <v>41864</v>
      </c>
      <c r="F466">
        <v>526.79999999999995</v>
      </c>
    </row>
    <row r="467" spans="1:6" x14ac:dyDescent="0.3">
      <c r="A467" t="s">
        <v>93</v>
      </c>
      <c r="B467" t="s">
        <v>124</v>
      </c>
      <c r="C467" t="s">
        <v>24</v>
      </c>
      <c r="D467" s="1">
        <v>41863</v>
      </c>
      <c r="E467" s="1">
        <v>41865</v>
      </c>
      <c r="F467">
        <v>588.70000000000005</v>
      </c>
    </row>
    <row r="468" spans="1:6" x14ac:dyDescent="0.3">
      <c r="A468" t="s">
        <v>79</v>
      </c>
      <c r="B468" t="s">
        <v>80</v>
      </c>
      <c r="C468" t="s">
        <v>24</v>
      </c>
      <c r="D468" s="1">
        <v>41863</v>
      </c>
      <c r="E468" s="1">
        <v>41863</v>
      </c>
      <c r="F468">
        <v>290.7</v>
      </c>
    </row>
    <row r="469" spans="1:6" x14ac:dyDescent="0.3">
      <c r="A469" t="s">
        <v>84</v>
      </c>
      <c r="B469" t="s">
        <v>85</v>
      </c>
      <c r="C469" t="s">
        <v>66</v>
      </c>
      <c r="D469" s="1">
        <v>41863</v>
      </c>
      <c r="E469" s="1">
        <v>41865</v>
      </c>
      <c r="F469">
        <v>663.7</v>
      </c>
    </row>
    <row r="470" spans="1:6" x14ac:dyDescent="0.3">
      <c r="A470" t="s">
        <v>28</v>
      </c>
      <c r="B470" t="s">
        <v>60</v>
      </c>
      <c r="C470" t="s">
        <v>38</v>
      </c>
      <c r="D470" s="1">
        <v>41863</v>
      </c>
      <c r="E470" s="1">
        <v>41865</v>
      </c>
      <c r="F470">
        <v>536.79999999999995</v>
      </c>
    </row>
    <row r="471" spans="1:6" x14ac:dyDescent="0.3">
      <c r="A471" t="s">
        <v>9</v>
      </c>
      <c r="B471" t="s">
        <v>10</v>
      </c>
      <c r="C471" t="s">
        <v>47</v>
      </c>
      <c r="D471" s="1">
        <v>41863</v>
      </c>
      <c r="E471" s="1">
        <v>41864</v>
      </c>
      <c r="F471">
        <v>526.79999999999995</v>
      </c>
    </row>
    <row r="472" spans="1:6" x14ac:dyDescent="0.3">
      <c r="A472" t="s">
        <v>73</v>
      </c>
      <c r="B472" t="s">
        <v>74</v>
      </c>
      <c r="C472" t="s">
        <v>8</v>
      </c>
      <c r="D472" s="1">
        <v>41863</v>
      </c>
      <c r="E472" s="1">
        <v>41864</v>
      </c>
      <c r="F472">
        <v>891</v>
      </c>
    </row>
    <row r="473" spans="1:6" x14ac:dyDescent="0.3">
      <c r="A473" t="s">
        <v>73</v>
      </c>
      <c r="B473" t="s">
        <v>104</v>
      </c>
      <c r="C473" t="s">
        <v>17</v>
      </c>
      <c r="D473" s="1">
        <v>41863</v>
      </c>
      <c r="E473" s="1">
        <v>41867</v>
      </c>
      <c r="F473">
        <v>1321.5</v>
      </c>
    </row>
    <row r="474" spans="1:6" x14ac:dyDescent="0.3">
      <c r="A474" t="s">
        <v>86</v>
      </c>
      <c r="B474" t="s">
        <v>87</v>
      </c>
      <c r="C474" t="s">
        <v>72</v>
      </c>
      <c r="D474" s="1">
        <v>41863</v>
      </c>
      <c r="E474" s="1">
        <v>41863</v>
      </c>
      <c r="F474">
        <v>494.7</v>
      </c>
    </row>
    <row r="475" spans="1:6" x14ac:dyDescent="0.3">
      <c r="A475" t="s">
        <v>145</v>
      </c>
      <c r="B475" t="s">
        <v>146</v>
      </c>
      <c r="C475" t="s">
        <v>30</v>
      </c>
      <c r="D475" s="1">
        <v>41863</v>
      </c>
      <c r="E475" s="1">
        <v>41867</v>
      </c>
      <c r="F475">
        <v>688.5</v>
      </c>
    </row>
    <row r="476" spans="1:6" x14ac:dyDescent="0.3">
      <c r="A476" t="s">
        <v>25</v>
      </c>
      <c r="B476" t="s">
        <v>35</v>
      </c>
      <c r="C476" t="s">
        <v>72</v>
      </c>
      <c r="D476" s="1">
        <v>41863</v>
      </c>
      <c r="E476" s="1">
        <v>41863</v>
      </c>
      <c r="F476">
        <v>494.7</v>
      </c>
    </row>
    <row r="477" spans="1:6" x14ac:dyDescent="0.3">
      <c r="A477" t="s">
        <v>119</v>
      </c>
      <c r="B477" t="s">
        <v>120</v>
      </c>
      <c r="C477" t="s">
        <v>47</v>
      </c>
      <c r="D477" s="1">
        <v>41863</v>
      </c>
      <c r="E477" s="1">
        <v>41865</v>
      </c>
      <c r="F477">
        <v>689.8</v>
      </c>
    </row>
    <row r="478" spans="1:6" x14ac:dyDescent="0.3">
      <c r="A478" t="s">
        <v>91</v>
      </c>
      <c r="B478" t="s">
        <v>92</v>
      </c>
      <c r="C478" t="s">
        <v>14</v>
      </c>
      <c r="D478" s="1">
        <v>41863</v>
      </c>
      <c r="E478" s="1">
        <v>41867</v>
      </c>
      <c r="F478">
        <v>674.5</v>
      </c>
    </row>
    <row r="479" spans="1:6" x14ac:dyDescent="0.3">
      <c r="A479" t="s">
        <v>93</v>
      </c>
      <c r="B479" t="s">
        <v>94</v>
      </c>
      <c r="C479" t="s">
        <v>66</v>
      </c>
      <c r="D479" s="1">
        <v>41863</v>
      </c>
      <c r="E479" s="1">
        <v>41865</v>
      </c>
      <c r="F479">
        <v>663.7</v>
      </c>
    </row>
    <row r="480" spans="1:6" x14ac:dyDescent="0.3">
      <c r="A480" t="s">
        <v>70</v>
      </c>
      <c r="B480" t="s">
        <v>117</v>
      </c>
      <c r="C480" t="s">
        <v>59</v>
      </c>
      <c r="D480" s="1">
        <v>41863</v>
      </c>
      <c r="E480" s="1">
        <v>41865</v>
      </c>
      <c r="F480">
        <v>760</v>
      </c>
    </row>
    <row r="481" spans="1:6" x14ac:dyDescent="0.3">
      <c r="A481" t="s">
        <v>20</v>
      </c>
      <c r="B481" t="s">
        <v>21</v>
      </c>
      <c r="C481" t="s">
        <v>47</v>
      </c>
      <c r="D481" s="1">
        <v>41863</v>
      </c>
      <c r="E481" s="1">
        <v>41867</v>
      </c>
      <c r="F481">
        <v>1015.8</v>
      </c>
    </row>
    <row r="482" spans="1:6" x14ac:dyDescent="0.3">
      <c r="A482" t="s">
        <v>25</v>
      </c>
      <c r="B482" t="s">
        <v>35</v>
      </c>
      <c r="C482" t="s">
        <v>47</v>
      </c>
      <c r="D482" s="1">
        <v>41865</v>
      </c>
      <c r="E482" s="1">
        <v>41865</v>
      </c>
      <c r="F482">
        <v>363.8</v>
      </c>
    </row>
    <row r="483" spans="1:6" x14ac:dyDescent="0.3">
      <c r="A483" t="s">
        <v>93</v>
      </c>
      <c r="B483" t="s">
        <v>124</v>
      </c>
      <c r="C483" t="s">
        <v>8</v>
      </c>
      <c r="D483" s="1">
        <v>41869</v>
      </c>
      <c r="E483" s="1">
        <v>41871</v>
      </c>
      <c r="F483">
        <v>1102</v>
      </c>
    </row>
    <row r="484" spans="1:6" x14ac:dyDescent="0.3">
      <c r="A484" t="s">
        <v>54</v>
      </c>
      <c r="B484" t="s">
        <v>133</v>
      </c>
      <c r="C484" t="s">
        <v>24</v>
      </c>
      <c r="D484" s="1">
        <v>41869</v>
      </c>
      <c r="E484" s="1">
        <v>41873</v>
      </c>
      <c r="F484">
        <v>886.7</v>
      </c>
    </row>
    <row r="485" spans="1:6" x14ac:dyDescent="0.3">
      <c r="A485" t="s">
        <v>70</v>
      </c>
      <c r="B485" t="s">
        <v>71</v>
      </c>
      <c r="C485" t="s">
        <v>11</v>
      </c>
      <c r="D485" s="1">
        <v>41869</v>
      </c>
      <c r="E485" s="1">
        <v>41870</v>
      </c>
      <c r="F485">
        <v>295.39999999999998</v>
      </c>
    </row>
    <row r="486" spans="1:6" x14ac:dyDescent="0.3">
      <c r="A486" t="s">
        <v>86</v>
      </c>
      <c r="B486" t="s">
        <v>87</v>
      </c>
      <c r="C486" t="s">
        <v>8</v>
      </c>
      <c r="D486" s="1">
        <v>41869</v>
      </c>
      <c r="E486" s="1">
        <v>41870</v>
      </c>
      <c r="F486">
        <v>891</v>
      </c>
    </row>
    <row r="487" spans="1:6" x14ac:dyDescent="0.3">
      <c r="A487" t="s">
        <v>156</v>
      </c>
      <c r="B487" t="s">
        <v>157</v>
      </c>
      <c r="C487" t="s">
        <v>47</v>
      </c>
      <c r="D487" s="1">
        <v>41869</v>
      </c>
      <c r="E487" s="1">
        <v>41871</v>
      </c>
      <c r="F487">
        <v>689.8</v>
      </c>
    </row>
    <row r="488" spans="1:6" x14ac:dyDescent="0.3">
      <c r="A488" t="s">
        <v>113</v>
      </c>
      <c r="B488" t="s">
        <v>114</v>
      </c>
      <c r="C488" t="s">
        <v>17</v>
      </c>
      <c r="D488" s="1">
        <v>41869</v>
      </c>
      <c r="E488" s="1">
        <v>41871</v>
      </c>
      <c r="F488">
        <v>911.5</v>
      </c>
    </row>
    <row r="489" spans="1:6" x14ac:dyDescent="0.3">
      <c r="A489" t="s">
        <v>15</v>
      </c>
      <c r="B489" t="s">
        <v>44</v>
      </c>
      <c r="C489" t="s">
        <v>30</v>
      </c>
      <c r="D489" s="1">
        <v>41875</v>
      </c>
      <c r="E489" s="1">
        <v>41877</v>
      </c>
      <c r="F489">
        <v>450.5</v>
      </c>
    </row>
    <row r="490" spans="1:6" x14ac:dyDescent="0.3">
      <c r="A490" t="s">
        <v>6</v>
      </c>
      <c r="B490" t="s">
        <v>7</v>
      </c>
      <c r="C490" t="s">
        <v>8</v>
      </c>
      <c r="D490" s="1">
        <v>41875</v>
      </c>
      <c r="E490" s="1">
        <v>41879</v>
      </c>
      <c r="F490">
        <v>1524</v>
      </c>
    </row>
    <row r="491" spans="1:6" x14ac:dyDescent="0.3">
      <c r="A491" t="s">
        <v>33</v>
      </c>
      <c r="B491" t="s">
        <v>141</v>
      </c>
      <c r="C491" t="s">
        <v>17</v>
      </c>
      <c r="D491" s="1">
        <v>41875</v>
      </c>
      <c r="E491" s="1">
        <v>41876</v>
      </c>
      <c r="F491">
        <v>706.5</v>
      </c>
    </row>
    <row r="492" spans="1:6" x14ac:dyDescent="0.3">
      <c r="A492" t="s">
        <v>131</v>
      </c>
      <c r="B492" t="s">
        <v>154</v>
      </c>
      <c r="C492" t="s">
        <v>19</v>
      </c>
      <c r="D492" s="1">
        <v>41875</v>
      </c>
      <c r="E492" s="1">
        <v>41879</v>
      </c>
      <c r="F492">
        <v>1077.4000000000001</v>
      </c>
    </row>
    <row r="493" spans="1:6" x14ac:dyDescent="0.3">
      <c r="A493" t="s">
        <v>97</v>
      </c>
      <c r="B493" t="s">
        <v>98</v>
      </c>
      <c r="C493" t="s">
        <v>8</v>
      </c>
      <c r="D493" s="1">
        <v>41875</v>
      </c>
      <c r="E493" s="1">
        <v>41876</v>
      </c>
      <c r="F493">
        <v>891</v>
      </c>
    </row>
    <row r="494" spans="1:6" x14ac:dyDescent="0.3">
      <c r="A494" t="s">
        <v>126</v>
      </c>
      <c r="B494" t="s">
        <v>127</v>
      </c>
      <c r="C494" t="s">
        <v>17</v>
      </c>
      <c r="D494" s="1">
        <v>41875</v>
      </c>
      <c r="E494" s="1">
        <v>41878</v>
      </c>
      <c r="F494">
        <v>1116.5</v>
      </c>
    </row>
    <row r="495" spans="1:6" x14ac:dyDescent="0.3">
      <c r="A495" t="s">
        <v>9</v>
      </c>
      <c r="B495" t="s">
        <v>103</v>
      </c>
      <c r="C495" t="s">
        <v>30</v>
      </c>
      <c r="D495" s="1">
        <v>41875</v>
      </c>
      <c r="E495" s="1">
        <v>41879</v>
      </c>
      <c r="F495">
        <v>688.5</v>
      </c>
    </row>
    <row r="496" spans="1:6" x14ac:dyDescent="0.3">
      <c r="A496" t="s">
        <v>156</v>
      </c>
      <c r="B496" t="s">
        <v>157</v>
      </c>
      <c r="C496" t="s">
        <v>17</v>
      </c>
      <c r="D496" s="1">
        <v>41875</v>
      </c>
      <c r="E496" s="1">
        <v>41878</v>
      </c>
      <c r="F496">
        <v>1116.5</v>
      </c>
    </row>
    <row r="497" spans="1:6" x14ac:dyDescent="0.3">
      <c r="A497" t="s">
        <v>134</v>
      </c>
      <c r="B497" t="s">
        <v>149</v>
      </c>
      <c r="C497" t="s">
        <v>24</v>
      </c>
      <c r="D497" s="1">
        <v>41875</v>
      </c>
      <c r="E497" s="1">
        <v>41879</v>
      </c>
      <c r="F497">
        <v>886.7</v>
      </c>
    </row>
    <row r="498" spans="1:6" x14ac:dyDescent="0.3">
      <c r="A498" t="s">
        <v>113</v>
      </c>
      <c r="B498" t="s">
        <v>114</v>
      </c>
      <c r="C498" t="s">
        <v>72</v>
      </c>
      <c r="D498" s="1">
        <v>41875</v>
      </c>
      <c r="E498" s="1">
        <v>41877</v>
      </c>
      <c r="F498">
        <v>892.7</v>
      </c>
    </row>
    <row r="499" spans="1:6" x14ac:dyDescent="0.3">
      <c r="A499" t="s">
        <v>86</v>
      </c>
      <c r="B499" t="s">
        <v>136</v>
      </c>
      <c r="C499" t="s">
        <v>14</v>
      </c>
      <c r="D499" s="1">
        <v>41875</v>
      </c>
      <c r="E499" s="1">
        <v>41879</v>
      </c>
      <c r="F499">
        <v>674.5</v>
      </c>
    </row>
    <row r="500" spans="1:6" x14ac:dyDescent="0.3">
      <c r="A500" t="s">
        <v>50</v>
      </c>
      <c r="B500" t="s">
        <v>51</v>
      </c>
      <c r="C500" t="s">
        <v>8</v>
      </c>
      <c r="D500" s="1">
        <v>41876</v>
      </c>
      <c r="E500" s="1">
        <v>41877</v>
      </c>
      <c r="F500">
        <v>891</v>
      </c>
    </row>
    <row r="501" spans="1:6" x14ac:dyDescent="0.3">
      <c r="A501" t="s">
        <v>107</v>
      </c>
      <c r="B501" t="s">
        <v>108</v>
      </c>
      <c r="C501" t="s">
        <v>19</v>
      </c>
      <c r="D501" s="1">
        <v>41876</v>
      </c>
      <c r="E501" s="1">
        <v>41877</v>
      </c>
      <c r="F501">
        <v>654.4</v>
      </c>
    </row>
    <row r="502" spans="1:6" x14ac:dyDescent="0.3">
      <c r="A502" t="s">
        <v>20</v>
      </c>
      <c r="B502" t="s">
        <v>162</v>
      </c>
      <c r="C502" t="s">
        <v>59</v>
      </c>
      <c r="D502" s="1">
        <v>41876</v>
      </c>
      <c r="E502" s="1">
        <v>41878</v>
      </c>
      <c r="F502">
        <v>760</v>
      </c>
    </row>
    <row r="503" spans="1:6" x14ac:dyDescent="0.3">
      <c r="A503" t="s">
        <v>15</v>
      </c>
      <c r="B503" t="s">
        <v>16</v>
      </c>
      <c r="C503" t="s">
        <v>38</v>
      </c>
      <c r="D503" s="1">
        <v>41876</v>
      </c>
      <c r="E503" s="1">
        <v>41877</v>
      </c>
      <c r="F503">
        <v>407.8</v>
      </c>
    </row>
    <row r="504" spans="1:6" x14ac:dyDescent="0.3">
      <c r="A504" t="s">
        <v>20</v>
      </c>
      <c r="B504" t="s">
        <v>21</v>
      </c>
      <c r="C504" t="s">
        <v>19</v>
      </c>
      <c r="D504" s="1">
        <v>41876</v>
      </c>
      <c r="E504" s="1">
        <v>41877</v>
      </c>
      <c r="F504">
        <v>654.4</v>
      </c>
    </row>
    <row r="505" spans="1:6" x14ac:dyDescent="0.3">
      <c r="A505" t="s">
        <v>25</v>
      </c>
      <c r="B505" t="s">
        <v>26</v>
      </c>
      <c r="C505" t="s">
        <v>38</v>
      </c>
      <c r="D505" s="1">
        <v>41877</v>
      </c>
      <c r="E505" s="1">
        <v>41878</v>
      </c>
      <c r="F505">
        <v>407.8</v>
      </c>
    </row>
    <row r="506" spans="1:6" x14ac:dyDescent="0.3">
      <c r="A506" t="s">
        <v>93</v>
      </c>
      <c r="B506" t="s">
        <v>106</v>
      </c>
      <c r="C506" t="s">
        <v>72</v>
      </c>
      <c r="D506" s="1">
        <v>41878</v>
      </c>
      <c r="E506" s="1">
        <v>41878</v>
      </c>
      <c r="F506">
        <v>494.7</v>
      </c>
    </row>
    <row r="507" spans="1:6" x14ac:dyDescent="0.3">
      <c r="A507" t="s">
        <v>79</v>
      </c>
      <c r="B507" t="s">
        <v>80</v>
      </c>
      <c r="C507" t="s">
        <v>47</v>
      </c>
      <c r="D507" s="1">
        <v>41881</v>
      </c>
      <c r="E507" s="1">
        <v>41884</v>
      </c>
      <c r="F507">
        <v>852.8</v>
      </c>
    </row>
    <row r="508" spans="1:6" x14ac:dyDescent="0.3">
      <c r="A508" t="s">
        <v>50</v>
      </c>
      <c r="B508" t="s">
        <v>51</v>
      </c>
      <c r="C508" t="s">
        <v>72</v>
      </c>
      <c r="D508" s="1">
        <v>41881</v>
      </c>
      <c r="E508" s="1">
        <v>41882</v>
      </c>
      <c r="F508">
        <v>693.7</v>
      </c>
    </row>
    <row r="509" spans="1:6" x14ac:dyDescent="0.3">
      <c r="A509" t="s">
        <v>25</v>
      </c>
      <c r="B509" t="s">
        <v>26</v>
      </c>
      <c r="C509" t="s">
        <v>11</v>
      </c>
      <c r="D509" s="1">
        <v>41881</v>
      </c>
      <c r="E509" s="1">
        <v>41883</v>
      </c>
      <c r="F509">
        <v>434.4</v>
      </c>
    </row>
    <row r="510" spans="1:6" x14ac:dyDescent="0.3">
      <c r="A510" t="s">
        <v>82</v>
      </c>
      <c r="B510" t="s">
        <v>125</v>
      </c>
      <c r="C510" t="s">
        <v>66</v>
      </c>
      <c r="D510" s="1">
        <v>41881</v>
      </c>
      <c r="E510" s="1">
        <v>41882</v>
      </c>
      <c r="F510">
        <v>485.7</v>
      </c>
    </row>
    <row r="511" spans="1:6" x14ac:dyDescent="0.3">
      <c r="A511" t="s">
        <v>134</v>
      </c>
      <c r="B511" t="s">
        <v>149</v>
      </c>
      <c r="C511" t="s">
        <v>8</v>
      </c>
      <c r="D511" s="1">
        <v>41881</v>
      </c>
      <c r="E511" s="1">
        <v>41882</v>
      </c>
      <c r="F511">
        <v>891</v>
      </c>
    </row>
    <row r="512" spans="1:6" x14ac:dyDescent="0.3">
      <c r="A512" t="s">
        <v>64</v>
      </c>
      <c r="B512" t="s">
        <v>65</v>
      </c>
      <c r="C512" t="s">
        <v>17</v>
      </c>
      <c r="D512" s="1">
        <v>41881</v>
      </c>
      <c r="E512" s="1">
        <v>41885</v>
      </c>
      <c r="F512">
        <v>1321.5</v>
      </c>
    </row>
    <row r="513" spans="1:6" x14ac:dyDescent="0.3">
      <c r="A513" t="s">
        <v>109</v>
      </c>
      <c r="B513" t="s">
        <v>110</v>
      </c>
      <c r="C513" t="s">
        <v>14</v>
      </c>
      <c r="D513" s="1">
        <v>41885</v>
      </c>
      <c r="E513" s="1">
        <v>41888</v>
      </c>
      <c r="F513">
        <v>550.5</v>
      </c>
    </row>
    <row r="514" spans="1:6" x14ac:dyDescent="0.3">
      <c r="A514" t="s">
        <v>31</v>
      </c>
      <c r="B514" t="s">
        <v>78</v>
      </c>
      <c r="C514" t="s">
        <v>24</v>
      </c>
      <c r="D514" s="1">
        <v>41886</v>
      </c>
      <c r="E514" s="1">
        <v>41887</v>
      </c>
      <c r="F514">
        <v>439.7</v>
      </c>
    </row>
    <row r="515" spans="1:6" x14ac:dyDescent="0.3">
      <c r="A515" t="s">
        <v>6</v>
      </c>
      <c r="B515" t="s">
        <v>7</v>
      </c>
      <c r="C515" t="s">
        <v>30</v>
      </c>
      <c r="D515" s="1">
        <v>41886</v>
      </c>
      <c r="E515" s="1">
        <v>41889</v>
      </c>
      <c r="F515">
        <v>569.5</v>
      </c>
    </row>
    <row r="516" spans="1:6" x14ac:dyDescent="0.3">
      <c r="A516" t="s">
        <v>122</v>
      </c>
      <c r="B516" t="s">
        <v>123</v>
      </c>
      <c r="C516" t="s">
        <v>14</v>
      </c>
      <c r="D516" s="1">
        <v>41886</v>
      </c>
      <c r="E516" s="1">
        <v>41889</v>
      </c>
      <c r="F516">
        <v>550.5</v>
      </c>
    </row>
    <row r="517" spans="1:6" x14ac:dyDescent="0.3">
      <c r="A517" t="s">
        <v>93</v>
      </c>
      <c r="B517" t="s">
        <v>124</v>
      </c>
      <c r="C517" t="s">
        <v>24</v>
      </c>
      <c r="D517" s="1">
        <v>41886</v>
      </c>
      <c r="E517" s="1">
        <v>41887</v>
      </c>
      <c r="F517">
        <v>439.7</v>
      </c>
    </row>
    <row r="518" spans="1:6" x14ac:dyDescent="0.3">
      <c r="A518" t="s">
        <v>22</v>
      </c>
      <c r="B518" t="s">
        <v>172</v>
      </c>
      <c r="C518" t="s">
        <v>24</v>
      </c>
      <c r="D518" s="1">
        <v>41886</v>
      </c>
      <c r="E518" s="1">
        <v>41886</v>
      </c>
      <c r="F518">
        <v>290.7</v>
      </c>
    </row>
    <row r="519" spans="1:6" x14ac:dyDescent="0.3">
      <c r="A519" t="s">
        <v>84</v>
      </c>
      <c r="B519" t="s">
        <v>85</v>
      </c>
      <c r="C519" t="s">
        <v>19</v>
      </c>
      <c r="D519" s="1">
        <v>41886</v>
      </c>
      <c r="E519" s="1">
        <v>41890</v>
      </c>
      <c r="F519">
        <v>1077.4000000000001</v>
      </c>
    </row>
    <row r="520" spans="1:6" x14ac:dyDescent="0.3">
      <c r="A520" t="s">
        <v>82</v>
      </c>
      <c r="B520" t="s">
        <v>125</v>
      </c>
      <c r="C520" t="s">
        <v>14</v>
      </c>
      <c r="D520" s="1">
        <v>41886</v>
      </c>
      <c r="E520" s="1">
        <v>41888</v>
      </c>
      <c r="F520">
        <v>426.5</v>
      </c>
    </row>
    <row r="521" spans="1:6" x14ac:dyDescent="0.3">
      <c r="A521" t="s">
        <v>33</v>
      </c>
      <c r="B521" t="s">
        <v>34</v>
      </c>
      <c r="C521" t="s">
        <v>27</v>
      </c>
      <c r="D521" s="1">
        <v>41886</v>
      </c>
      <c r="E521" s="1">
        <v>41887</v>
      </c>
      <c r="F521">
        <v>570</v>
      </c>
    </row>
    <row r="522" spans="1:6" x14ac:dyDescent="0.3">
      <c r="A522" t="s">
        <v>9</v>
      </c>
      <c r="B522" t="s">
        <v>69</v>
      </c>
      <c r="C522" t="s">
        <v>24</v>
      </c>
      <c r="D522" s="1">
        <v>41886</v>
      </c>
      <c r="E522" s="1">
        <v>41886</v>
      </c>
      <c r="F522">
        <v>290.7</v>
      </c>
    </row>
    <row r="523" spans="1:6" x14ac:dyDescent="0.3">
      <c r="A523" t="s">
        <v>143</v>
      </c>
      <c r="B523" t="s">
        <v>144</v>
      </c>
      <c r="C523" t="s">
        <v>19</v>
      </c>
      <c r="D523" s="1">
        <v>41886</v>
      </c>
      <c r="E523" s="1">
        <v>41887</v>
      </c>
      <c r="F523">
        <v>654.4</v>
      </c>
    </row>
    <row r="524" spans="1:6" x14ac:dyDescent="0.3">
      <c r="A524" t="s">
        <v>75</v>
      </c>
      <c r="B524" t="s">
        <v>88</v>
      </c>
      <c r="C524" t="s">
        <v>66</v>
      </c>
      <c r="D524" s="1">
        <v>41886</v>
      </c>
      <c r="E524" s="1">
        <v>41890</v>
      </c>
      <c r="F524">
        <v>1019.7</v>
      </c>
    </row>
    <row r="525" spans="1:6" x14ac:dyDescent="0.3">
      <c r="A525" t="s">
        <v>119</v>
      </c>
      <c r="B525" t="s">
        <v>120</v>
      </c>
      <c r="C525" t="s">
        <v>11</v>
      </c>
      <c r="D525" s="1">
        <v>41886</v>
      </c>
      <c r="E525" s="1">
        <v>41889</v>
      </c>
      <c r="F525">
        <v>573.4</v>
      </c>
    </row>
    <row r="526" spans="1:6" x14ac:dyDescent="0.3">
      <c r="A526" t="s">
        <v>36</v>
      </c>
      <c r="B526" t="s">
        <v>37</v>
      </c>
      <c r="C526" t="s">
        <v>17</v>
      </c>
      <c r="D526" s="1">
        <v>41886</v>
      </c>
      <c r="E526" s="1">
        <v>41889</v>
      </c>
      <c r="F526">
        <v>1116.5</v>
      </c>
    </row>
    <row r="527" spans="1:6" x14ac:dyDescent="0.3">
      <c r="A527" t="s">
        <v>75</v>
      </c>
      <c r="B527" t="s">
        <v>76</v>
      </c>
      <c r="C527" t="s">
        <v>11</v>
      </c>
      <c r="D527" s="1">
        <v>41886</v>
      </c>
      <c r="E527" s="1">
        <v>41888</v>
      </c>
      <c r="F527">
        <v>434.4</v>
      </c>
    </row>
    <row r="528" spans="1:6" x14ac:dyDescent="0.3">
      <c r="A528" t="s">
        <v>91</v>
      </c>
      <c r="B528" t="s">
        <v>92</v>
      </c>
      <c r="C528" t="s">
        <v>38</v>
      </c>
      <c r="D528" s="1">
        <v>41886</v>
      </c>
      <c r="E528" s="1">
        <v>41887</v>
      </c>
      <c r="F528">
        <v>407.8</v>
      </c>
    </row>
    <row r="529" spans="1:6" x14ac:dyDescent="0.3">
      <c r="A529" t="s">
        <v>12</v>
      </c>
      <c r="B529" t="s">
        <v>95</v>
      </c>
      <c r="C529" t="s">
        <v>66</v>
      </c>
      <c r="D529" s="1">
        <v>41886</v>
      </c>
      <c r="E529" s="1">
        <v>41889</v>
      </c>
      <c r="F529">
        <v>841.7</v>
      </c>
    </row>
    <row r="530" spans="1:6" x14ac:dyDescent="0.3">
      <c r="A530" t="s">
        <v>54</v>
      </c>
      <c r="B530" t="s">
        <v>118</v>
      </c>
      <c r="C530" t="s">
        <v>30</v>
      </c>
      <c r="D530" s="1">
        <v>41886</v>
      </c>
      <c r="E530" s="1">
        <v>41886</v>
      </c>
      <c r="F530">
        <v>212.5</v>
      </c>
    </row>
    <row r="531" spans="1:6" x14ac:dyDescent="0.3">
      <c r="A531" t="s">
        <v>15</v>
      </c>
      <c r="B531" t="s">
        <v>46</v>
      </c>
      <c r="C531" t="s">
        <v>24</v>
      </c>
      <c r="D531" s="1">
        <v>41887</v>
      </c>
      <c r="E531" s="1">
        <v>41889</v>
      </c>
      <c r="F531">
        <v>588.70000000000005</v>
      </c>
    </row>
    <row r="532" spans="1:6" x14ac:dyDescent="0.3">
      <c r="A532" t="s">
        <v>25</v>
      </c>
      <c r="B532" t="s">
        <v>26</v>
      </c>
      <c r="C532" t="s">
        <v>17</v>
      </c>
      <c r="D532" s="1">
        <v>41887</v>
      </c>
      <c r="E532" s="1">
        <v>41887</v>
      </c>
      <c r="F532">
        <v>501.5</v>
      </c>
    </row>
    <row r="533" spans="1:6" x14ac:dyDescent="0.3">
      <c r="A533" t="s">
        <v>70</v>
      </c>
      <c r="B533" t="s">
        <v>71</v>
      </c>
      <c r="C533" t="s">
        <v>14</v>
      </c>
      <c r="D533" s="1">
        <v>41887</v>
      </c>
      <c r="E533" s="1">
        <v>41888</v>
      </c>
      <c r="F533">
        <v>302.5</v>
      </c>
    </row>
    <row r="534" spans="1:6" x14ac:dyDescent="0.3">
      <c r="A534" t="s">
        <v>115</v>
      </c>
      <c r="B534" t="s">
        <v>140</v>
      </c>
      <c r="C534" t="s">
        <v>27</v>
      </c>
      <c r="D534" s="1">
        <v>41887</v>
      </c>
      <c r="E534" s="1">
        <v>41887</v>
      </c>
      <c r="F534">
        <v>442</v>
      </c>
    </row>
    <row r="535" spans="1:6" x14ac:dyDescent="0.3">
      <c r="A535" t="s">
        <v>134</v>
      </c>
      <c r="B535" t="s">
        <v>135</v>
      </c>
      <c r="C535" t="s">
        <v>19</v>
      </c>
      <c r="D535" s="1">
        <v>41887</v>
      </c>
      <c r="E535" s="1">
        <v>41890</v>
      </c>
      <c r="F535">
        <v>936.4</v>
      </c>
    </row>
    <row r="536" spans="1:6" x14ac:dyDescent="0.3">
      <c r="A536" t="s">
        <v>99</v>
      </c>
      <c r="B536" t="s">
        <v>100</v>
      </c>
      <c r="C536" t="s">
        <v>19</v>
      </c>
      <c r="D536" s="1">
        <v>41887</v>
      </c>
      <c r="E536" s="1">
        <v>41887</v>
      </c>
      <c r="F536">
        <v>513.4</v>
      </c>
    </row>
    <row r="537" spans="1:6" x14ac:dyDescent="0.3">
      <c r="A537" t="s">
        <v>101</v>
      </c>
      <c r="B537" t="s">
        <v>102</v>
      </c>
      <c r="C537" t="s">
        <v>11</v>
      </c>
      <c r="D537" s="1">
        <v>41887</v>
      </c>
      <c r="E537" s="1">
        <v>41888</v>
      </c>
      <c r="F537">
        <v>295.39999999999998</v>
      </c>
    </row>
    <row r="538" spans="1:6" x14ac:dyDescent="0.3">
      <c r="A538" t="s">
        <v>143</v>
      </c>
      <c r="B538" t="s">
        <v>144</v>
      </c>
      <c r="C538" t="s">
        <v>30</v>
      </c>
      <c r="D538" s="1">
        <v>41887</v>
      </c>
      <c r="E538" s="1">
        <v>41891</v>
      </c>
      <c r="F538">
        <v>688.5</v>
      </c>
    </row>
    <row r="539" spans="1:6" x14ac:dyDescent="0.3">
      <c r="A539" t="s">
        <v>93</v>
      </c>
      <c r="B539" t="s">
        <v>106</v>
      </c>
      <c r="C539" t="s">
        <v>17</v>
      </c>
      <c r="D539" s="1">
        <v>41887</v>
      </c>
      <c r="E539" s="1">
        <v>41890</v>
      </c>
      <c r="F539">
        <v>1116.5</v>
      </c>
    </row>
    <row r="540" spans="1:6" x14ac:dyDescent="0.3">
      <c r="A540" t="s">
        <v>93</v>
      </c>
      <c r="B540" t="s">
        <v>94</v>
      </c>
      <c r="C540" t="s">
        <v>14</v>
      </c>
      <c r="D540" s="1">
        <v>41887</v>
      </c>
      <c r="E540" s="1">
        <v>41889</v>
      </c>
      <c r="F540">
        <v>426.5</v>
      </c>
    </row>
    <row r="541" spans="1:6" x14ac:dyDescent="0.3">
      <c r="A541" t="s">
        <v>137</v>
      </c>
      <c r="B541" t="s">
        <v>138</v>
      </c>
      <c r="C541" t="s">
        <v>27</v>
      </c>
      <c r="D541" s="1">
        <v>41887</v>
      </c>
      <c r="E541" s="1">
        <v>41889</v>
      </c>
      <c r="F541">
        <v>698</v>
      </c>
    </row>
    <row r="542" spans="1:6" x14ac:dyDescent="0.3">
      <c r="A542" t="s">
        <v>115</v>
      </c>
      <c r="B542" t="s">
        <v>116</v>
      </c>
      <c r="C542" t="s">
        <v>30</v>
      </c>
      <c r="D542" s="1">
        <v>41887</v>
      </c>
      <c r="E542" s="1">
        <v>41888</v>
      </c>
      <c r="F542">
        <v>331.5</v>
      </c>
    </row>
    <row r="543" spans="1:6" x14ac:dyDescent="0.3">
      <c r="A543" t="s">
        <v>64</v>
      </c>
      <c r="B543" t="s">
        <v>65</v>
      </c>
      <c r="C543" t="s">
        <v>38</v>
      </c>
      <c r="D543" s="1">
        <v>41887</v>
      </c>
      <c r="E543" s="1">
        <v>41889</v>
      </c>
      <c r="F543">
        <v>536.79999999999995</v>
      </c>
    </row>
    <row r="544" spans="1:6" x14ac:dyDescent="0.3">
      <c r="A544" t="s">
        <v>86</v>
      </c>
      <c r="B544" t="s">
        <v>136</v>
      </c>
      <c r="C544" t="s">
        <v>72</v>
      </c>
      <c r="D544" s="1">
        <v>41887</v>
      </c>
      <c r="E544" s="1">
        <v>41888</v>
      </c>
      <c r="F544">
        <v>693.7</v>
      </c>
    </row>
    <row r="545" spans="1:6" x14ac:dyDescent="0.3">
      <c r="A545" t="s">
        <v>93</v>
      </c>
      <c r="B545" t="s">
        <v>124</v>
      </c>
      <c r="C545" t="s">
        <v>17</v>
      </c>
      <c r="D545" s="1">
        <v>41889</v>
      </c>
      <c r="E545" s="1">
        <v>41889</v>
      </c>
      <c r="F545">
        <v>501.5</v>
      </c>
    </row>
    <row r="546" spans="1:6" x14ac:dyDescent="0.3">
      <c r="A546" t="s">
        <v>54</v>
      </c>
      <c r="B546" t="s">
        <v>55</v>
      </c>
      <c r="C546" t="s">
        <v>19</v>
      </c>
      <c r="D546" s="1">
        <v>41890</v>
      </c>
      <c r="E546" s="1">
        <v>41890</v>
      </c>
      <c r="F546">
        <v>513.4</v>
      </c>
    </row>
    <row r="547" spans="1:6" x14ac:dyDescent="0.3">
      <c r="A547" t="s">
        <v>22</v>
      </c>
      <c r="B547" t="s">
        <v>172</v>
      </c>
      <c r="C547" t="s">
        <v>27</v>
      </c>
      <c r="D547" s="1">
        <v>41890</v>
      </c>
      <c r="E547" s="1">
        <v>41890</v>
      </c>
      <c r="F547">
        <v>442</v>
      </c>
    </row>
    <row r="548" spans="1:6" x14ac:dyDescent="0.3">
      <c r="A548" t="s">
        <v>9</v>
      </c>
      <c r="B548" t="s">
        <v>69</v>
      </c>
      <c r="C548" t="s">
        <v>38</v>
      </c>
      <c r="D548" s="1">
        <v>41890</v>
      </c>
      <c r="E548" s="1">
        <v>41890</v>
      </c>
      <c r="F548">
        <v>278.8</v>
      </c>
    </row>
    <row r="549" spans="1:6" x14ac:dyDescent="0.3">
      <c r="A549" t="s">
        <v>54</v>
      </c>
      <c r="B549" t="s">
        <v>118</v>
      </c>
      <c r="C549" t="s">
        <v>24</v>
      </c>
      <c r="D549" s="1">
        <v>41890</v>
      </c>
      <c r="E549" s="1">
        <v>41890</v>
      </c>
      <c r="F549">
        <v>290.7</v>
      </c>
    </row>
    <row r="550" spans="1:6" x14ac:dyDescent="0.3">
      <c r="A550" t="s">
        <v>99</v>
      </c>
      <c r="B550" t="s">
        <v>130</v>
      </c>
      <c r="C550" t="s">
        <v>38</v>
      </c>
      <c r="D550" s="1">
        <v>41893</v>
      </c>
      <c r="E550" s="1">
        <v>41896</v>
      </c>
      <c r="F550">
        <v>665.8</v>
      </c>
    </row>
    <row r="551" spans="1:6" x14ac:dyDescent="0.3">
      <c r="A551" t="s">
        <v>115</v>
      </c>
      <c r="B551" t="s">
        <v>140</v>
      </c>
      <c r="C551" t="s">
        <v>8</v>
      </c>
      <c r="D551" s="1">
        <v>41893</v>
      </c>
      <c r="E551" s="1">
        <v>41896</v>
      </c>
      <c r="F551">
        <v>1313</v>
      </c>
    </row>
    <row r="552" spans="1:6" x14ac:dyDescent="0.3">
      <c r="A552" t="s">
        <v>109</v>
      </c>
      <c r="B552" t="s">
        <v>110</v>
      </c>
      <c r="C552" t="s">
        <v>8</v>
      </c>
      <c r="D552" s="1">
        <v>41893</v>
      </c>
      <c r="E552" s="1">
        <v>41894</v>
      </c>
      <c r="F552">
        <v>891</v>
      </c>
    </row>
    <row r="553" spans="1:6" x14ac:dyDescent="0.3">
      <c r="A553" t="s">
        <v>137</v>
      </c>
      <c r="B553" t="s">
        <v>138</v>
      </c>
      <c r="C553" t="s">
        <v>47</v>
      </c>
      <c r="D553" s="1">
        <v>41893</v>
      </c>
      <c r="E553" s="1">
        <v>41895</v>
      </c>
      <c r="F553">
        <v>689.8</v>
      </c>
    </row>
    <row r="554" spans="1:6" x14ac:dyDescent="0.3">
      <c r="A554" t="s">
        <v>12</v>
      </c>
      <c r="B554" t="s">
        <v>95</v>
      </c>
      <c r="C554" t="s">
        <v>47</v>
      </c>
      <c r="D554" s="1">
        <v>41893</v>
      </c>
      <c r="E554" s="1">
        <v>41894</v>
      </c>
      <c r="F554">
        <v>526.79999999999995</v>
      </c>
    </row>
    <row r="555" spans="1:6" x14ac:dyDescent="0.3">
      <c r="A555" t="s">
        <v>57</v>
      </c>
      <c r="B555" t="s">
        <v>58</v>
      </c>
      <c r="C555" t="s">
        <v>11</v>
      </c>
      <c r="D555" s="1">
        <v>41893</v>
      </c>
      <c r="E555" s="1">
        <v>41896</v>
      </c>
      <c r="F555">
        <v>573.4</v>
      </c>
    </row>
    <row r="556" spans="1:6" x14ac:dyDescent="0.3">
      <c r="A556" t="s">
        <v>6</v>
      </c>
      <c r="B556" t="s">
        <v>7</v>
      </c>
      <c r="C556" t="s">
        <v>38</v>
      </c>
      <c r="D556" s="1">
        <v>41897</v>
      </c>
      <c r="E556" s="1">
        <v>41897</v>
      </c>
      <c r="F556">
        <v>278.8</v>
      </c>
    </row>
    <row r="557" spans="1:6" x14ac:dyDescent="0.3">
      <c r="A557" t="s">
        <v>54</v>
      </c>
      <c r="B557" t="s">
        <v>118</v>
      </c>
      <c r="C557" t="s">
        <v>17</v>
      </c>
      <c r="D557" s="1">
        <v>41897</v>
      </c>
      <c r="E557" s="1">
        <v>41898</v>
      </c>
      <c r="F557">
        <v>706.5</v>
      </c>
    </row>
    <row r="558" spans="1:6" x14ac:dyDescent="0.3">
      <c r="A558" t="s">
        <v>22</v>
      </c>
      <c r="B558" t="s">
        <v>23</v>
      </c>
      <c r="C558" t="s">
        <v>24</v>
      </c>
      <c r="D558" s="1">
        <v>41898</v>
      </c>
      <c r="E558" s="1">
        <v>41901</v>
      </c>
      <c r="F558">
        <v>737.7</v>
      </c>
    </row>
    <row r="559" spans="1:6" x14ac:dyDescent="0.3">
      <c r="A559" t="s">
        <v>22</v>
      </c>
      <c r="B559" t="s">
        <v>23</v>
      </c>
      <c r="C559" t="s">
        <v>27</v>
      </c>
      <c r="D559" s="1">
        <v>41898</v>
      </c>
      <c r="E559" s="1">
        <v>41900</v>
      </c>
      <c r="F559">
        <v>698</v>
      </c>
    </row>
    <row r="560" spans="1:6" x14ac:dyDescent="0.3">
      <c r="A560" t="s">
        <v>31</v>
      </c>
      <c r="B560" t="s">
        <v>78</v>
      </c>
      <c r="C560" t="s">
        <v>17</v>
      </c>
      <c r="D560" s="1">
        <v>41898</v>
      </c>
      <c r="E560" s="1">
        <v>41899</v>
      </c>
      <c r="F560">
        <v>706.5</v>
      </c>
    </row>
    <row r="561" spans="1:6" x14ac:dyDescent="0.3">
      <c r="A561" t="s">
        <v>6</v>
      </c>
      <c r="B561" t="s">
        <v>139</v>
      </c>
      <c r="C561" t="s">
        <v>38</v>
      </c>
      <c r="D561" s="1">
        <v>41898</v>
      </c>
      <c r="E561" s="1">
        <v>41900</v>
      </c>
      <c r="F561">
        <v>536.79999999999995</v>
      </c>
    </row>
    <row r="562" spans="1:6" x14ac:dyDescent="0.3">
      <c r="A562" t="s">
        <v>122</v>
      </c>
      <c r="B562" t="s">
        <v>123</v>
      </c>
      <c r="C562" t="s">
        <v>11</v>
      </c>
      <c r="D562" s="1">
        <v>41898</v>
      </c>
      <c r="E562" s="1">
        <v>41902</v>
      </c>
      <c r="F562">
        <v>712.4</v>
      </c>
    </row>
    <row r="563" spans="1:6" x14ac:dyDescent="0.3">
      <c r="A563" t="s">
        <v>57</v>
      </c>
      <c r="B563" t="s">
        <v>163</v>
      </c>
      <c r="C563" t="s">
        <v>19</v>
      </c>
      <c r="D563" s="1">
        <v>41898</v>
      </c>
      <c r="E563" s="1">
        <v>41901</v>
      </c>
      <c r="F563">
        <v>936.4</v>
      </c>
    </row>
    <row r="564" spans="1:6" x14ac:dyDescent="0.3">
      <c r="A564" t="s">
        <v>57</v>
      </c>
      <c r="B564" t="s">
        <v>163</v>
      </c>
      <c r="C564" t="s">
        <v>8</v>
      </c>
      <c r="D564" s="1">
        <v>41898</v>
      </c>
      <c r="E564" s="1">
        <v>41902</v>
      </c>
      <c r="F564">
        <v>1524</v>
      </c>
    </row>
    <row r="565" spans="1:6" x14ac:dyDescent="0.3">
      <c r="A565" t="s">
        <v>22</v>
      </c>
      <c r="B565" t="s">
        <v>172</v>
      </c>
      <c r="C565" t="s">
        <v>19</v>
      </c>
      <c r="D565" s="1">
        <v>41898</v>
      </c>
      <c r="E565" s="1">
        <v>41900</v>
      </c>
      <c r="F565">
        <v>795.4</v>
      </c>
    </row>
    <row r="566" spans="1:6" x14ac:dyDescent="0.3">
      <c r="A566" t="s">
        <v>50</v>
      </c>
      <c r="B566" t="s">
        <v>51</v>
      </c>
      <c r="C566" t="s">
        <v>17</v>
      </c>
      <c r="D566" s="1">
        <v>41898</v>
      </c>
      <c r="E566" s="1">
        <v>41901</v>
      </c>
      <c r="F566">
        <v>1116.5</v>
      </c>
    </row>
    <row r="567" spans="1:6" x14ac:dyDescent="0.3">
      <c r="A567" t="s">
        <v>115</v>
      </c>
      <c r="B567" t="s">
        <v>140</v>
      </c>
      <c r="C567" t="s">
        <v>72</v>
      </c>
      <c r="D567" s="1">
        <v>41898</v>
      </c>
      <c r="E567" s="1">
        <v>41899</v>
      </c>
      <c r="F567">
        <v>693.7</v>
      </c>
    </row>
    <row r="568" spans="1:6" x14ac:dyDescent="0.3">
      <c r="A568" t="s">
        <v>33</v>
      </c>
      <c r="B568" t="s">
        <v>34</v>
      </c>
      <c r="C568" t="s">
        <v>72</v>
      </c>
      <c r="D568" s="1">
        <v>41898</v>
      </c>
      <c r="E568" s="1">
        <v>41900</v>
      </c>
      <c r="F568">
        <v>892.7</v>
      </c>
    </row>
    <row r="569" spans="1:6" x14ac:dyDescent="0.3">
      <c r="A569" t="s">
        <v>33</v>
      </c>
      <c r="B569" t="s">
        <v>41</v>
      </c>
      <c r="C569" t="s">
        <v>17</v>
      </c>
      <c r="D569" s="1">
        <v>41898</v>
      </c>
      <c r="E569" s="1">
        <v>41898</v>
      </c>
      <c r="F569">
        <v>501.5</v>
      </c>
    </row>
    <row r="570" spans="1:6" x14ac:dyDescent="0.3">
      <c r="A570" t="s">
        <v>93</v>
      </c>
      <c r="B570" t="s">
        <v>106</v>
      </c>
      <c r="C570" t="s">
        <v>27</v>
      </c>
      <c r="D570" s="1">
        <v>41898</v>
      </c>
      <c r="E570" s="1">
        <v>41899</v>
      </c>
      <c r="F570">
        <v>570</v>
      </c>
    </row>
    <row r="571" spans="1:6" x14ac:dyDescent="0.3">
      <c r="A571" t="s">
        <v>25</v>
      </c>
      <c r="B571" t="s">
        <v>35</v>
      </c>
      <c r="C571" t="s">
        <v>38</v>
      </c>
      <c r="D571" s="1">
        <v>41898</v>
      </c>
      <c r="E571" s="1">
        <v>41901</v>
      </c>
      <c r="F571">
        <v>665.8</v>
      </c>
    </row>
    <row r="572" spans="1:6" x14ac:dyDescent="0.3">
      <c r="A572" t="s">
        <v>119</v>
      </c>
      <c r="B572" t="s">
        <v>120</v>
      </c>
      <c r="C572" t="s">
        <v>30</v>
      </c>
      <c r="D572" s="1">
        <v>41898</v>
      </c>
      <c r="E572" s="1">
        <v>41899</v>
      </c>
      <c r="F572">
        <v>331.5</v>
      </c>
    </row>
    <row r="573" spans="1:6" x14ac:dyDescent="0.3">
      <c r="A573" t="s">
        <v>6</v>
      </c>
      <c r="B573" t="s">
        <v>45</v>
      </c>
      <c r="C573" t="s">
        <v>30</v>
      </c>
      <c r="D573" s="1">
        <v>41898</v>
      </c>
      <c r="E573" s="1">
        <v>41901</v>
      </c>
      <c r="F573">
        <v>569.5</v>
      </c>
    </row>
    <row r="574" spans="1:6" x14ac:dyDescent="0.3">
      <c r="A574" t="s">
        <v>15</v>
      </c>
      <c r="B574" t="s">
        <v>16</v>
      </c>
      <c r="C574" t="s">
        <v>24</v>
      </c>
      <c r="D574" s="1">
        <v>41898</v>
      </c>
      <c r="E574" s="1">
        <v>41902</v>
      </c>
      <c r="F574">
        <v>886.7</v>
      </c>
    </row>
    <row r="575" spans="1:6" x14ac:dyDescent="0.3">
      <c r="A575" t="s">
        <v>91</v>
      </c>
      <c r="B575" t="s">
        <v>92</v>
      </c>
      <c r="C575" t="s">
        <v>8</v>
      </c>
      <c r="D575" s="1">
        <v>41898</v>
      </c>
      <c r="E575" s="1">
        <v>41900</v>
      </c>
      <c r="F575">
        <v>1102</v>
      </c>
    </row>
    <row r="576" spans="1:6" x14ac:dyDescent="0.3">
      <c r="A576" t="s">
        <v>137</v>
      </c>
      <c r="B576" t="s">
        <v>138</v>
      </c>
      <c r="C576" t="s">
        <v>72</v>
      </c>
      <c r="D576" s="1">
        <v>41898</v>
      </c>
      <c r="E576" s="1">
        <v>41900</v>
      </c>
      <c r="F576">
        <v>892.7</v>
      </c>
    </row>
    <row r="577" spans="1:6" x14ac:dyDescent="0.3">
      <c r="A577" t="s">
        <v>6</v>
      </c>
      <c r="B577" t="s">
        <v>139</v>
      </c>
      <c r="C577" t="s">
        <v>24</v>
      </c>
      <c r="D577" s="1">
        <v>41899</v>
      </c>
      <c r="E577" s="1">
        <v>41902</v>
      </c>
      <c r="F577">
        <v>737.7</v>
      </c>
    </row>
    <row r="578" spans="1:6" x14ac:dyDescent="0.3">
      <c r="A578" t="s">
        <v>86</v>
      </c>
      <c r="B578" t="s">
        <v>150</v>
      </c>
      <c r="C578" t="s">
        <v>30</v>
      </c>
      <c r="D578" s="1">
        <v>41899</v>
      </c>
      <c r="E578" s="1">
        <v>41900</v>
      </c>
      <c r="F578">
        <v>331.5</v>
      </c>
    </row>
    <row r="579" spans="1:6" x14ac:dyDescent="0.3">
      <c r="A579" t="s">
        <v>99</v>
      </c>
      <c r="B579" t="s">
        <v>130</v>
      </c>
      <c r="C579" t="s">
        <v>27</v>
      </c>
      <c r="D579" s="1">
        <v>41899</v>
      </c>
      <c r="E579" s="1">
        <v>41900</v>
      </c>
      <c r="F579">
        <v>570</v>
      </c>
    </row>
    <row r="580" spans="1:6" x14ac:dyDescent="0.3">
      <c r="A580" t="s">
        <v>50</v>
      </c>
      <c r="B580" t="s">
        <v>51</v>
      </c>
      <c r="C580" t="s">
        <v>72</v>
      </c>
      <c r="D580" s="1">
        <v>41899</v>
      </c>
      <c r="E580" s="1">
        <v>41902</v>
      </c>
      <c r="F580">
        <v>1091.7</v>
      </c>
    </row>
    <row r="581" spans="1:6" x14ac:dyDescent="0.3">
      <c r="A581" t="s">
        <v>82</v>
      </c>
      <c r="B581" t="s">
        <v>125</v>
      </c>
      <c r="C581" t="s">
        <v>66</v>
      </c>
      <c r="D581" s="1">
        <v>41899</v>
      </c>
      <c r="E581" s="1">
        <v>41900</v>
      </c>
      <c r="F581">
        <v>485.7</v>
      </c>
    </row>
    <row r="582" spans="1:6" x14ac:dyDescent="0.3">
      <c r="A582" t="s">
        <v>99</v>
      </c>
      <c r="B582" t="s">
        <v>100</v>
      </c>
      <c r="C582" t="s">
        <v>11</v>
      </c>
      <c r="D582" s="1">
        <v>41899</v>
      </c>
      <c r="E582" s="1">
        <v>41903</v>
      </c>
      <c r="F582">
        <v>712.4</v>
      </c>
    </row>
    <row r="583" spans="1:6" x14ac:dyDescent="0.3">
      <c r="A583" t="s">
        <v>101</v>
      </c>
      <c r="B583" t="s">
        <v>102</v>
      </c>
      <c r="C583" t="s">
        <v>27</v>
      </c>
      <c r="D583" s="1">
        <v>41899</v>
      </c>
      <c r="E583" s="1">
        <v>41902</v>
      </c>
      <c r="F583">
        <v>826</v>
      </c>
    </row>
    <row r="584" spans="1:6" x14ac:dyDescent="0.3">
      <c r="A584" t="s">
        <v>73</v>
      </c>
      <c r="B584" t="s">
        <v>155</v>
      </c>
      <c r="C584" t="s">
        <v>17</v>
      </c>
      <c r="D584" s="1">
        <v>41899</v>
      </c>
      <c r="E584" s="1">
        <v>41900</v>
      </c>
      <c r="F584">
        <v>706.5</v>
      </c>
    </row>
    <row r="585" spans="1:6" x14ac:dyDescent="0.3">
      <c r="A585" t="s">
        <v>151</v>
      </c>
      <c r="B585" t="s">
        <v>152</v>
      </c>
      <c r="C585" t="s">
        <v>14</v>
      </c>
      <c r="D585" s="1">
        <v>41899</v>
      </c>
      <c r="E585" s="1">
        <v>41902</v>
      </c>
      <c r="F585">
        <v>550.5</v>
      </c>
    </row>
    <row r="586" spans="1:6" x14ac:dyDescent="0.3">
      <c r="A586" t="s">
        <v>119</v>
      </c>
      <c r="B586" t="s">
        <v>120</v>
      </c>
      <c r="C586" t="s">
        <v>47</v>
      </c>
      <c r="D586" s="1">
        <v>41899</v>
      </c>
      <c r="E586" s="1">
        <v>41900</v>
      </c>
      <c r="F586">
        <v>526.79999999999995</v>
      </c>
    </row>
    <row r="587" spans="1:6" x14ac:dyDescent="0.3">
      <c r="A587" t="s">
        <v>111</v>
      </c>
      <c r="B587" t="s">
        <v>112</v>
      </c>
      <c r="C587" t="s">
        <v>30</v>
      </c>
      <c r="D587" s="1">
        <v>41899</v>
      </c>
      <c r="E587" s="1">
        <v>41902</v>
      </c>
      <c r="F587">
        <v>569.5</v>
      </c>
    </row>
    <row r="588" spans="1:6" x14ac:dyDescent="0.3">
      <c r="A588" t="s">
        <v>75</v>
      </c>
      <c r="B588" t="s">
        <v>76</v>
      </c>
      <c r="C588" t="s">
        <v>47</v>
      </c>
      <c r="D588" s="1">
        <v>41899</v>
      </c>
      <c r="E588" s="1">
        <v>41903</v>
      </c>
      <c r="F588">
        <v>1015.8</v>
      </c>
    </row>
    <row r="589" spans="1:6" x14ac:dyDescent="0.3">
      <c r="A589" t="s">
        <v>113</v>
      </c>
      <c r="B589" t="s">
        <v>114</v>
      </c>
      <c r="C589" t="s">
        <v>8</v>
      </c>
      <c r="D589" s="1">
        <v>41899</v>
      </c>
      <c r="E589" s="1">
        <v>41901</v>
      </c>
      <c r="F589">
        <v>1102</v>
      </c>
    </row>
    <row r="590" spans="1:6" x14ac:dyDescent="0.3">
      <c r="A590" t="s">
        <v>70</v>
      </c>
      <c r="B590" t="s">
        <v>117</v>
      </c>
      <c r="C590" t="s">
        <v>27</v>
      </c>
      <c r="D590" s="1">
        <v>41899</v>
      </c>
      <c r="E590" s="1">
        <v>41902</v>
      </c>
      <c r="F590">
        <v>826</v>
      </c>
    </row>
    <row r="591" spans="1:6" x14ac:dyDescent="0.3">
      <c r="A591" t="s">
        <v>20</v>
      </c>
      <c r="B591" t="s">
        <v>21</v>
      </c>
      <c r="C591" t="s">
        <v>11</v>
      </c>
      <c r="D591" s="1">
        <v>41899</v>
      </c>
      <c r="E591" s="1">
        <v>41901</v>
      </c>
      <c r="F591">
        <v>434.4</v>
      </c>
    </row>
    <row r="592" spans="1:6" x14ac:dyDescent="0.3">
      <c r="A592" t="s">
        <v>33</v>
      </c>
      <c r="B592" t="s">
        <v>41</v>
      </c>
      <c r="C592" t="s">
        <v>11</v>
      </c>
      <c r="D592" s="1">
        <v>41900</v>
      </c>
      <c r="E592" s="1">
        <v>41902</v>
      </c>
      <c r="F592">
        <v>434.4</v>
      </c>
    </row>
    <row r="593" spans="1:6" x14ac:dyDescent="0.3">
      <c r="A593" t="s">
        <v>12</v>
      </c>
      <c r="B593" t="s">
        <v>13</v>
      </c>
      <c r="C593" t="s">
        <v>8</v>
      </c>
      <c r="D593" s="1">
        <v>41901</v>
      </c>
      <c r="E593" s="1">
        <v>41901</v>
      </c>
      <c r="F593">
        <v>680</v>
      </c>
    </row>
    <row r="594" spans="1:6" x14ac:dyDescent="0.3">
      <c r="A594" t="s">
        <v>82</v>
      </c>
      <c r="B594" t="s">
        <v>125</v>
      </c>
      <c r="C594" t="s">
        <v>17</v>
      </c>
      <c r="D594" s="1">
        <v>41902</v>
      </c>
      <c r="E594" s="1">
        <v>41902</v>
      </c>
      <c r="F594">
        <v>501.5</v>
      </c>
    </row>
    <row r="595" spans="1:6" x14ac:dyDescent="0.3">
      <c r="A595" t="s">
        <v>15</v>
      </c>
      <c r="B595" t="s">
        <v>44</v>
      </c>
      <c r="C595" t="s">
        <v>38</v>
      </c>
      <c r="D595" s="1">
        <v>41904</v>
      </c>
      <c r="E595" s="1">
        <v>41904</v>
      </c>
      <c r="F595">
        <v>278.8</v>
      </c>
    </row>
    <row r="596" spans="1:6" x14ac:dyDescent="0.3">
      <c r="A596" t="s">
        <v>22</v>
      </c>
      <c r="B596" t="s">
        <v>23</v>
      </c>
      <c r="C596" t="s">
        <v>59</v>
      </c>
      <c r="D596" s="1">
        <v>41905</v>
      </c>
      <c r="E596" s="1">
        <v>41909</v>
      </c>
      <c r="F596">
        <v>1078</v>
      </c>
    </row>
    <row r="597" spans="1:6" x14ac:dyDescent="0.3">
      <c r="A597" t="s">
        <v>93</v>
      </c>
      <c r="B597" t="s">
        <v>124</v>
      </c>
      <c r="C597" t="s">
        <v>24</v>
      </c>
      <c r="D597" s="1">
        <v>41905</v>
      </c>
      <c r="E597" s="1">
        <v>41909</v>
      </c>
      <c r="F597">
        <v>886.7</v>
      </c>
    </row>
    <row r="598" spans="1:6" x14ac:dyDescent="0.3">
      <c r="A598" t="s">
        <v>52</v>
      </c>
      <c r="B598" t="s">
        <v>53</v>
      </c>
      <c r="C598" t="s">
        <v>19</v>
      </c>
      <c r="D598" s="1">
        <v>41905</v>
      </c>
      <c r="E598" s="1">
        <v>41905</v>
      </c>
      <c r="F598">
        <v>513.4</v>
      </c>
    </row>
    <row r="599" spans="1:6" x14ac:dyDescent="0.3">
      <c r="A599" t="s">
        <v>107</v>
      </c>
      <c r="B599" t="s">
        <v>108</v>
      </c>
      <c r="C599" t="s">
        <v>17</v>
      </c>
      <c r="D599" s="1">
        <v>41905</v>
      </c>
      <c r="E599" s="1">
        <v>41907</v>
      </c>
      <c r="F599">
        <v>911.5</v>
      </c>
    </row>
    <row r="600" spans="1:6" x14ac:dyDescent="0.3">
      <c r="A600" t="s">
        <v>9</v>
      </c>
      <c r="B600" t="s">
        <v>18</v>
      </c>
      <c r="C600" t="s">
        <v>19</v>
      </c>
      <c r="D600" s="1">
        <v>41905</v>
      </c>
      <c r="E600" s="1">
        <v>41908</v>
      </c>
      <c r="F600">
        <v>936.4</v>
      </c>
    </row>
    <row r="601" spans="1:6" x14ac:dyDescent="0.3">
      <c r="A601" t="s">
        <v>20</v>
      </c>
      <c r="B601" t="s">
        <v>21</v>
      </c>
      <c r="C601" t="s">
        <v>17</v>
      </c>
      <c r="D601" s="1">
        <v>41905</v>
      </c>
      <c r="E601" s="1">
        <v>41905</v>
      </c>
      <c r="F601">
        <v>501.5</v>
      </c>
    </row>
    <row r="602" spans="1:6" x14ac:dyDescent="0.3">
      <c r="A602" t="s">
        <v>15</v>
      </c>
      <c r="B602" t="s">
        <v>16</v>
      </c>
      <c r="C602" t="s">
        <v>8</v>
      </c>
      <c r="D602" s="1">
        <v>41906</v>
      </c>
      <c r="E602" s="1">
        <v>41908</v>
      </c>
      <c r="F602">
        <v>1102</v>
      </c>
    </row>
    <row r="603" spans="1:6" x14ac:dyDescent="0.3">
      <c r="A603" t="s">
        <v>52</v>
      </c>
      <c r="B603" t="s">
        <v>53</v>
      </c>
      <c r="C603" t="s">
        <v>24</v>
      </c>
      <c r="D603" s="1">
        <v>41908</v>
      </c>
      <c r="E603" s="1">
        <v>41908</v>
      </c>
      <c r="F603">
        <v>290.7</v>
      </c>
    </row>
    <row r="604" spans="1:6" x14ac:dyDescent="0.3">
      <c r="A604" t="s">
        <v>48</v>
      </c>
      <c r="B604" t="s">
        <v>49</v>
      </c>
      <c r="C604" t="s">
        <v>14</v>
      </c>
      <c r="D604" s="1">
        <v>41910</v>
      </c>
      <c r="E604" s="1">
        <v>41910</v>
      </c>
      <c r="F604">
        <v>178.5</v>
      </c>
    </row>
    <row r="605" spans="1:6" x14ac:dyDescent="0.3">
      <c r="A605" t="s">
        <v>6</v>
      </c>
      <c r="B605" t="s">
        <v>139</v>
      </c>
      <c r="C605" t="s">
        <v>8</v>
      </c>
      <c r="D605" s="1">
        <v>41910</v>
      </c>
      <c r="E605" s="1">
        <v>41912</v>
      </c>
      <c r="F605">
        <v>1102</v>
      </c>
    </row>
    <row r="606" spans="1:6" x14ac:dyDescent="0.3">
      <c r="A606" t="s">
        <v>57</v>
      </c>
      <c r="B606" t="s">
        <v>163</v>
      </c>
      <c r="C606" t="s">
        <v>24</v>
      </c>
      <c r="D606" s="1">
        <v>41910</v>
      </c>
      <c r="E606" s="1">
        <v>41914</v>
      </c>
      <c r="F606">
        <v>886.7</v>
      </c>
    </row>
    <row r="607" spans="1:6" x14ac:dyDescent="0.3">
      <c r="A607" t="s">
        <v>131</v>
      </c>
      <c r="B607" t="s">
        <v>142</v>
      </c>
      <c r="C607" t="s">
        <v>17</v>
      </c>
      <c r="D607" s="1">
        <v>41910</v>
      </c>
      <c r="E607" s="1">
        <v>41914</v>
      </c>
      <c r="F607">
        <v>1321.5</v>
      </c>
    </row>
    <row r="608" spans="1:6" x14ac:dyDescent="0.3">
      <c r="A608" t="s">
        <v>82</v>
      </c>
      <c r="B608" t="s">
        <v>83</v>
      </c>
      <c r="C608" t="s">
        <v>8</v>
      </c>
      <c r="D608" s="1">
        <v>41910</v>
      </c>
      <c r="E608" s="1">
        <v>41911</v>
      </c>
      <c r="F608">
        <v>891</v>
      </c>
    </row>
    <row r="609" spans="1:6" x14ac:dyDescent="0.3">
      <c r="A609" t="s">
        <v>84</v>
      </c>
      <c r="B609" t="s">
        <v>85</v>
      </c>
      <c r="C609" t="s">
        <v>30</v>
      </c>
      <c r="D609" s="1">
        <v>41910</v>
      </c>
      <c r="E609" s="1">
        <v>41911</v>
      </c>
      <c r="F609">
        <v>331.5</v>
      </c>
    </row>
    <row r="610" spans="1:6" x14ac:dyDescent="0.3">
      <c r="A610" t="s">
        <v>82</v>
      </c>
      <c r="B610" t="s">
        <v>125</v>
      </c>
      <c r="C610" t="s">
        <v>30</v>
      </c>
      <c r="D610" s="1">
        <v>41910</v>
      </c>
      <c r="E610" s="1">
        <v>41912</v>
      </c>
      <c r="F610">
        <v>450.5</v>
      </c>
    </row>
    <row r="611" spans="1:6" x14ac:dyDescent="0.3">
      <c r="A611" t="s">
        <v>134</v>
      </c>
      <c r="B611" t="s">
        <v>135</v>
      </c>
      <c r="C611" t="s">
        <v>38</v>
      </c>
      <c r="D611" s="1">
        <v>41910</v>
      </c>
      <c r="E611" s="1">
        <v>41911</v>
      </c>
      <c r="F611">
        <v>407.8</v>
      </c>
    </row>
    <row r="612" spans="1:6" x14ac:dyDescent="0.3">
      <c r="A612" t="s">
        <v>9</v>
      </c>
      <c r="B612" t="s">
        <v>18</v>
      </c>
      <c r="C612" t="s">
        <v>66</v>
      </c>
      <c r="D612" s="1">
        <v>41910</v>
      </c>
      <c r="E612" s="1">
        <v>41913</v>
      </c>
      <c r="F612">
        <v>841.7</v>
      </c>
    </row>
    <row r="613" spans="1:6" x14ac:dyDescent="0.3">
      <c r="A613" t="s">
        <v>54</v>
      </c>
      <c r="B613" t="s">
        <v>118</v>
      </c>
      <c r="C613" t="s">
        <v>30</v>
      </c>
      <c r="D613" s="1">
        <v>41910</v>
      </c>
      <c r="E613" s="1">
        <v>41912</v>
      </c>
      <c r="F613">
        <v>450.5</v>
      </c>
    </row>
    <row r="614" spans="1:6" x14ac:dyDescent="0.3">
      <c r="A614" t="s">
        <v>22</v>
      </c>
      <c r="B614" t="s">
        <v>23</v>
      </c>
      <c r="C614" t="s">
        <v>24</v>
      </c>
      <c r="D614" s="1">
        <v>41911</v>
      </c>
      <c r="E614" s="1">
        <v>41915</v>
      </c>
      <c r="F614">
        <v>886.7</v>
      </c>
    </row>
    <row r="615" spans="1:6" x14ac:dyDescent="0.3">
      <c r="A615" t="s">
        <v>15</v>
      </c>
      <c r="B615" t="s">
        <v>44</v>
      </c>
      <c r="C615" t="s">
        <v>27</v>
      </c>
      <c r="D615" s="1">
        <v>41911</v>
      </c>
      <c r="E615" s="1">
        <v>41913</v>
      </c>
      <c r="F615">
        <v>698</v>
      </c>
    </row>
    <row r="616" spans="1:6" x14ac:dyDescent="0.3">
      <c r="A616" t="s">
        <v>6</v>
      </c>
      <c r="B616" t="s">
        <v>7</v>
      </c>
      <c r="C616" t="s">
        <v>19</v>
      </c>
      <c r="D616" s="1">
        <v>41911</v>
      </c>
      <c r="E616" s="1">
        <v>41913</v>
      </c>
      <c r="F616">
        <v>795.4</v>
      </c>
    </row>
    <row r="617" spans="1:6" x14ac:dyDescent="0.3">
      <c r="A617" t="s">
        <v>22</v>
      </c>
      <c r="B617" t="s">
        <v>172</v>
      </c>
      <c r="C617" t="s">
        <v>11</v>
      </c>
      <c r="D617" s="1">
        <v>41911</v>
      </c>
      <c r="E617" s="1">
        <v>41915</v>
      </c>
      <c r="F617">
        <v>712.4</v>
      </c>
    </row>
    <row r="618" spans="1:6" x14ac:dyDescent="0.3">
      <c r="A618" t="s">
        <v>25</v>
      </c>
      <c r="B618" t="s">
        <v>67</v>
      </c>
      <c r="C618" t="s">
        <v>66</v>
      </c>
      <c r="D618" s="1">
        <v>41911</v>
      </c>
      <c r="E618" s="1">
        <v>41912</v>
      </c>
      <c r="F618">
        <v>485.7</v>
      </c>
    </row>
    <row r="619" spans="1:6" x14ac:dyDescent="0.3">
      <c r="A619" t="s">
        <v>61</v>
      </c>
      <c r="B619" t="s">
        <v>62</v>
      </c>
      <c r="C619" t="s">
        <v>47</v>
      </c>
      <c r="D619" s="1">
        <v>41911</v>
      </c>
      <c r="E619" s="1">
        <v>41913</v>
      </c>
      <c r="F619">
        <v>689.8</v>
      </c>
    </row>
    <row r="620" spans="1:6" x14ac:dyDescent="0.3">
      <c r="A620" t="s">
        <v>170</v>
      </c>
      <c r="B620" t="s">
        <v>171</v>
      </c>
      <c r="C620" t="s">
        <v>38</v>
      </c>
      <c r="D620" s="1">
        <v>41911</v>
      </c>
      <c r="E620" s="1">
        <v>41913</v>
      </c>
      <c r="F620">
        <v>536.79999999999995</v>
      </c>
    </row>
    <row r="621" spans="1:6" x14ac:dyDescent="0.3">
      <c r="A621" t="s">
        <v>126</v>
      </c>
      <c r="B621" t="s">
        <v>127</v>
      </c>
      <c r="C621" t="s">
        <v>47</v>
      </c>
      <c r="D621" s="1">
        <v>41911</v>
      </c>
      <c r="E621" s="1">
        <v>41913</v>
      </c>
      <c r="F621">
        <v>689.8</v>
      </c>
    </row>
    <row r="622" spans="1:6" x14ac:dyDescent="0.3">
      <c r="A622" t="s">
        <v>9</v>
      </c>
      <c r="B622" t="s">
        <v>103</v>
      </c>
      <c r="C622" t="s">
        <v>38</v>
      </c>
      <c r="D622" s="1">
        <v>41911</v>
      </c>
      <c r="E622" s="1">
        <v>41911</v>
      </c>
      <c r="F622">
        <v>278.8</v>
      </c>
    </row>
    <row r="623" spans="1:6" x14ac:dyDescent="0.3">
      <c r="A623" t="s">
        <v>86</v>
      </c>
      <c r="B623" t="s">
        <v>87</v>
      </c>
      <c r="C623" t="s">
        <v>24</v>
      </c>
      <c r="D623" s="1">
        <v>41911</v>
      </c>
      <c r="E623" s="1">
        <v>41912</v>
      </c>
      <c r="F623">
        <v>439.7</v>
      </c>
    </row>
    <row r="624" spans="1:6" x14ac:dyDescent="0.3">
      <c r="A624" t="s">
        <v>12</v>
      </c>
      <c r="B624" t="s">
        <v>13</v>
      </c>
      <c r="C624" t="s">
        <v>17</v>
      </c>
      <c r="D624" s="1">
        <v>41911</v>
      </c>
      <c r="E624" s="1">
        <v>41912</v>
      </c>
      <c r="F624">
        <v>706.5</v>
      </c>
    </row>
    <row r="625" spans="1:6" x14ac:dyDescent="0.3">
      <c r="A625" t="s">
        <v>42</v>
      </c>
      <c r="B625" t="s">
        <v>43</v>
      </c>
      <c r="C625" t="s">
        <v>24</v>
      </c>
      <c r="D625" s="1">
        <v>41911</v>
      </c>
      <c r="E625" s="1">
        <v>41913</v>
      </c>
      <c r="F625">
        <v>588.70000000000005</v>
      </c>
    </row>
    <row r="626" spans="1:6" x14ac:dyDescent="0.3">
      <c r="A626" t="s">
        <v>166</v>
      </c>
      <c r="B626" t="s">
        <v>167</v>
      </c>
      <c r="C626" t="s">
        <v>47</v>
      </c>
      <c r="D626" s="1">
        <v>41911</v>
      </c>
      <c r="E626" s="1">
        <v>41915</v>
      </c>
      <c r="F626">
        <v>1015.8</v>
      </c>
    </row>
    <row r="627" spans="1:6" x14ac:dyDescent="0.3">
      <c r="A627" t="s">
        <v>134</v>
      </c>
      <c r="B627" t="s">
        <v>149</v>
      </c>
      <c r="C627" t="s">
        <v>27</v>
      </c>
      <c r="D627" s="1">
        <v>41911</v>
      </c>
      <c r="E627" s="1">
        <v>41913</v>
      </c>
      <c r="F627">
        <v>698</v>
      </c>
    </row>
    <row r="628" spans="1:6" x14ac:dyDescent="0.3">
      <c r="A628" t="s">
        <v>111</v>
      </c>
      <c r="B628" t="s">
        <v>112</v>
      </c>
      <c r="C628" t="s">
        <v>47</v>
      </c>
      <c r="D628" s="1">
        <v>41911</v>
      </c>
      <c r="E628" s="1">
        <v>41914</v>
      </c>
      <c r="F628">
        <v>852.8</v>
      </c>
    </row>
    <row r="629" spans="1:6" x14ac:dyDescent="0.3">
      <c r="A629" t="s">
        <v>20</v>
      </c>
      <c r="B629" t="s">
        <v>162</v>
      </c>
      <c r="C629" t="s">
        <v>30</v>
      </c>
      <c r="D629" s="1">
        <v>41911</v>
      </c>
      <c r="E629" s="1">
        <v>41914</v>
      </c>
      <c r="F629">
        <v>569.5</v>
      </c>
    </row>
    <row r="630" spans="1:6" x14ac:dyDescent="0.3">
      <c r="A630" t="s">
        <v>15</v>
      </c>
      <c r="B630" t="s">
        <v>63</v>
      </c>
      <c r="C630" t="s">
        <v>27</v>
      </c>
      <c r="D630" s="1">
        <v>41911</v>
      </c>
      <c r="E630" s="1">
        <v>41912</v>
      </c>
      <c r="F630">
        <v>570</v>
      </c>
    </row>
    <row r="631" spans="1:6" x14ac:dyDescent="0.3">
      <c r="A631" t="s">
        <v>91</v>
      </c>
      <c r="B631" t="s">
        <v>92</v>
      </c>
      <c r="C631" t="s">
        <v>66</v>
      </c>
      <c r="D631" s="1">
        <v>41911</v>
      </c>
      <c r="E631" s="1">
        <v>41915</v>
      </c>
      <c r="F631">
        <v>1019.7</v>
      </c>
    </row>
    <row r="632" spans="1:6" x14ac:dyDescent="0.3">
      <c r="A632" t="s">
        <v>131</v>
      </c>
      <c r="B632" t="s">
        <v>132</v>
      </c>
      <c r="C632" t="s">
        <v>59</v>
      </c>
      <c r="D632" s="1">
        <v>41911</v>
      </c>
      <c r="E632" s="1">
        <v>41911</v>
      </c>
      <c r="F632">
        <v>442</v>
      </c>
    </row>
    <row r="633" spans="1:6" x14ac:dyDescent="0.3">
      <c r="A633" t="s">
        <v>50</v>
      </c>
      <c r="B633" t="s">
        <v>51</v>
      </c>
      <c r="C633" t="s">
        <v>30</v>
      </c>
      <c r="D633" s="1">
        <v>41912</v>
      </c>
      <c r="E633" s="1">
        <v>41912</v>
      </c>
      <c r="F633">
        <v>212.5</v>
      </c>
    </row>
    <row r="634" spans="1:6" x14ac:dyDescent="0.3">
      <c r="A634" t="s">
        <v>82</v>
      </c>
      <c r="B634" t="s">
        <v>83</v>
      </c>
      <c r="C634" t="s">
        <v>27</v>
      </c>
      <c r="D634" s="1">
        <v>41913</v>
      </c>
      <c r="E634" s="1">
        <v>41913</v>
      </c>
      <c r="F634">
        <v>442</v>
      </c>
    </row>
    <row r="635" spans="1:6" x14ac:dyDescent="0.3">
      <c r="A635" t="s">
        <v>84</v>
      </c>
      <c r="B635" t="s">
        <v>85</v>
      </c>
      <c r="C635" t="s">
        <v>59</v>
      </c>
      <c r="D635" s="1">
        <v>41913</v>
      </c>
      <c r="E635" s="1">
        <v>41913</v>
      </c>
      <c r="F635">
        <v>442</v>
      </c>
    </row>
    <row r="636" spans="1:6" x14ac:dyDescent="0.3">
      <c r="A636" t="s">
        <v>143</v>
      </c>
      <c r="B636" t="s">
        <v>144</v>
      </c>
      <c r="C636" t="s">
        <v>66</v>
      </c>
      <c r="D636" s="1">
        <v>41914</v>
      </c>
      <c r="E636" s="1">
        <v>41914</v>
      </c>
      <c r="F636">
        <v>307.7</v>
      </c>
    </row>
    <row r="637" spans="1:6" x14ac:dyDescent="0.3">
      <c r="A637" t="s">
        <v>113</v>
      </c>
      <c r="B637" t="s">
        <v>114</v>
      </c>
      <c r="C637" t="s">
        <v>24</v>
      </c>
      <c r="D637" s="1">
        <v>41914</v>
      </c>
      <c r="E637" s="1">
        <v>41915</v>
      </c>
      <c r="F637">
        <v>439.7</v>
      </c>
    </row>
    <row r="638" spans="1:6" x14ac:dyDescent="0.3">
      <c r="A638" t="s">
        <v>82</v>
      </c>
      <c r="B638" t="s">
        <v>125</v>
      </c>
      <c r="C638" t="s">
        <v>11</v>
      </c>
      <c r="D638" s="1">
        <v>41915</v>
      </c>
      <c r="E638" s="1">
        <v>41915</v>
      </c>
      <c r="F638">
        <v>156.4</v>
      </c>
    </row>
    <row r="639" spans="1:6" x14ac:dyDescent="0.3">
      <c r="A639" t="s">
        <v>9</v>
      </c>
      <c r="B639" t="s">
        <v>103</v>
      </c>
      <c r="C639" t="s">
        <v>24</v>
      </c>
      <c r="D639" s="1">
        <v>41915</v>
      </c>
      <c r="E639" s="1">
        <v>41915</v>
      </c>
      <c r="F639">
        <v>290.7</v>
      </c>
    </row>
    <row r="640" spans="1:6" x14ac:dyDescent="0.3">
      <c r="A640" t="s">
        <v>131</v>
      </c>
      <c r="B640" t="s">
        <v>132</v>
      </c>
      <c r="C640" t="s">
        <v>24</v>
      </c>
      <c r="D640" s="1">
        <v>41915</v>
      </c>
      <c r="E640" s="1">
        <v>41915</v>
      </c>
      <c r="F640">
        <v>290.7</v>
      </c>
    </row>
    <row r="641" spans="1:6" x14ac:dyDescent="0.3">
      <c r="A641" t="s">
        <v>119</v>
      </c>
      <c r="B641" t="s">
        <v>120</v>
      </c>
      <c r="C641" t="s">
        <v>30</v>
      </c>
      <c r="D641" s="1">
        <v>41917</v>
      </c>
      <c r="E641" s="1">
        <v>41918</v>
      </c>
      <c r="F641">
        <v>331.5</v>
      </c>
    </row>
    <row r="642" spans="1:6" x14ac:dyDescent="0.3">
      <c r="A642" t="s">
        <v>137</v>
      </c>
      <c r="B642" t="s">
        <v>138</v>
      </c>
      <c r="C642" t="s">
        <v>8</v>
      </c>
      <c r="D642" s="1">
        <v>41917</v>
      </c>
      <c r="E642" s="1">
        <v>41918</v>
      </c>
      <c r="F642">
        <v>891</v>
      </c>
    </row>
    <row r="643" spans="1:6" x14ac:dyDescent="0.3">
      <c r="A643" t="s">
        <v>115</v>
      </c>
      <c r="B643" t="s">
        <v>116</v>
      </c>
      <c r="C643" t="s">
        <v>66</v>
      </c>
      <c r="D643" s="1">
        <v>41917</v>
      </c>
      <c r="E643" s="1">
        <v>41921</v>
      </c>
      <c r="F643">
        <v>1019.7</v>
      </c>
    </row>
    <row r="644" spans="1:6" x14ac:dyDescent="0.3">
      <c r="A644" t="s">
        <v>31</v>
      </c>
      <c r="B644" t="s">
        <v>32</v>
      </c>
      <c r="C644" t="s">
        <v>27</v>
      </c>
      <c r="D644" s="1">
        <v>41918</v>
      </c>
      <c r="E644" s="1">
        <v>41918</v>
      </c>
      <c r="F644">
        <v>442</v>
      </c>
    </row>
    <row r="645" spans="1:6" x14ac:dyDescent="0.3">
      <c r="A645" t="s">
        <v>145</v>
      </c>
      <c r="B645" t="s">
        <v>146</v>
      </c>
      <c r="C645" t="s">
        <v>66</v>
      </c>
      <c r="D645" s="1">
        <v>41918</v>
      </c>
      <c r="E645" s="1">
        <v>41919</v>
      </c>
      <c r="F645">
        <v>485.7</v>
      </c>
    </row>
    <row r="646" spans="1:6" x14ac:dyDescent="0.3">
      <c r="A646" t="s">
        <v>75</v>
      </c>
      <c r="B646" t="s">
        <v>88</v>
      </c>
      <c r="C646" t="s">
        <v>59</v>
      </c>
      <c r="D646" s="1">
        <v>41918</v>
      </c>
      <c r="E646" s="1">
        <v>41925</v>
      </c>
      <c r="F646">
        <v>1555</v>
      </c>
    </row>
    <row r="647" spans="1:6" x14ac:dyDescent="0.3">
      <c r="A647" t="s">
        <v>107</v>
      </c>
      <c r="B647" t="s">
        <v>108</v>
      </c>
      <c r="C647" t="s">
        <v>38</v>
      </c>
      <c r="D647" s="1">
        <v>41918</v>
      </c>
      <c r="E647" s="1">
        <v>41920</v>
      </c>
      <c r="F647">
        <v>536.79999999999995</v>
      </c>
    </row>
    <row r="648" spans="1:6" x14ac:dyDescent="0.3">
      <c r="A648" t="s">
        <v>57</v>
      </c>
      <c r="B648" t="s">
        <v>58</v>
      </c>
      <c r="C648" t="s">
        <v>19</v>
      </c>
      <c r="D648" s="1">
        <v>41918</v>
      </c>
      <c r="E648" s="1">
        <v>41919</v>
      </c>
      <c r="F648">
        <v>654.4</v>
      </c>
    </row>
    <row r="649" spans="1:6" x14ac:dyDescent="0.3">
      <c r="A649" t="s">
        <v>82</v>
      </c>
      <c r="B649" t="s">
        <v>83</v>
      </c>
      <c r="C649" t="s">
        <v>72</v>
      </c>
      <c r="D649" s="1">
        <v>41922</v>
      </c>
      <c r="E649" s="1">
        <v>41924</v>
      </c>
      <c r="F649">
        <v>892.7</v>
      </c>
    </row>
    <row r="650" spans="1:6" x14ac:dyDescent="0.3">
      <c r="A650" t="s">
        <v>84</v>
      </c>
      <c r="B650" t="s">
        <v>85</v>
      </c>
      <c r="C650" t="s">
        <v>24</v>
      </c>
      <c r="D650" s="1">
        <v>41922</v>
      </c>
      <c r="E650" s="1">
        <v>41925</v>
      </c>
      <c r="F650">
        <v>737.7</v>
      </c>
    </row>
    <row r="651" spans="1:6" x14ac:dyDescent="0.3">
      <c r="A651" t="s">
        <v>50</v>
      </c>
      <c r="B651" t="s">
        <v>51</v>
      </c>
      <c r="C651" t="s">
        <v>27</v>
      </c>
      <c r="D651" s="1">
        <v>41922</v>
      </c>
      <c r="E651" s="1">
        <v>41922</v>
      </c>
      <c r="F651">
        <v>442</v>
      </c>
    </row>
    <row r="652" spans="1:6" x14ac:dyDescent="0.3">
      <c r="A652" t="s">
        <v>170</v>
      </c>
      <c r="B652" t="s">
        <v>171</v>
      </c>
      <c r="C652" t="s">
        <v>59</v>
      </c>
      <c r="D652" s="1">
        <v>41922</v>
      </c>
      <c r="E652" s="1">
        <v>41926</v>
      </c>
      <c r="F652">
        <v>1078</v>
      </c>
    </row>
    <row r="653" spans="1:6" x14ac:dyDescent="0.3">
      <c r="A653" t="s">
        <v>168</v>
      </c>
      <c r="B653" t="s">
        <v>169</v>
      </c>
      <c r="C653" t="s">
        <v>17</v>
      </c>
      <c r="D653" s="1">
        <v>41922</v>
      </c>
      <c r="E653" s="1">
        <v>41922</v>
      </c>
      <c r="F653">
        <v>501.5</v>
      </c>
    </row>
    <row r="654" spans="1:6" x14ac:dyDescent="0.3">
      <c r="A654" t="s">
        <v>115</v>
      </c>
      <c r="B654" t="s">
        <v>140</v>
      </c>
      <c r="C654" t="s">
        <v>11</v>
      </c>
      <c r="D654" s="1">
        <v>41922</v>
      </c>
      <c r="E654" s="1">
        <v>41922</v>
      </c>
      <c r="F654">
        <v>156.4</v>
      </c>
    </row>
    <row r="655" spans="1:6" x14ac:dyDescent="0.3">
      <c r="A655" t="s">
        <v>33</v>
      </c>
      <c r="B655" t="s">
        <v>34</v>
      </c>
      <c r="C655" t="s">
        <v>17</v>
      </c>
      <c r="D655" s="1">
        <v>41922</v>
      </c>
      <c r="E655" s="1">
        <v>41922</v>
      </c>
      <c r="F655">
        <v>501.5</v>
      </c>
    </row>
    <row r="656" spans="1:6" x14ac:dyDescent="0.3">
      <c r="A656" t="s">
        <v>33</v>
      </c>
      <c r="B656" t="s">
        <v>41</v>
      </c>
      <c r="C656" t="s">
        <v>11</v>
      </c>
      <c r="D656" s="1">
        <v>41922</v>
      </c>
      <c r="E656" s="1">
        <v>41925</v>
      </c>
      <c r="F656">
        <v>573.4</v>
      </c>
    </row>
    <row r="657" spans="1:6" x14ac:dyDescent="0.3">
      <c r="A657" t="s">
        <v>73</v>
      </c>
      <c r="B657" t="s">
        <v>104</v>
      </c>
      <c r="C657" t="s">
        <v>72</v>
      </c>
      <c r="D657" s="1">
        <v>41922</v>
      </c>
      <c r="E657" s="1">
        <v>41926</v>
      </c>
      <c r="F657">
        <v>1290.7</v>
      </c>
    </row>
    <row r="658" spans="1:6" x14ac:dyDescent="0.3">
      <c r="A658" t="s">
        <v>93</v>
      </c>
      <c r="B658" t="s">
        <v>106</v>
      </c>
      <c r="C658" t="s">
        <v>17</v>
      </c>
      <c r="D658" s="1">
        <v>41922</v>
      </c>
      <c r="E658" s="1">
        <v>41923</v>
      </c>
      <c r="F658">
        <v>706.5</v>
      </c>
    </row>
    <row r="659" spans="1:6" x14ac:dyDescent="0.3">
      <c r="A659" t="s">
        <v>54</v>
      </c>
      <c r="B659" t="s">
        <v>121</v>
      </c>
      <c r="C659" t="s">
        <v>27</v>
      </c>
      <c r="D659" s="1">
        <v>41922</v>
      </c>
      <c r="E659" s="1">
        <v>41925</v>
      </c>
      <c r="F659">
        <v>826</v>
      </c>
    </row>
    <row r="660" spans="1:6" x14ac:dyDescent="0.3">
      <c r="A660" t="s">
        <v>12</v>
      </c>
      <c r="B660" t="s">
        <v>13</v>
      </c>
      <c r="C660" t="s">
        <v>59</v>
      </c>
      <c r="D660" s="1">
        <v>41922</v>
      </c>
      <c r="E660" s="1">
        <v>41923</v>
      </c>
      <c r="F660">
        <v>601</v>
      </c>
    </row>
    <row r="661" spans="1:6" x14ac:dyDescent="0.3">
      <c r="A661" t="s">
        <v>15</v>
      </c>
      <c r="B661" t="s">
        <v>16</v>
      </c>
      <c r="C661" t="s">
        <v>38</v>
      </c>
      <c r="D661" s="1">
        <v>41922</v>
      </c>
      <c r="E661" s="1">
        <v>41926</v>
      </c>
      <c r="F661">
        <v>794.8</v>
      </c>
    </row>
    <row r="662" spans="1:6" x14ac:dyDescent="0.3">
      <c r="A662" t="s">
        <v>70</v>
      </c>
      <c r="B662" t="s">
        <v>117</v>
      </c>
      <c r="C662" t="s">
        <v>30</v>
      </c>
      <c r="D662" s="1">
        <v>41922</v>
      </c>
      <c r="E662" s="1">
        <v>41923</v>
      </c>
      <c r="F662">
        <v>331.5</v>
      </c>
    </row>
    <row r="663" spans="1:6" x14ac:dyDescent="0.3">
      <c r="A663" t="s">
        <v>54</v>
      </c>
      <c r="B663" t="s">
        <v>118</v>
      </c>
      <c r="C663" t="s">
        <v>17</v>
      </c>
      <c r="D663" s="1">
        <v>41922</v>
      </c>
      <c r="E663" s="1">
        <v>41923</v>
      </c>
      <c r="F663">
        <v>706.5</v>
      </c>
    </row>
    <row r="664" spans="1:6" x14ac:dyDescent="0.3">
      <c r="A664" t="s">
        <v>33</v>
      </c>
      <c r="B664" t="s">
        <v>141</v>
      </c>
      <c r="C664" t="s">
        <v>14</v>
      </c>
      <c r="D664" s="1">
        <v>41923</v>
      </c>
      <c r="E664" s="1">
        <v>41927</v>
      </c>
      <c r="F664">
        <v>674.5</v>
      </c>
    </row>
    <row r="665" spans="1:6" x14ac:dyDescent="0.3">
      <c r="A665" t="s">
        <v>93</v>
      </c>
      <c r="B665" t="s">
        <v>124</v>
      </c>
      <c r="C665" t="s">
        <v>47</v>
      </c>
      <c r="D665" s="1">
        <v>41923</v>
      </c>
      <c r="E665" s="1">
        <v>41925</v>
      </c>
      <c r="F665">
        <v>689.8</v>
      </c>
    </row>
    <row r="666" spans="1:6" x14ac:dyDescent="0.3">
      <c r="A666" t="s">
        <v>131</v>
      </c>
      <c r="B666" t="s">
        <v>142</v>
      </c>
      <c r="C666" t="s">
        <v>30</v>
      </c>
      <c r="D666" s="1">
        <v>41923</v>
      </c>
      <c r="E666" s="1">
        <v>41924</v>
      </c>
      <c r="F666">
        <v>331.5</v>
      </c>
    </row>
    <row r="667" spans="1:6" x14ac:dyDescent="0.3">
      <c r="A667" t="s">
        <v>9</v>
      </c>
      <c r="B667" t="s">
        <v>69</v>
      </c>
      <c r="C667" t="s">
        <v>14</v>
      </c>
      <c r="D667" s="1">
        <v>41923</v>
      </c>
      <c r="E667" s="1">
        <v>41925</v>
      </c>
      <c r="F667">
        <v>426.5</v>
      </c>
    </row>
    <row r="668" spans="1:6" x14ac:dyDescent="0.3">
      <c r="A668" t="s">
        <v>99</v>
      </c>
      <c r="B668" t="s">
        <v>100</v>
      </c>
      <c r="C668" t="s">
        <v>17</v>
      </c>
      <c r="D668" s="1">
        <v>41923</v>
      </c>
      <c r="E668" s="1">
        <v>41926</v>
      </c>
      <c r="F668">
        <v>1116.5</v>
      </c>
    </row>
    <row r="669" spans="1:6" x14ac:dyDescent="0.3">
      <c r="A669" t="s">
        <v>137</v>
      </c>
      <c r="B669" t="s">
        <v>138</v>
      </c>
      <c r="C669" t="s">
        <v>19</v>
      </c>
      <c r="D669" s="1">
        <v>41923</v>
      </c>
      <c r="E669" s="1">
        <v>41927</v>
      </c>
      <c r="F669">
        <v>1077.4000000000001</v>
      </c>
    </row>
    <row r="670" spans="1:6" x14ac:dyDescent="0.3">
      <c r="A670" t="s">
        <v>15</v>
      </c>
      <c r="B670" t="s">
        <v>96</v>
      </c>
      <c r="C670" t="s">
        <v>59</v>
      </c>
      <c r="D670" s="1">
        <v>41923</v>
      </c>
      <c r="E670" s="1">
        <v>41925</v>
      </c>
      <c r="F670">
        <v>760</v>
      </c>
    </row>
    <row r="671" spans="1:6" x14ac:dyDescent="0.3">
      <c r="A671" t="s">
        <v>9</v>
      </c>
      <c r="B671" t="s">
        <v>18</v>
      </c>
      <c r="C671" t="s">
        <v>24</v>
      </c>
      <c r="D671" s="1">
        <v>41923</v>
      </c>
      <c r="E671" s="1">
        <v>41926</v>
      </c>
      <c r="F671">
        <v>737.7</v>
      </c>
    </row>
    <row r="672" spans="1:6" x14ac:dyDescent="0.3">
      <c r="A672" t="s">
        <v>9</v>
      </c>
      <c r="B672" t="s">
        <v>18</v>
      </c>
      <c r="C672" t="s">
        <v>27</v>
      </c>
      <c r="D672" s="1">
        <v>41923</v>
      </c>
      <c r="E672" s="1">
        <v>41924</v>
      </c>
      <c r="F672">
        <v>570</v>
      </c>
    </row>
    <row r="673" spans="1:6" x14ac:dyDescent="0.3">
      <c r="A673" t="s">
        <v>54</v>
      </c>
      <c r="B673" t="s">
        <v>118</v>
      </c>
      <c r="C673" t="s">
        <v>59</v>
      </c>
      <c r="D673" s="1">
        <v>41923</v>
      </c>
      <c r="E673" s="1">
        <v>41926</v>
      </c>
      <c r="F673">
        <v>919</v>
      </c>
    </row>
    <row r="674" spans="1:6" x14ac:dyDescent="0.3">
      <c r="A674" t="s">
        <v>86</v>
      </c>
      <c r="B674" t="s">
        <v>136</v>
      </c>
      <c r="C674" t="s">
        <v>59</v>
      </c>
      <c r="D674" s="1">
        <v>41923</v>
      </c>
      <c r="E674" s="1">
        <v>41927</v>
      </c>
      <c r="F674">
        <v>1078</v>
      </c>
    </row>
    <row r="675" spans="1:6" x14ac:dyDescent="0.3">
      <c r="A675" t="s">
        <v>6</v>
      </c>
      <c r="B675" t="s">
        <v>139</v>
      </c>
      <c r="C675" t="s">
        <v>66</v>
      </c>
      <c r="D675" s="1">
        <v>41925</v>
      </c>
      <c r="E675" s="1">
        <v>41925</v>
      </c>
      <c r="F675">
        <v>307.7</v>
      </c>
    </row>
    <row r="676" spans="1:6" x14ac:dyDescent="0.3">
      <c r="A676" t="s">
        <v>168</v>
      </c>
      <c r="B676" t="s">
        <v>169</v>
      </c>
      <c r="C676" t="s">
        <v>19</v>
      </c>
      <c r="D676" s="1">
        <v>41925</v>
      </c>
      <c r="E676" s="1">
        <v>41925</v>
      </c>
      <c r="F676">
        <v>513.4</v>
      </c>
    </row>
    <row r="677" spans="1:6" x14ac:dyDescent="0.3">
      <c r="A677" t="s">
        <v>33</v>
      </c>
      <c r="B677" t="s">
        <v>34</v>
      </c>
      <c r="C677" t="s">
        <v>72</v>
      </c>
      <c r="D677" s="1">
        <v>41925</v>
      </c>
      <c r="E677" s="1">
        <v>41925</v>
      </c>
      <c r="F677">
        <v>494.7</v>
      </c>
    </row>
    <row r="678" spans="1:6" x14ac:dyDescent="0.3">
      <c r="A678" t="s">
        <v>113</v>
      </c>
      <c r="B678" t="s">
        <v>114</v>
      </c>
      <c r="C678" t="s">
        <v>19</v>
      </c>
      <c r="D678" s="1">
        <v>41925</v>
      </c>
      <c r="E678" s="1">
        <v>41925</v>
      </c>
      <c r="F678">
        <v>513.4</v>
      </c>
    </row>
    <row r="679" spans="1:6" x14ac:dyDescent="0.3">
      <c r="A679" t="s">
        <v>70</v>
      </c>
      <c r="B679" t="s">
        <v>117</v>
      </c>
      <c r="C679" t="s">
        <v>72</v>
      </c>
      <c r="D679" s="1">
        <v>41925</v>
      </c>
      <c r="E679" s="1">
        <v>41925</v>
      </c>
      <c r="F679">
        <v>494.7</v>
      </c>
    </row>
    <row r="680" spans="1:6" x14ac:dyDescent="0.3">
      <c r="A680" t="s">
        <v>50</v>
      </c>
      <c r="B680" t="s">
        <v>51</v>
      </c>
      <c r="C680" t="s">
        <v>17</v>
      </c>
      <c r="D680" s="1">
        <v>41926</v>
      </c>
      <c r="E680" s="1">
        <v>41926</v>
      </c>
      <c r="F680">
        <v>501.5</v>
      </c>
    </row>
    <row r="681" spans="1:6" x14ac:dyDescent="0.3">
      <c r="A681" t="s">
        <v>12</v>
      </c>
      <c r="B681" t="s">
        <v>13</v>
      </c>
      <c r="C681" t="s">
        <v>11</v>
      </c>
      <c r="D681" s="1">
        <v>41927</v>
      </c>
      <c r="E681" s="1">
        <v>41927</v>
      </c>
      <c r="F681">
        <v>156.4</v>
      </c>
    </row>
    <row r="682" spans="1:6" x14ac:dyDescent="0.3">
      <c r="A682" t="s">
        <v>70</v>
      </c>
      <c r="B682" t="s">
        <v>117</v>
      </c>
      <c r="C682" t="s">
        <v>30</v>
      </c>
      <c r="D682" s="1">
        <v>41927</v>
      </c>
      <c r="E682" s="1">
        <v>41927</v>
      </c>
      <c r="F682">
        <v>212.5</v>
      </c>
    </row>
    <row r="683" spans="1:6" x14ac:dyDescent="0.3">
      <c r="A683" t="s">
        <v>113</v>
      </c>
      <c r="B683" t="s">
        <v>114</v>
      </c>
      <c r="C683" t="s">
        <v>24</v>
      </c>
      <c r="D683" s="1">
        <v>41928</v>
      </c>
      <c r="E683" s="1">
        <v>41928</v>
      </c>
      <c r="F683">
        <v>290.7</v>
      </c>
    </row>
    <row r="684" spans="1:6" x14ac:dyDescent="0.3">
      <c r="A684" t="s">
        <v>22</v>
      </c>
      <c r="B684" t="s">
        <v>172</v>
      </c>
      <c r="C684" t="s">
        <v>24</v>
      </c>
      <c r="D684" s="1">
        <v>41929</v>
      </c>
      <c r="E684" s="1">
        <v>41930</v>
      </c>
      <c r="F684">
        <v>439.7</v>
      </c>
    </row>
    <row r="685" spans="1:6" x14ac:dyDescent="0.3">
      <c r="A685" t="s">
        <v>33</v>
      </c>
      <c r="B685" t="s">
        <v>34</v>
      </c>
      <c r="C685" t="s">
        <v>59</v>
      </c>
      <c r="D685" s="1">
        <v>41929</v>
      </c>
      <c r="E685" s="1">
        <v>41932</v>
      </c>
      <c r="F685">
        <v>919</v>
      </c>
    </row>
    <row r="686" spans="1:6" x14ac:dyDescent="0.3">
      <c r="A686" t="s">
        <v>9</v>
      </c>
      <c r="B686" t="s">
        <v>103</v>
      </c>
      <c r="C686" t="s">
        <v>24</v>
      </c>
      <c r="D686" s="1">
        <v>41929</v>
      </c>
      <c r="E686" s="1">
        <v>41932</v>
      </c>
      <c r="F686">
        <v>737.7</v>
      </c>
    </row>
    <row r="687" spans="1:6" x14ac:dyDescent="0.3">
      <c r="A687" t="s">
        <v>115</v>
      </c>
      <c r="B687" t="s">
        <v>116</v>
      </c>
      <c r="C687" t="s">
        <v>30</v>
      </c>
      <c r="D687" s="1">
        <v>41929</v>
      </c>
      <c r="E687" s="1">
        <v>41930</v>
      </c>
      <c r="F687">
        <v>331.5</v>
      </c>
    </row>
    <row r="688" spans="1:6" x14ac:dyDescent="0.3">
      <c r="A688" t="s">
        <v>12</v>
      </c>
      <c r="B688" t="s">
        <v>95</v>
      </c>
      <c r="C688" t="s">
        <v>8</v>
      </c>
      <c r="D688" s="1">
        <v>41929</v>
      </c>
      <c r="E688" s="1">
        <v>41930</v>
      </c>
      <c r="F688">
        <v>891</v>
      </c>
    </row>
    <row r="689" spans="1:6" x14ac:dyDescent="0.3">
      <c r="A689" t="s">
        <v>9</v>
      </c>
      <c r="B689" t="s">
        <v>18</v>
      </c>
      <c r="C689" t="s">
        <v>38</v>
      </c>
      <c r="D689" s="1">
        <v>41929</v>
      </c>
      <c r="E689" s="1">
        <v>41932</v>
      </c>
      <c r="F689">
        <v>665.8</v>
      </c>
    </row>
    <row r="690" spans="1:6" x14ac:dyDescent="0.3">
      <c r="A690" t="s">
        <v>12</v>
      </c>
      <c r="B690" t="s">
        <v>13</v>
      </c>
      <c r="C690" t="s">
        <v>30</v>
      </c>
      <c r="D690" s="1">
        <v>41930</v>
      </c>
      <c r="E690" s="1">
        <v>41930</v>
      </c>
      <c r="F690">
        <v>212.5</v>
      </c>
    </row>
    <row r="691" spans="1:6" x14ac:dyDescent="0.3">
      <c r="A691" t="s">
        <v>122</v>
      </c>
      <c r="B691" t="s">
        <v>123</v>
      </c>
      <c r="C691" t="s">
        <v>59</v>
      </c>
      <c r="D691" s="1">
        <v>41934</v>
      </c>
      <c r="E691" s="1">
        <v>41937</v>
      </c>
      <c r="F691">
        <v>919</v>
      </c>
    </row>
    <row r="692" spans="1:6" x14ac:dyDescent="0.3">
      <c r="A692" t="s">
        <v>93</v>
      </c>
      <c r="B692" t="s">
        <v>124</v>
      </c>
      <c r="C692" t="s">
        <v>72</v>
      </c>
      <c r="D692" s="1">
        <v>41934</v>
      </c>
      <c r="E692" s="1">
        <v>41935</v>
      </c>
      <c r="F692">
        <v>693.7</v>
      </c>
    </row>
    <row r="693" spans="1:6" x14ac:dyDescent="0.3">
      <c r="A693" t="s">
        <v>54</v>
      </c>
      <c r="B693" t="s">
        <v>81</v>
      </c>
      <c r="C693" t="s">
        <v>66</v>
      </c>
      <c r="D693" s="1">
        <v>41934</v>
      </c>
      <c r="E693" s="1">
        <v>41934</v>
      </c>
      <c r="F693">
        <v>307.7</v>
      </c>
    </row>
    <row r="694" spans="1:6" x14ac:dyDescent="0.3">
      <c r="A694" t="s">
        <v>22</v>
      </c>
      <c r="B694" t="s">
        <v>172</v>
      </c>
      <c r="C694" t="s">
        <v>66</v>
      </c>
      <c r="D694" s="1">
        <v>41934</v>
      </c>
      <c r="E694" s="1">
        <v>41935</v>
      </c>
      <c r="F694">
        <v>485.7</v>
      </c>
    </row>
    <row r="695" spans="1:6" x14ac:dyDescent="0.3">
      <c r="A695" t="s">
        <v>131</v>
      </c>
      <c r="B695" t="s">
        <v>142</v>
      </c>
      <c r="C695" t="s">
        <v>24</v>
      </c>
      <c r="D695" s="1">
        <v>41934</v>
      </c>
      <c r="E695" s="1">
        <v>41937</v>
      </c>
      <c r="F695">
        <v>737.7</v>
      </c>
    </row>
    <row r="696" spans="1:6" x14ac:dyDescent="0.3">
      <c r="A696" t="s">
        <v>86</v>
      </c>
      <c r="B696" t="s">
        <v>150</v>
      </c>
      <c r="C696" t="s">
        <v>8</v>
      </c>
      <c r="D696" s="1">
        <v>41934</v>
      </c>
      <c r="E696" s="1">
        <v>41935</v>
      </c>
      <c r="F696">
        <v>891</v>
      </c>
    </row>
    <row r="697" spans="1:6" x14ac:dyDescent="0.3">
      <c r="A697" t="s">
        <v>50</v>
      </c>
      <c r="B697" t="s">
        <v>51</v>
      </c>
      <c r="C697" t="s">
        <v>47</v>
      </c>
      <c r="D697" s="1">
        <v>41934</v>
      </c>
      <c r="E697" s="1">
        <v>41936</v>
      </c>
      <c r="F697">
        <v>689.8</v>
      </c>
    </row>
    <row r="698" spans="1:6" x14ac:dyDescent="0.3">
      <c r="A698" t="s">
        <v>82</v>
      </c>
      <c r="B698" t="s">
        <v>125</v>
      </c>
      <c r="C698" t="s">
        <v>72</v>
      </c>
      <c r="D698" s="1">
        <v>41934</v>
      </c>
      <c r="E698" s="1">
        <v>41934</v>
      </c>
      <c r="F698">
        <v>494.7</v>
      </c>
    </row>
    <row r="699" spans="1:6" x14ac:dyDescent="0.3">
      <c r="A699" t="s">
        <v>170</v>
      </c>
      <c r="B699" t="s">
        <v>171</v>
      </c>
      <c r="C699" t="s">
        <v>27</v>
      </c>
      <c r="D699" s="1">
        <v>41934</v>
      </c>
      <c r="E699" s="1">
        <v>41934</v>
      </c>
      <c r="F699">
        <v>442</v>
      </c>
    </row>
    <row r="700" spans="1:6" x14ac:dyDescent="0.3">
      <c r="A700" t="s">
        <v>9</v>
      </c>
      <c r="B700" t="s">
        <v>10</v>
      </c>
      <c r="C700" t="s">
        <v>59</v>
      </c>
      <c r="D700" s="1">
        <v>41934</v>
      </c>
      <c r="E700" s="1">
        <v>41937</v>
      </c>
      <c r="F700">
        <v>919</v>
      </c>
    </row>
    <row r="701" spans="1:6" x14ac:dyDescent="0.3">
      <c r="A701" t="s">
        <v>73</v>
      </c>
      <c r="B701" t="s">
        <v>74</v>
      </c>
      <c r="C701" t="s">
        <v>59</v>
      </c>
      <c r="D701" s="1">
        <v>41934</v>
      </c>
      <c r="E701" s="1">
        <v>41938</v>
      </c>
      <c r="F701">
        <v>1078</v>
      </c>
    </row>
    <row r="702" spans="1:6" x14ac:dyDescent="0.3">
      <c r="A702" t="s">
        <v>54</v>
      </c>
      <c r="B702" t="s">
        <v>121</v>
      </c>
      <c r="C702" t="s">
        <v>38</v>
      </c>
      <c r="D702" s="1">
        <v>41934</v>
      </c>
      <c r="E702" s="1">
        <v>41934</v>
      </c>
      <c r="F702">
        <v>278.8</v>
      </c>
    </row>
    <row r="703" spans="1:6" x14ac:dyDescent="0.3">
      <c r="A703" t="s">
        <v>12</v>
      </c>
      <c r="B703" t="s">
        <v>13</v>
      </c>
      <c r="C703" t="s">
        <v>38</v>
      </c>
      <c r="D703" s="1">
        <v>41934</v>
      </c>
      <c r="E703" s="1">
        <v>41936</v>
      </c>
      <c r="F703">
        <v>536.79999999999995</v>
      </c>
    </row>
    <row r="704" spans="1:6" x14ac:dyDescent="0.3">
      <c r="A704" t="s">
        <v>147</v>
      </c>
      <c r="B704" t="s">
        <v>148</v>
      </c>
      <c r="C704" t="s">
        <v>30</v>
      </c>
      <c r="D704" s="1">
        <v>41934</v>
      </c>
      <c r="E704" s="1">
        <v>41937</v>
      </c>
      <c r="F704">
        <v>569.5</v>
      </c>
    </row>
    <row r="705" spans="1:6" x14ac:dyDescent="0.3">
      <c r="A705" t="s">
        <v>89</v>
      </c>
      <c r="B705" t="s">
        <v>90</v>
      </c>
      <c r="C705" t="s">
        <v>59</v>
      </c>
      <c r="D705" s="1">
        <v>41934</v>
      </c>
      <c r="E705" s="1">
        <v>41936</v>
      </c>
      <c r="F705">
        <v>760</v>
      </c>
    </row>
    <row r="706" spans="1:6" x14ac:dyDescent="0.3">
      <c r="A706" t="s">
        <v>91</v>
      </c>
      <c r="B706" t="s">
        <v>161</v>
      </c>
      <c r="C706" t="s">
        <v>14</v>
      </c>
      <c r="D706" s="1">
        <v>41934</v>
      </c>
      <c r="E706" s="1">
        <v>41938</v>
      </c>
      <c r="F706">
        <v>674.5</v>
      </c>
    </row>
    <row r="707" spans="1:6" x14ac:dyDescent="0.3">
      <c r="A707" t="s">
        <v>9</v>
      </c>
      <c r="B707" t="s">
        <v>18</v>
      </c>
      <c r="C707" t="s">
        <v>38</v>
      </c>
      <c r="D707" s="1">
        <v>41934</v>
      </c>
      <c r="E707" s="1">
        <v>41934</v>
      </c>
      <c r="F707">
        <v>278.8</v>
      </c>
    </row>
    <row r="708" spans="1:6" x14ac:dyDescent="0.3">
      <c r="A708" t="s">
        <v>57</v>
      </c>
      <c r="B708" t="s">
        <v>58</v>
      </c>
      <c r="C708" t="s">
        <v>30</v>
      </c>
      <c r="D708" s="1">
        <v>41934</v>
      </c>
      <c r="E708" s="1">
        <v>41935</v>
      </c>
      <c r="F708">
        <v>331.5</v>
      </c>
    </row>
    <row r="709" spans="1:6" x14ac:dyDescent="0.3">
      <c r="A709" t="s">
        <v>20</v>
      </c>
      <c r="B709" t="s">
        <v>21</v>
      </c>
      <c r="C709" t="s">
        <v>47</v>
      </c>
      <c r="D709" s="1">
        <v>41934</v>
      </c>
      <c r="E709" s="1">
        <v>41938</v>
      </c>
      <c r="F709">
        <v>1015.8</v>
      </c>
    </row>
    <row r="710" spans="1:6" x14ac:dyDescent="0.3">
      <c r="A710" t="s">
        <v>22</v>
      </c>
      <c r="B710" t="s">
        <v>23</v>
      </c>
      <c r="C710" t="s">
        <v>72</v>
      </c>
      <c r="D710" s="1">
        <v>41935</v>
      </c>
      <c r="E710" s="1">
        <v>41937</v>
      </c>
      <c r="F710">
        <v>892.7</v>
      </c>
    </row>
    <row r="711" spans="1:6" x14ac:dyDescent="0.3">
      <c r="A711" t="s">
        <v>31</v>
      </c>
      <c r="B711" t="s">
        <v>78</v>
      </c>
      <c r="C711" t="s">
        <v>59</v>
      </c>
      <c r="D711" s="1">
        <v>41935</v>
      </c>
      <c r="E711" s="1">
        <v>41938</v>
      </c>
      <c r="F711">
        <v>919</v>
      </c>
    </row>
    <row r="712" spans="1:6" x14ac:dyDescent="0.3">
      <c r="A712" t="s">
        <v>86</v>
      </c>
      <c r="B712" t="s">
        <v>150</v>
      </c>
      <c r="C712" t="s">
        <v>27</v>
      </c>
      <c r="D712" s="1">
        <v>41935</v>
      </c>
      <c r="E712" s="1">
        <v>41936</v>
      </c>
      <c r="F712">
        <v>570</v>
      </c>
    </row>
    <row r="713" spans="1:6" x14ac:dyDescent="0.3">
      <c r="A713" t="s">
        <v>25</v>
      </c>
      <c r="B713" t="s">
        <v>26</v>
      </c>
      <c r="C713" t="s">
        <v>11</v>
      </c>
      <c r="D713" s="1">
        <v>41935</v>
      </c>
      <c r="E713" s="1">
        <v>41936</v>
      </c>
      <c r="F713">
        <v>295.39999999999998</v>
      </c>
    </row>
    <row r="714" spans="1:6" x14ac:dyDescent="0.3">
      <c r="A714" t="s">
        <v>31</v>
      </c>
      <c r="B714" t="s">
        <v>32</v>
      </c>
      <c r="C714" t="s">
        <v>8</v>
      </c>
      <c r="D714" s="1">
        <v>41935</v>
      </c>
      <c r="E714" s="1">
        <v>41936</v>
      </c>
      <c r="F714">
        <v>891</v>
      </c>
    </row>
    <row r="715" spans="1:6" x14ac:dyDescent="0.3">
      <c r="A715" t="s">
        <v>168</v>
      </c>
      <c r="B715" t="s">
        <v>169</v>
      </c>
      <c r="C715" t="s">
        <v>27</v>
      </c>
      <c r="D715" s="1">
        <v>41935</v>
      </c>
      <c r="E715" s="1">
        <v>41936</v>
      </c>
      <c r="F715">
        <v>570</v>
      </c>
    </row>
    <row r="716" spans="1:6" x14ac:dyDescent="0.3">
      <c r="A716" t="s">
        <v>115</v>
      </c>
      <c r="B716" t="s">
        <v>140</v>
      </c>
      <c r="C716" t="s">
        <v>24</v>
      </c>
      <c r="D716" s="1">
        <v>41935</v>
      </c>
      <c r="E716" s="1">
        <v>41935</v>
      </c>
      <c r="F716">
        <v>290.7</v>
      </c>
    </row>
    <row r="717" spans="1:6" x14ac:dyDescent="0.3">
      <c r="A717" t="s">
        <v>73</v>
      </c>
      <c r="B717" t="s">
        <v>74</v>
      </c>
      <c r="C717" t="s">
        <v>17</v>
      </c>
      <c r="D717" s="1">
        <v>41935</v>
      </c>
      <c r="E717" s="1">
        <v>41936</v>
      </c>
      <c r="F717">
        <v>706.5</v>
      </c>
    </row>
    <row r="718" spans="1:6" x14ac:dyDescent="0.3">
      <c r="A718" t="s">
        <v>119</v>
      </c>
      <c r="B718" t="s">
        <v>120</v>
      </c>
      <c r="C718" t="s">
        <v>17</v>
      </c>
      <c r="D718" s="1">
        <v>41935</v>
      </c>
      <c r="E718" s="1">
        <v>41937</v>
      </c>
      <c r="F718">
        <v>911.5</v>
      </c>
    </row>
    <row r="719" spans="1:6" x14ac:dyDescent="0.3">
      <c r="A719" t="s">
        <v>107</v>
      </c>
      <c r="B719" t="s">
        <v>108</v>
      </c>
      <c r="C719" t="s">
        <v>66</v>
      </c>
      <c r="D719" s="1">
        <v>41935</v>
      </c>
      <c r="E719" s="1">
        <v>41938</v>
      </c>
      <c r="F719">
        <v>841.7</v>
      </c>
    </row>
    <row r="720" spans="1:6" x14ac:dyDescent="0.3">
      <c r="A720" t="s">
        <v>39</v>
      </c>
      <c r="B720" t="s">
        <v>40</v>
      </c>
      <c r="C720" t="s">
        <v>8</v>
      </c>
      <c r="D720" s="1">
        <v>41935</v>
      </c>
      <c r="E720" s="1">
        <v>41937</v>
      </c>
      <c r="F720">
        <v>1102</v>
      </c>
    </row>
    <row r="721" spans="1:6" x14ac:dyDescent="0.3">
      <c r="A721" t="s">
        <v>12</v>
      </c>
      <c r="B721" t="s">
        <v>95</v>
      </c>
      <c r="C721" t="s">
        <v>8</v>
      </c>
      <c r="D721" s="1">
        <v>41935</v>
      </c>
      <c r="E721" s="1">
        <v>41935</v>
      </c>
      <c r="F721">
        <v>680</v>
      </c>
    </row>
    <row r="722" spans="1:6" x14ac:dyDescent="0.3">
      <c r="A722" t="s">
        <v>170</v>
      </c>
      <c r="B722" t="s">
        <v>171</v>
      </c>
      <c r="C722" t="s">
        <v>66</v>
      </c>
      <c r="D722" s="1">
        <v>41936</v>
      </c>
      <c r="E722" s="1">
        <v>41936</v>
      </c>
      <c r="F722">
        <v>307.7</v>
      </c>
    </row>
    <row r="723" spans="1:6" x14ac:dyDescent="0.3">
      <c r="A723" t="s">
        <v>9</v>
      </c>
      <c r="B723" t="s">
        <v>18</v>
      </c>
      <c r="C723" t="s">
        <v>24</v>
      </c>
      <c r="D723" s="1">
        <v>41936</v>
      </c>
      <c r="E723" s="1">
        <v>41936</v>
      </c>
      <c r="F723">
        <v>290.7</v>
      </c>
    </row>
    <row r="724" spans="1:6" x14ac:dyDescent="0.3">
      <c r="A724" t="s">
        <v>82</v>
      </c>
      <c r="B724" t="s">
        <v>125</v>
      </c>
      <c r="C724" t="s">
        <v>66</v>
      </c>
      <c r="D724" s="1">
        <v>41937</v>
      </c>
      <c r="E724" s="1">
        <v>41937</v>
      </c>
      <c r="F724">
        <v>307.7</v>
      </c>
    </row>
    <row r="725" spans="1:6" x14ac:dyDescent="0.3">
      <c r="A725" t="s">
        <v>54</v>
      </c>
      <c r="B725" t="s">
        <v>121</v>
      </c>
      <c r="C725" t="s">
        <v>38</v>
      </c>
      <c r="D725" s="1">
        <v>41937</v>
      </c>
      <c r="E725" s="1">
        <v>41937</v>
      </c>
      <c r="F725">
        <v>278.8</v>
      </c>
    </row>
    <row r="726" spans="1:6" x14ac:dyDescent="0.3">
      <c r="A726" t="s">
        <v>12</v>
      </c>
      <c r="B726" t="s">
        <v>95</v>
      </c>
      <c r="C726" t="s">
        <v>27</v>
      </c>
      <c r="D726" s="1">
        <v>41937</v>
      </c>
      <c r="E726" s="1">
        <v>41938</v>
      </c>
      <c r="F726">
        <v>570</v>
      </c>
    </row>
    <row r="727" spans="1:6" x14ac:dyDescent="0.3">
      <c r="A727" t="s">
        <v>31</v>
      </c>
      <c r="B727" t="s">
        <v>32</v>
      </c>
      <c r="C727" t="s">
        <v>19</v>
      </c>
      <c r="D727" s="1">
        <v>41938</v>
      </c>
      <c r="E727" s="1">
        <v>41938</v>
      </c>
      <c r="F727">
        <v>513.4</v>
      </c>
    </row>
    <row r="728" spans="1:6" x14ac:dyDescent="0.3">
      <c r="A728" t="s">
        <v>170</v>
      </c>
      <c r="B728" t="s">
        <v>171</v>
      </c>
      <c r="C728" t="s">
        <v>66</v>
      </c>
      <c r="D728" s="1">
        <v>41939</v>
      </c>
      <c r="E728" s="1">
        <v>41939</v>
      </c>
      <c r="F728">
        <v>307.7</v>
      </c>
    </row>
    <row r="729" spans="1:6" x14ac:dyDescent="0.3">
      <c r="A729" t="s">
        <v>54</v>
      </c>
      <c r="B729" t="s">
        <v>55</v>
      </c>
      <c r="C729" t="s">
        <v>14</v>
      </c>
      <c r="D729" s="1">
        <v>41940</v>
      </c>
      <c r="E729" s="1">
        <v>41942</v>
      </c>
      <c r="F729">
        <v>426.5</v>
      </c>
    </row>
    <row r="730" spans="1:6" x14ac:dyDescent="0.3">
      <c r="A730" t="s">
        <v>82</v>
      </c>
      <c r="B730" t="s">
        <v>83</v>
      </c>
      <c r="C730" t="s">
        <v>38</v>
      </c>
      <c r="D730" s="1">
        <v>41941</v>
      </c>
      <c r="E730" s="1">
        <v>41942</v>
      </c>
      <c r="F730">
        <v>407.8</v>
      </c>
    </row>
    <row r="731" spans="1:6" x14ac:dyDescent="0.3">
      <c r="A731" t="s">
        <v>31</v>
      </c>
      <c r="B731" t="s">
        <v>32</v>
      </c>
      <c r="C731" t="s">
        <v>19</v>
      </c>
      <c r="D731" s="1">
        <v>41941</v>
      </c>
      <c r="E731" s="1">
        <v>41941</v>
      </c>
      <c r="F731">
        <v>513.4</v>
      </c>
    </row>
    <row r="732" spans="1:6" x14ac:dyDescent="0.3">
      <c r="A732" t="s">
        <v>111</v>
      </c>
      <c r="B732" t="s">
        <v>112</v>
      </c>
      <c r="C732" t="s">
        <v>11</v>
      </c>
      <c r="D732" s="1">
        <v>41941</v>
      </c>
      <c r="E732" s="1">
        <v>41942</v>
      </c>
      <c r="F732">
        <v>295.39999999999998</v>
      </c>
    </row>
    <row r="733" spans="1:6" x14ac:dyDescent="0.3">
      <c r="A733" t="s">
        <v>113</v>
      </c>
      <c r="B733" t="s">
        <v>114</v>
      </c>
      <c r="C733" t="s">
        <v>24</v>
      </c>
      <c r="D733" s="1">
        <v>41941</v>
      </c>
      <c r="E733" s="1">
        <v>41942</v>
      </c>
      <c r="F733">
        <v>439.7</v>
      </c>
    </row>
    <row r="734" spans="1:6" x14ac:dyDescent="0.3">
      <c r="A734" t="s">
        <v>91</v>
      </c>
      <c r="B734" t="s">
        <v>92</v>
      </c>
      <c r="C734" t="s">
        <v>24</v>
      </c>
      <c r="D734" s="1">
        <v>41941</v>
      </c>
      <c r="E734" s="1">
        <v>41945</v>
      </c>
      <c r="F734">
        <v>886.7</v>
      </c>
    </row>
    <row r="735" spans="1:6" x14ac:dyDescent="0.3">
      <c r="A735" t="s">
        <v>12</v>
      </c>
      <c r="B735" t="s">
        <v>95</v>
      </c>
      <c r="C735" t="s">
        <v>27</v>
      </c>
      <c r="D735" s="1">
        <v>41941</v>
      </c>
      <c r="E735" s="1">
        <v>41943</v>
      </c>
      <c r="F735">
        <v>698</v>
      </c>
    </row>
    <row r="736" spans="1:6" x14ac:dyDescent="0.3">
      <c r="A736" t="s">
        <v>20</v>
      </c>
      <c r="B736" t="s">
        <v>21</v>
      </c>
      <c r="C736" t="s">
        <v>66</v>
      </c>
      <c r="D736" s="1">
        <v>41941</v>
      </c>
      <c r="E736" s="1">
        <v>41941</v>
      </c>
      <c r="F736">
        <v>307.7</v>
      </c>
    </row>
    <row r="737" spans="1:6" x14ac:dyDescent="0.3">
      <c r="A737" t="s">
        <v>93</v>
      </c>
      <c r="B737" t="s">
        <v>124</v>
      </c>
      <c r="C737" t="s">
        <v>11</v>
      </c>
      <c r="D737" s="1">
        <v>41946</v>
      </c>
      <c r="E737" s="1">
        <v>41947</v>
      </c>
      <c r="F737">
        <v>295.39999999999998</v>
      </c>
    </row>
    <row r="738" spans="1:6" x14ac:dyDescent="0.3">
      <c r="A738" t="s">
        <v>54</v>
      </c>
      <c r="B738" t="s">
        <v>81</v>
      </c>
      <c r="C738" t="s">
        <v>17</v>
      </c>
      <c r="D738" s="1">
        <v>41946</v>
      </c>
      <c r="E738" s="1">
        <v>41946</v>
      </c>
      <c r="F738">
        <v>501.5</v>
      </c>
    </row>
    <row r="739" spans="1:6" x14ac:dyDescent="0.3">
      <c r="A739" t="s">
        <v>131</v>
      </c>
      <c r="B739" t="s">
        <v>142</v>
      </c>
      <c r="C739" t="s">
        <v>38</v>
      </c>
      <c r="D739" s="1">
        <v>41946</v>
      </c>
      <c r="E739" s="1">
        <v>41949</v>
      </c>
      <c r="F739">
        <v>665.8</v>
      </c>
    </row>
    <row r="740" spans="1:6" x14ac:dyDescent="0.3">
      <c r="A740" t="s">
        <v>115</v>
      </c>
      <c r="B740" t="s">
        <v>140</v>
      </c>
      <c r="C740" t="s">
        <v>47</v>
      </c>
      <c r="D740" s="1">
        <v>41946</v>
      </c>
      <c r="E740" s="1">
        <v>41950</v>
      </c>
      <c r="F740">
        <v>1015.8</v>
      </c>
    </row>
    <row r="741" spans="1:6" x14ac:dyDescent="0.3">
      <c r="A741" t="s">
        <v>9</v>
      </c>
      <c r="B741" t="s">
        <v>10</v>
      </c>
      <c r="C741" t="s">
        <v>24</v>
      </c>
      <c r="D741" s="1">
        <v>41946</v>
      </c>
      <c r="E741" s="1">
        <v>41947</v>
      </c>
      <c r="F741">
        <v>439.7</v>
      </c>
    </row>
    <row r="742" spans="1:6" x14ac:dyDescent="0.3">
      <c r="A742" t="s">
        <v>9</v>
      </c>
      <c r="B742" t="s">
        <v>69</v>
      </c>
      <c r="C742" t="s">
        <v>47</v>
      </c>
      <c r="D742" s="1">
        <v>41946</v>
      </c>
      <c r="E742" s="1">
        <v>41946</v>
      </c>
      <c r="F742">
        <v>363.8</v>
      </c>
    </row>
    <row r="743" spans="1:6" x14ac:dyDescent="0.3">
      <c r="A743" t="s">
        <v>101</v>
      </c>
      <c r="B743" t="s">
        <v>102</v>
      </c>
      <c r="C743" t="s">
        <v>59</v>
      </c>
      <c r="D743" s="1">
        <v>41946</v>
      </c>
      <c r="E743" s="1">
        <v>41947</v>
      </c>
      <c r="F743">
        <v>601</v>
      </c>
    </row>
    <row r="744" spans="1:6" x14ac:dyDescent="0.3">
      <c r="A744" t="s">
        <v>143</v>
      </c>
      <c r="B744" t="s">
        <v>144</v>
      </c>
      <c r="C744" t="s">
        <v>59</v>
      </c>
      <c r="D744" s="1">
        <v>41946</v>
      </c>
      <c r="E744" s="1">
        <v>41947</v>
      </c>
      <c r="F744">
        <v>601</v>
      </c>
    </row>
    <row r="745" spans="1:6" x14ac:dyDescent="0.3">
      <c r="A745" t="s">
        <v>164</v>
      </c>
      <c r="B745" t="s">
        <v>165</v>
      </c>
      <c r="C745" t="s">
        <v>72</v>
      </c>
      <c r="D745" s="1">
        <v>41946</v>
      </c>
      <c r="E745" s="1">
        <v>41946</v>
      </c>
      <c r="F745">
        <v>494.7</v>
      </c>
    </row>
    <row r="746" spans="1:6" x14ac:dyDescent="0.3">
      <c r="A746" t="s">
        <v>54</v>
      </c>
      <c r="B746" t="s">
        <v>121</v>
      </c>
      <c r="C746" t="s">
        <v>24</v>
      </c>
      <c r="D746" s="1">
        <v>41946</v>
      </c>
      <c r="E746" s="1">
        <v>41950</v>
      </c>
      <c r="F746">
        <v>886.7</v>
      </c>
    </row>
    <row r="747" spans="1:6" x14ac:dyDescent="0.3">
      <c r="A747" t="s">
        <v>151</v>
      </c>
      <c r="B747" t="s">
        <v>152</v>
      </c>
      <c r="C747" t="s">
        <v>72</v>
      </c>
      <c r="D747" s="1">
        <v>41946</v>
      </c>
      <c r="E747" s="1">
        <v>41946</v>
      </c>
      <c r="F747">
        <v>494.7</v>
      </c>
    </row>
    <row r="748" spans="1:6" x14ac:dyDescent="0.3">
      <c r="A748" t="s">
        <v>75</v>
      </c>
      <c r="B748" t="s">
        <v>88</v>
      </c>
      <c r="C748" t="s">
        <v>38</v>
      </c>
      <c r="D748" s="1">
        <v>41946</v>
      </c>
      <c r="E748" s="1">
        <v>41946</v>
      </c>
      <c r="F748">
        <v>278.8</v>
      </c>
    </row>
    <row r="749" spans="1:6" x14ac:dyDescent="0.3">
      <c r="A749" t="s">
        <v>147</v>
      </c>
      <c r="B749" t="s">
        <v>148</v>
      </c>
      <c r="C749" t="s">
        <v>27</v>
      </c>
      <c r="D749" s="1">
        <v>41946</v>
      </c>
      <c r="E749" s="1">
        <v>41947</v>
      </c>
      <c r="F749">
        <v>570</v>
      </c>
    </row>
    <row r="750" spans="1:6" x14ac:dyDescent="0.3">
      <c r="A750" t="s">
        <v>166</v>
      </c>
      <c r="B750" t="s">
        <v>167</v>
      </c>
      <c r="C750" t="s">
        <v>24</v>
      </c>
      <c r="D750" s="1">
        <v>41946</v>
      </c>
      <c r="E750" s="1">
        <v>41947</v>
      </c>
      <c r="F750">
        <v>439.7</v>
      </c>
    </row>
    <row r="751" spans="1:6" x14ac:dyDescent="0.3">
      <c r="A751" t="s">
        <v>20</v>
      </c>
      <c r="B751" t="s">
        <v>162</v>
      </c>
      <c r="C751" t="s">
        <v>30</v>
      </c>
      <c r="D751" s="1">
        <v>41946</v>
      </c>
      <c r="E751" s="1">
        <v>41947</v>
      </c>
      <c r="F751">
        <v>331.5</v>
      </c>
    </row>
    <row r="752" spans="1:6" x14ac:dyDescent="0.3">
      <c r="A752" t="s">
        <v>39</v>
      </c>
      <c r="B752" t="s">
        <v>40</v>
      </c>
      <c r="C752" t="s">
        <v>11</v>
      </c>
      <c r="D752" s="1">
        <v>41946</v>
      </c>
      <c r="E752" s="1">
        <v>41950</v>
      </c>
      <c r="F752">
        <v>712.4</v>
      </c>
    </row>
    <row r="753" spans="1:6" x14ac:dyDescent="0.3">
      <c r="A753" t="s">
        <v>113</v>
      </c>
      <c r="B753" t="s">
        <v>114</v>
      </c>
      <c r="C753" t="s">
        <v>11</v>
      </c>
      <c r="D753" s="1">
        <v>41946</v>
      </c>
      <c r="E753" s="1">
        <v>41947</v>
      </c>
      <c r="F753">
        <v>295.39999999999998</v>
      </c>
    </row>
    <row r="754" spans="1:6" x14ac:dyDescent="0.3">
      <c r="A754" t="s">
        <v>64</v>
      </c>
      <c r="B754" t="s">
        <v>65</v>
      </c>
      <c r="C754" t="s">
        <v>11</v>
      </c>
      <c r="D754" s="1">
        <v>41946</v>
      </c>
      <c r="E754" s="1">
        <v>41950</v>
      </c>
      <c r="F754">
        <v>712.4</v>
      </c>
    </row>
    <row r="755" spans="1:6" x14ac:dyDescent="0.3">
      <c r="A755" t="s">
        <v>173</v>
      </c>
      <c r="B755" t="s">
        <v>174</v>
      </c>
      <c r="C755" t="s">
        <v>72</v>
      </c>
      <c r="D755" s="1">
        <v>41947</v>
      </c>
      <c r="E755" s="1">
        <v>41949</v>
      </c>
      <c r="F755">
        <v>892.7</v>
      </c>
    </row>
    <row r="756" spans="1:6" x14ac:dyDescent="0.3">
      <c r="A756" t="s">
        <v>6</v>
      </c>
      <c r="B756" t="s">
        <v>7</v>
      </c>
      <c r="C756" t="s">
        <v>14</v>
      </c>
      <c r="D756" s="1">
        <v>41947</v>
      </c>
      <c r="E756" s="1">
        <v>41949</v>
      </c>
      <c r="F756">
        <v>426.5</v>
      </c>
    </row>
    <row r="757" spans="1:6" x14ac:dyDescent="0.3">
      <c r="A757" t="s">
        <v>48</v>
      </c>
      <c r="B757" t="s">
        <v>49</v>
      </c>
      <c r="C757" t="s">
        <v>8</v>
      </c>
      <c r="D757" s="1">
        <v>41947</v>
      </c>
      <c r="E757" s="1">
        <v>41949</v>
      </c>
      <c r="F757">
        <v>1102</v>
      </c>
    </row>
    <row r="758" spans="1:6" x14ac:dyDescent="0.3">
      <c r="A758" t="s">
        <v>22</v>
      </c>
      <c r="B758" t="s">
        <v>172</v>
      </c>
      <c r="C758" t="s">
        <v>17</v>
      </c>
      <c r="D758" s="1">
        <v>41947</v>
      </c>
      <c r="E758" s="1">
        <v>41949</v>
      </c>
      <c r="F758">
        <v>911.5</v>
      </c>
    </row>
    <row r="759" spans="1:6" x14ac:dyDescent="0.3">
      <c r="A759" t="s">
        <v>28</v>
      </c>
      <c r="B759" t="s">
        <v>29</v>
      </c>
      <c r="C759" t="s">
        <v>47</v>
      </c>
      <c r="D759" s="1">
        <v>41947</v>
      </c>
      <c r="E759" s="1">
        <v>41948</v>
      </c>
      <c r="F759">
        <v>526.79999999999995</v>
      </c>
    </row>
    <row r="760" spans="1:6" x14ac:dyDescent="0.3">
      <c r="A760" t="s">
        <v>33</v>
      </c>
      <c r="B760" t="s">
        <v>34</v>
      </c>
      <c r="C760" t="s">
        <v>14</v>
      </c>
      <c r="D760" s="1">
        <v>41947</v>
      </c>
      <c r="E760" s="1">
        <v>41951</v>
      </c>
      <c r="F760">
        <v>674.5</v>
      </c>
    </row>
    <row r="761" spans="1:6" x14ac:dyDescent="0.3">
      <c r="A761" t="s">
        <v>73</v>
      </c>
      <c r="B761" t="s">
        <v>74</v>
      </c>
      <c r="C761" t="s">
        <v>47</v>
      </c>
      <c r="D761" s="1">
        <v>41947</v>
      </c>
      <c r="E761" s="1">
        <v>41950</v>
      </c>
      <c r="F761">
        <v>852.8</v>
      </c>
    </row>
    <row r="762" spans="1:6" x14ac:dyDescent="0.3">
      <c r="A762" t="s">
        <v>25</v>
      </c>
      <c r="B762" t="s">
        <v>35</v>
      </c>
      <c r="C762" t="s">
        <v>72</v>
      </c>
      <c r="D762" s="1">
        <v>41947</v>
      </c>
      <c r="E762" s="1">
        <v>41951</v>
      </c>
      <c r="F762">
        <v>1290.7</v>
      </c>
    </row>
    <row r="763" spans="1:6" x14ac:dyDescent="0.3">
      <c r="A763" t="s">
        <v>12</v>
      </c>
      <c r="B763" t="s">
        <v>13</v>
      </c>
      <c r="C763" t="s">
        <v>17</v>
      </c>
      <c r="D763" s="1">
        <v>41947</v>
      </c>
      <c r="E763" s="1">
        <v>41948</v>
      </c>
      <c r="F763">
        <v>706.5</v>
      </c>
    </row>
    <row r="764" spans="1:6" x14ac:dyDescent="0.3">
      <c r="A764" t="s">
        <v>156</v>
      </c>
      <c r="B764" t="s">
        <v>157</v>
      </c>
      <c r="C764" t="s">
        <v>17</v>
      </c>
      <c r="D764" s="1">
        <v>41947</v>
      </c>
      <c r="E764" s="1">
        <v>41948</v>
      </c>
      <c r="F764">
        <v>706.5</v>
      </c>
    </row>
    <row r="765" spans="1:6" x14ac:dyDescent="0.3">
      <c r="A765" t="s">
        <v>134</v>
      </c>
      <c r="B765" t="s">
        <v>149</v>
      </c>
      <c r="C765" t="s">
        <v>17</v>
      </c>
      <c r="D765" s="1">
        <v>41947</v>
      </c>
      <c r="E765" s="1">
        <v>41947</v>
      </c>
      <c r="F765">
        <v>501.5</v>
      </c>
    </row>
    <row r="766" spans="1:6" x14ac:dyDescent="0.3">
      <c r="A766" t="s">
        <v>111</v>
      </c>
      <c r="B766" t="s">
        <v>112</v>
      </c>
      <c r="C766" t="s">
        <v>66</v>
      </c>
      <c r="D766" s="1">
        <v>41947</v>
      </c>
      <c r="E766" s="1">
        <v>41948</v>
      </c>
      <c r="F766">
        <v>485.7</v>
      </c>
    </row>
    <row r="767" spans="1:6" x14ac:dyDescent="0.3">
      <c r="A767" t="s">
        <v>31</v>
      </c>
      <c r="B767" t="s">
        <v>77</v>
      </c>
      <c r="C767" t="s">
        <v>47</v>
      </c>
      <c r="D767" s="1">
        <v>41947</v>
      </c>
      <c r="E767" s="1">
        <v>41948</v>
      </c>
      <c r="F767">
        <v>526.79999999999995</v>
      </c>
    </row>
    <row r="768" spans="1:6" x14ac:dyDescent="0.3">
      <c r="A768" t="s">
        <v>15</v>
      </c>
      <c r="B768" t="s">
        <v>96</v>
      </c>
      <c r="C768" t="s">
        <v>66</v>
      </c>
      <c r="D768" s="1">
        <v>41947</v>
      </c>
      <c r="E768" s="1">
        <v>41950</v>
      </c>
      <c r="F768">
        <v>841.7</v>
      </c>
    </row>
    <row r="769" spans="1:6" x14ac:dyDescent="0.3">
      <c r="A769" t="s">
        <v>166</v>
      </c>
      <c r="B769" t="s">
        <v>167</v>
      </c>
      <c r="C769" t="s">
        <v>59</v>
      </c>
      <c r="D769" s="1">
        <v>41949</v>
      </c>
      <c r="E769" s="1">
        <v>41949</v>
      </c>
      <c r="F769">
        <v>442</v>
      </c>
    </row>
    <row r="770" spans="1:6" x14ac:dyDescent="0.3">
      <c r="A770" t="s">
        <v>134</v>
      </c>
      <c r="B770" t="s">
        <v>149</v>
      </c>
      <c r="C770" t="s">
        <v>72</v>
      </c>
      <c r="D770" s="1">
        <v>41949</v>
      </c>
      <c r="E770" s="1">
        <v>41951</v>
      </c>
      <c r="F770">
        <v>892.7</v>
      </c>
    </row>
    <row r="771" spans="1:6" x14ac:dyDescent="0.3">
      <c r="A771" t="s">
        <v>9</v>
      </c>
      <c r="B771" t="s">
        <v>69</v>
      </c>
      <c r="C771" t="s">
        <v>30</v>
      </c>
      <c r="D771" s="1">
        <v>41950</v>
      </c>
      <c r="E771" s="1">
        <v>41951</v>
      </c>
      <c r="F771">
        <v>331.5</v>
      </c>
    </row>
    <row r="772" spans="1:6" x14ac:dyDescent="0.3">
      <c r="A772" t="s">
        <v>164</v>
      </c>
      <c r="B772" t="s">
        <v>165</v>
      </c>
      <c r="C772" t="s">
        <v>66</v>
      </c>
      <c r="D772" s="1">
        <v>41950</v>
      </c>
      <c r="E772" s="1">
        <v>41950</v>
      </c>
      <c r="F772">
        <v>307.7</v>
      </c>
    </row>
    <row r="773" spans="1:6" x14ac:dyDescent="0.3">
      <c r="A773" t="s">
        <v>151</v>
      </c>
      <c r="B773" t="s">
        <v>152</v>
      </c>
      <c r="C773" t="s">
        <v>38</v>
      </c>
      <c r="D773" s="1">
        <v>41950</v>
      </c>
      <c r="E773" s="1">
        <v>41950</v>
      </c>
      <c r="F773">
        <v>278.8</v>
      </c>
    </row>
    <row r="774" spans="1:6" x14ac:dyDescent="0.3">
      <c r="A774" t="s">
        <v>75</v>
      </c>
      <c r="B774" t="s">
        <v>88</v>
      </c>
      <c r="C774" t="s">
        <v>27</v>
      </c>
      <c r="D774" s="1">
        <v>41950</v>
      </c>
      <c r="E774" s="1">
        <v>41950</v>
      </c>
      <c r="F774">
        <v>442</v>
      </c>
    </row>
    <row r="775" spans="1:6" x14ac:dyDescent="0.3">
      <c r="A775" t="s">
        <v>113</v>
      </c>
      <c r="B775" t="s">
        <v>114</v>
      </c>
      <c r="C775" t="s">
        <v>59</v>
      </c>
      <c r="D775" s="1">
        <v>41950</v>
      </c>
      <c r="E775" s="1">
        <v>41950</v>
      </c>
      <c r="F775">
        <v>442</v>
      </c>
    </row>
    <row r="776" spans="1:6" x14ac:dyDescent="0.3">
      <c r="A776" t="s">
        <v>122</v>
      </c>
      <c r="B776" t="s">
        <v>123</v>
      </c>
      <c r="C776" t="s">
        <v>8</v>
      </c>
      <c r="D776" s="1">
        <v>41953</v>
      </c>
      <c r="E776" s="1">
        <v>41956</v>
      </c>
      <c r="F776">
        <v>1313</v>
      </c>
    </row>
    <row r="777" spans="1:6" x14ac:dyDescent="0.3">
      <c r="A777" t="s">
        <v>134</v>
      </c>
      <c r="B777" t="s">
        <v>149</v>
      </c>
      <c r="C777" t="s">
        <v>38</v>
      </c>
      <c r="D777" s="1">
        <v>41956</v>
      </c>
      <c r="E777" s="1">
        <v>41957</v>
      </c>
      <c r="F777">
        <v>407.8</v>
      </c>
    </row>
    <row r="778" spans="1:6" x14ac:dyDescent="0.3">
      <c r="A778" t="s">
        <v>39</v>
      </c>
      <c r="B778" t="s">
        <v>40</v>
      </c>
      <c r="C778" t="s">
        <v>24</v>
      </c>
      <c r="D778" s="1">
        <v>41957</v>
      </c>
      <c r="E778" s="1">
        <v>41957</v>
      </c>
      <c r="F778">
        <v>290.7</v>
      </c>
    </row>
    <row r="779" spans="1:6" x14ac:dyDescent="0.3">
      <c r="A779" t="s">
        <v>128</v>
      </c>
      <c r="B779" t="s">
        <v>129</v>
      </c>
      <c r="C779" t="s">
        <v>8</v>
      </c>
      <c r="D779" s="1">
        <v>41958</v>
      </c>
      <c r="E779" s="1">
        <v>41958</v>
      </c>
      <c r="F779">
        <v>680</v>
      </c>
    </row>
    <row r="780" spans="1:6" x14ac:dyDescent="0.3">
      <c r="A780" t="s">
        <v>84</v>
      </c>
      <c r="B780" t="s">
        <v>85</v>
      </c>
      <c r="C780" t="s">
        <v>8</v>
      </c>
      <c r="D780" s="1">
        <v>41958</v>
      </c>
      <c r="E780" s="1">
        <v>41962</v>
      </c>
      <c r="F780">
        <v>1524</v>
      </c>
    </row>
    <row r="781" spans="1:6" x14ac:dyDescent="0.3">
      <c r="A781" t="s">
        <v>6</v>
      </c>
      <c r="B781" t="s">
        <v>56</v>
      </c>
      <c r="C781" t="s">
        <v>14</v>
      </c>
      <c r="D781" s="1">
        <v>41958</v>
      </c>
      <c r="E781" s="1">
        <v>41958</v>
      </c>
      <c r="F781">
        <v>178.5</v>
      </c>
    </row>
    <row r="782" spans="1:6" x14ac:dyDescent="0.3">
      <c r="A782" t="s">
        <v>134</v>
      </c>
      <c r="B782" t="s">
        <v>135</v>
      </c>
      <c r="C782" t="s">
        <v>27</v>
      </c>
      <c r="D782" s="1">
        <v>41958</v>
      </c>
      <c r="E782" s="1">
        <v>41960</v>
      </c>
      <c r="F782">
        <v>698</v>
      </c>
    </row>
    <row r="783" spans="1:6" x14ac:dyDescent="0.3">
      <c r="A783" t="s">
        <v>9</v>
      </c>
      <c r="B783" t="s">
        <v>69</v>
      </c>
      <c r="C783" t="s">
        <v>59</v>
      </c>
      <c r="D783" s="1">
        <v>41958</v>
      </c>
      <c r="E783" s="1">
        <v>41958</v>
      </c>
      <c r="F783">
        <v>442</v>
      </c>
    </row>
    <row r="784" spans="1:6" x14ac:dyDescent="0.3">
      <c r="A784" t="s">
        <v>73</v>
      </c>
      <c r="B784" t="s">
        <v>104</v>
      </c>
      <c r="C784" t="s">
        <v>30</v>
      </c>
      <c r="D784" s="1">
        <v>41958</v>
      </c>
      <c r="E784" s="1">
        <v>41962</v>
      </c>
      <c r="F784">
        <v>688.5</v>
      </c>
    </row>
    <row r="785" spans="1:6" x14ac:dyDescent="0.3">
      <c r="A785" t="s">
        <v>15</v>
      </c>
      <c r="B785" t="s">
        <v>105</v>
      </c>
      <c r="C785" t="s">
        <v>66</v>
      </c>
      <c r="D785" s="1">
        <v>41958</v>
      </c>
      <c r="E785" s="1">
        <v>41961</v>
      </c>
      <c r="F785">
        <v>841.7</v>
      </c>
    </row>
    <row r="786" spans="1:6" x14ac:dyDescent="0.3">
      <c r="A786" t="s">
        <v>93</v>
      </c>
      <c r="B786" t="s">
        <v>106</v>
      </c>
      <c r="C786" t="s">
        <v>27</v>
      </c>
      <c r="D786" s="1">
        <v>41958</v>
      </c>
      <c r="E786" s="1">
        <v>41958</v>
      </c>
      <c r="F786">
        <v>442</v>
      </c>
    </row>
    <row r="787" spans="1:6" x14ac:dyDescent="0.3">
      <c r="A787" t="s">
        <v>54</v>
      </c>
      <c r="B787" t="s">
        <v>121</v>
      </c>
      <c r="C787" t="s">
        <v>17</v>
      </c>
      <c r="D787" s="1">
        <v>41958</v>
      </c>
      <c r="E787" s="1">
        <v>41961</v>
      </c>
      <c r="F787">
        <v>1116.5</v>
      </c>
    </row>
    <row r="788" spans="1:6" x14ac:dyDescent="0.3">
      <c r="A788" t="s">
        <v>107</v>
      </c>
      <c r="B788" t="s">
        <v>108</v>
      </c>
      <c r="C788" t="s">
        <v>27</v>
      </c>
      <c r="D788" s="1">
        <v>41958</v>
      </c>
      <c r="E788" s="1">
        <v>41958</v>
      </c>
      <c r="F788">
        <v>442</v>
      </c>
    </row>
    <row r="789" spans="1:6" x14ac:dyDescent="0.3">
      <c r="A789" t="s">
        <v>166</v>
      </c>
      <c r="B789" t="s">
        <v>167</v>
      </c>
      <c r="C789" t="s">
        <v>47</v>
      </c>
      <c r="D789" s="1">
        <v>41958</v>
      </c>
      <c r="E789" s="1">
        <v>41959</v>
      </c>
      <c r="F789">
        <v>526.79999999999995</v>
      </c>
    </row>
    <row r="790" spans="1:6" x14ac:dyDescent="0.3">
      <c r="A790" t="s">
        <v>36</v>
      </c>
      <c r="B790" t="s">
        <v>37</v>
      </c>
      <c r="C790" t="s">
        <v>19</v>
      </c>
      <c r="D790" s="1">
        <v>41958</v>
      </c>
      <c r="E790" s="1">
        <v>41961</v>
      </c>
      <c r="F790">
        <v>936.4</v>
      </c>
    </row>
    <row r="791" spans="1:6" x14ac:dyDescent="0.3">
      <c r="A791" t="s">
        <v>111</v>
      </c>
      <c r="B791" t="s">
        <v>112</v>
      </c>
      <c r="C791" t="s">
        <v>38</v>
      </c>
      <c r="D791" s="1">
        <v>41958</v>
      </c>
      <c r="E791" s="1">
        <v>41959</v>
      </c>
      <c r="F791">
        <v>407.8</v>
      </c>
    </row>
    <row r="792" spans="1:6" x14ac:dyDescent="0.3">
      <c r="A792" t="s">
        <v>31</v>
      </c>
      <c r="B792" t="s">
        <v>77</v>
      </c>
      <c r="C792" t="s">
        <v>19</v>
      </c>
      <c r="D792" s="1">
        <v>41958</v>
      </c>
      <c r="E792" s="1">
        <v>41962</v>
      </c>
      <c r="F792">
        <v>1077.4000000000001</v>
      </c>
    </row>
    <row r="793" spans="1:6" x14ac:dyDescent="0.3">
      <c r="A793" t="s">
        <v>15</v>
      </c>
      <c r="B793" t="s">
        <v>96</v>
      </c>
      <c r="C793" t="s">
        <v>38</v>
      </c>
      <c r="D793" s="1">
        <v>41958</v>
      </c>
      <c r="E793" s="1">
        <v>41959</v>
      </c>
      <c r="F793">
        <v>407.8</v>
      </c>
    </row>
    <row r="794" spans="1:6" x14ac:dyDescent="0.3">
      <c r="A794" t="s">
        <v>122</v>
      </c>
      <c r="B794" t="s">
        <v>123</v>
      </c>
      <c r="C794" t="s">
        <v>30</v>
      </c>
      <c r="D794" s="1">
        <v>41959</v>
      </c>
      <c r="E794" s="1">
        <v>41960</v>
      </c>
      <c r="F794">
        <v>331.5</v>
      </c>
    </row>
    <row r="795" spans="1:6" x14ac:dyDescent="0.3">
      <c r="A795" t="s">
        <v>131</v>
      </c>
      <c r="B795" t="s">
        <v>154</v>
      </c>
      <c r="C795" t="s">
        <v>38</v>
      </c>
      <c r="D795" s="1">
        <v>41959</v>
      </c>
      <c r="E795" s="1">
        <v>41960</v>
      </c>
      <c r="F795">
        <v>407.8</v>
      </c>
    </row>
    <row r="796" spans="1:6" x14ac:dyDescent="0.3">
      <c r="A796" t="s">
        <v>54</v>
      </c>
      <c r="B796" t="s">
        <v>81</v>
      </c>
      <c r="C796" t="s">
        <v>66</v>
      </c>
      <c r="D796" s="1">
        <v>41959</v>
      </c>
      <c r="E796" s="1">
        <v>41960</v>
      </c>
      <c r="F796">
        <v>485.7</v>
      </c>
    </row>
    <row r="797" spans="1:6" x14ac:dyDescent="0.3">
      <c r="A797" t="s">
        <v>22</v>
      </c>
      <c r="B797" t="s">
        <v>172</v>
      </c>
      <c r="C797" t="s">
        <v>72</v>
      </c>
      <c r="D797" s="1">
        <v>41959</v>
      </c>
      <c r="E797" s="1">
        <v>41963</v>
      </c>
      <c r="F797">
        <v>1290.7</v>
      </c>
    </row>
    <row r="798" spans="1:6" x14ac:dyDescent="0.3">
      <c r="A798" t="s">
        <v>9</v>
      </c>
      <c r="B798" t="s">
        <v>10</v>
      </c>
      <c r="C798" t="s">
        <v>30</v>
      </c>
      <c r="D798" s="1">
        <v>41959</v>
      </c>
      <c r="E798" s="1">
        <v>41961</v>
      </c>
      <c r="F798">
        <v>450.5</v>
      </c>
    </row>
    <row r="799" spans="1:6" x14ac:dyDescent="0.3">
      <c r="A799" t="s">
        <v>9</v>
      </c>
      <c r="B799" t="s">
        <v>103</v>
      </c>
      <c r="C799" t="s">
        <v>17</v>
      </c>
      <c r="D799" s="1">
        <v>41959</v>
      </c>
      <c r="E799" s="1">
        <v>41961</v>
      </c>
      <c r="F799">
        <v>911.5</v>
      </c>
    </row>
    <row r="800" spans="1:6" x14ac:dyDescent="0.3">
      <c r="A800" t="s">
        <v>156</v>
      </c>
      <c r="B800" t="s">
        <v>157</v>
      </c>
      <c r="C800" t="s">
        <v>59</v>
      </c>
      <c r="D800" s="1">
        <v>41959</v>
      </c>
      <c r="E800" s="1">
        <v>41962</v>
      </c>
      <c r="F800">
        <v>919</v>
      </c>
    </row>
    <row r="801" spans="1:6" x14ac:dyDescent="0.3">
      <c r="A801" t="s">
        <v>158</v>
      </c>
      <c r="B801" t="s">
        <v>159</v>
      </c>
      <c r="C801" t="s">
        <v>19</v>
      </c>
      <c r="D801" s="1">
        <v>41959</v>
      </c>
      <c r="E801" s="1">
        <v>41960</v>
      </c>
      <c r="F801">
        <v>654.4</v>
      </c>
    </row>
    <row r="802" spans="1:6" x14ac:dyDescent="0.3">
      <c r="A802" t="s">
        <v>9</v>
      </c>
      <c r="B802" t="s">
        <v>18</v>
      </c>
      <c r="C802" t="s">
        <v>47</v>
      </c>
      <c r="D802" s="1">
        <v>41959</v>
      </c>
      <c r="E802" s="1">
        <v>41960</v>
      </c>
      <c r="F802">
        <v>526.79999999999995</v>
      </c>
    </row>
    <row r="803" spans="1:6" x14ac:dyDescent="0.3">
      <c r="A803" t="s">
        <v>115</v>
      </c>
      <c r="B803" t="s">
        <v>140</v>
      </c>
      <c r="C803" t="s">
        <v>66</v>
      </c>
      <c r="D803" s="1">
        <v>41960</v>
      </c>
      <c r="E803" s="1">
        <v>41960</v>
      </c>
      <c r="F803">
        <v>307.7</v>
      </c>
    </row>
    <row r="804" spans="1:6" x14ac:dyDescent="0.3">
      <c r="A804" t="s">
        <v>164</v>
      </c>
      <c r="B804" t="s">
        <v>165</v>
      </c>
      <c r="C804" t="s">
        <v>38</v>
      </c>
      <c r="D804" s="1">
        <v>41960</v>
      </c>
      <c r="E804" s="1">
        <v>41960</v>
      </c>
      <c r="F804">
        <v>278.8</v>
      </c>
    </row>
    <row r="805" spans="1:6" x14ac:dyDescent="0.3">
      <c r="A805" t="s">
        <v>113</v>
      </c>
      <c r="B805" t="s">
        <v>114</v>
      </c>
      <c r="C805" t="s">
        <v>8</v>
      </c>
      <c r="D805" s="1">
        <v>41960</v>
      </c>
      <c r="E805" s="1">
        <v>41962</v>
      </c>
      <c r="F805">
        <v>1102</v>
      </c>
    </row>
    <row r="806" spans="1:6" x14ac:dyDescent="0.3">
      <c r="A806" t="s">
        <v>93</v>
      </c>
      <c r="B806" t="s">
        <v>94</v>
      </c>
      <c r="C806" t="s">
        <v>11</v>
      </c>
      <c r="D806" s="1">
        <v>41960</v>
      </c>
      <c r="E806" s="1">
        <v>41962</v>
      </c>
      <c r="F806">
        <v>434.4</v>
      </c>
    </row>
    <row r="807" spans="1:6" x14ac:dyDescent="0.3">
      <c r="A807" t="s">
        <v>70</v>
      </c>
      <c r="B807" t="s">
        <v>117</v>
      </c>
      <c r="C807" t="s">
        <v>8</v>
      </c>
      <c r="D807" s="1">
        <v>41960</v>
      </c>
      <c r="E807" s="1">
        <v>41960</v>
      </c>
      <c r="F807">
        <v>680</v>
      </c>
    </row>
    <row r="808" spans="1:6" x14ac:dyDescent="0.3">
      <c r="A808" t="s">
        <v>128</v>
      </c>
      <c r="B808" t="s">
        <v>129</v>
      </c>
      <c r="C808" t="s">
        <v>27</v>
      </c>
      <c r="D808" s="1">
        <v>41961</v>
      </c>
      <c r="E808" s="1">
        <v>41961</v>
      </c>
      <c r="F808">
        <v>442</v>
      </c>
    </row>
    <row r="809" spans="1:6" x14ac:dyDescent="0.3">
      <c r="A809" t="s">
        <v>28</v>
      </c>
      <c r="B809" t="s">
        <v>60</v>
      </c>
      <c r="C809" t="s">
        <v>66</v>
      </c>
      <c r="D809" s="1">
        <v>41961</v>
      </c>
      <c r="E809" s="1">
        <v>41961</v>
      </c>
      <c r="F809">
        <v>307.7</v>
      </c>
    </row>
    <row r="810" spans="1:6" x14ac:dyDescent="0.3">
      <c r="A810" t="s">
        <v>9</v>
      </c>
      <c r="B810" t="s">
        <v>69</v>
      </c>
      <c r="C810" t="s">
        <v>27</v>
      </c>
      <c r="D810" s="1">
        <v>41961</v>
      </c>
      <c r="E810" s="1">
        <v>41961</v>
      </c>
      <c r="F810">
        <v>442</v>
      </c>
    </row>
    <row r="811" spans="1:6" x14ac:dyDescent="0.3">
      <c r="A811" t="s">
        <v>82</v>
      </c>
      <c r="B811" t="s">
        <v>125</v>
      </c>
      <c r="C811" t="s">
        <v>72</v>
      </c>
      <c r="D811" s="1">
        <v>41962</v>
      </c>
      <c r="E811" s="1">
        <v>41962</v>
      </c>
      <c r="F811">
        <v>494.7</v>
      </c>
    </row>
    <row r="812" spans="1:6" x14ac:dyDescent="0.3">
      <c r="A812" t="s">
        <v>168</v>
      </c>
      <c r="B812" t="s">
        <v>169</v>
      </c>
      <c r="C812" t="s">
        <v>11</v>
      </c>
      <c r="D812" s="1">
        <v>41962</v>
      </c>
      <c r="E812" s="1">
        <v>41962</v>
      </c>
      <c r="F812">
        <v>156.4</v>
      </c>
    </row>
    <row r="813" spans="1:6" x14ac:dyDescent="0.3">
      <c r="A813" t="s">
        <v>134</v>
      </c>
      <c r="B813" t="s">
        <v>135</v>
      </c>
      <c r="C813" t="s">
        <v>27</v>
      </c>
      <c r="D813" s="1">
        <v>41962</v>
      </c>
      <c r="E813" s="1">
        <v>41962</v>
      </c>
      <c r="F813">
        <v>442</v>
      </c>
    </row>
    <row r="814" spans="1:6" x14ac:dyDescent="0.3">
      <c r="A814" t="s">
        <v>164</v>
      </c>
      <c r="B814" t="s">
        <v>165</v>
      </c>
      <c r="C814" t="s">
        <v>17</v>
      </c>
      <c r="D814" s="1">
        <v>41962</v>
      </c>
      <c r="E814" s="1">
        <v>41962</v>
      </c>
      <c r="F814">
        <v>501.5</v>
      </c>
    </row>
    <row r="815" spans="1:6" x14ac:dyDescent="0.3">
      <c r="A815" t="s">
        <v>61</v>
      </c>
      <c r="B815" t="s">
        <v>62</v>
      </c>
      <c r="C815" t="s">
        <v>19</v>
      </c>
      <c r="D815" s="1">
        <v>41963</v>
      </c>
      <c r="E815" s="1">
        <v>41964</v>
      </c>
      <c r="F815">
        <v>654.4</v>
      </c>
    </row>
    <row r="816" spans="1:6" x14ac:dyDescent="0.3">
      <c r="A816" t="s">
        <v>6</v>
      </c>
      <c r="B816" t="s">
        <v>56</v>
      </c>
      <c r="C816" t="s">
        <v>59</v>
      </c>
      <c r="D816" s="1">
        <v>41963</v>
      </c>
      <c r="E816" s="1">
        <v>41963</v>
      </c>
      <c r="F816">
        <v>442</v>
      </c>
    </row>
    <row r="817" spans="1:6" x14ac:dyDescent="0.3">
      <c r="A817" t="s">
        <v>15</v>
      </c>
      <c r="B817" t="s">
        <v>96</v>
      </c>
      <c r="C817" t="s">
        <v>30</v>
      </c>
      <c r="D817" s="1">
        <v>41963</v>
      </c>
      <c r="E817" s="1">
        <v>41963</v>
      </c>
      <c r="F817">
        <v>212.5</v>
      </c>
    </row>
    <row r="818" spans="1:6" x14ac:dyDescent="0.3">
      <c r="A818" t="s">
        <v>54</v>
      </c>
      <c r="B818" t="s">
        <v>55</v>
      </c>
      <c r="C818" t="s">
        <v>27</v>
      </c>
      <c r="D818" s="1">
        <v>41964</v>
      </c>
      <c r="E818" s="1">
        <v>41965</v>
      </c>
      <c r="F818">
        <v>570</v>
      </c>
    </row>
    <row r="819" spans="1:6" x14ac:dyDescent="0.3">
      <c r="A819" t="s">
        <v>131</v>
      </c>
      <c r="B819" t="s">
        <v>154</v>
      </c>
      <c r="C819" t="s">
        <v>38</v>
      </c>
      <c r="D819" s="1">
        <v>41964</v>
      </c>
      <c r="E819" s="1">
        <v>41965</v>
      </c>
      <c r="F819">
        <v>407.8</v>
      </c>
    </row>
    <row r="820" spans="1:6" x14ac:dyDescent="0.3">
      <c r="A820" t="s">
        <v>25</v>
      </c>
      <c r="B820" t="s">
        <v>67</v>
      </c>
      <c r="C820" t="s">
        <v>30</v>
      </c>
      <c r="D820" s="1">
        <v>41965</v>
      </c>
      <c r="E820" s="1">
        <v>41969</v>
      </c>
      <c r="F820">
        <v>688.5</v>
      </c>
    </row>
    <row r="821" spans="1:6" x14ac:dyDescent="0.3">
      <c r="A821" t="s">
        <v>9</v>
      </c>
      <c r="B821" t="s">
        <v>103</v>
      </c>
      <c r="C821" t="s">
        <v>11</v>
      </c>
      <c r="D821" s="1">
        <v>41965</v>
      </c>
      <c r="E821" s="1">
        <v>41965</v>
      </c>
      <c r="F821">
        <v>156.4</v>
      </c>
    </row>
    <row r="822" spans="1:6" x14ac:dyDescent="0.3">
      <c r="A822" t="s">
        <v>143</v>
      </c>
      <c r="B822" t="s">
        <v>144</v>
      </c>
      <c r="C822" t="s">
        <v>72</v>
      </c>
      <c r="D822" s="1">
        <v>41965</v>
      </c>
      <c r="E822" s="1">
        <v>41966</v>
      </c>
      <c r="F822">
        <v>693.7</v>
      </c>
    </row>
    <row r="823" spans="1:6" x14ac:dyDescent="0.3">
      <c r="A823" t="s">
        <v>164</v>
      </c>
      <c r="B823" t="s">
        <v>165</v>
      </c>
      <c r="C823" t="s">
        <v>72</v>
      </c>
      <c r="D823" s="1">
        <v>41965</v>
      </c>
      <c r="E823" s="1">
        <v>41965</v>
      </c>
      <c r="F823">
        <v>494.7</v>
      </c>
    </row>
    <row r="824" spans="1:6" x14ac:dyDescent="0.3">
      <c r="A824" t="s">
        <v>158</v>
      </c>
      <c r="B824" t="s">
        <v>159</v>
      </c>
      <c r="C824" t="s">
        <v>17</v>
      </c>
      <c r="D824" s="1">
        <v>41965</v>
      </c>
      <c r="E824" s="1">
        <v>41968</v>
      </c>
      <c r="F824">
        <v>1116.5</v>
      </c>
    </row>
    <row r="825" spans="1:6" x14ac:dyDescent="0.3">
      <c r="A825" t="s">
        <v>89</v>
      </c>
      <c r="B825" t="s">
        <v>90</v>
      </c>
      <c r="C825" t="s">
        <v>8</v>
      </c>
      <c r="D825" s="1">
        <v>41965</v>
      </c>
      <c r="E825" s="1">
        <v>41966</v>
      </c>
      <c r="F825">
        <v>891</v>
      </c>
    </row>
    <row r="826" spans="1:6" x14ac:dyDescent="0.3">
      <c r="A826" t="s">
        <v>115</v>
      </c>
      <c r="B826" t="s">
        <v>116</v>
      </c>
      <c r="C826" t="s">
        <v>24</v>
      </c>
      <c r="D826" s="1">
        <v>41965</v>
      </c>
      <c r="E826" s="1">
        <v>41968</v>
      </c>
      <c r="F826">
        <v>737.7</v>
      </c>
    </row>
    <row r="827" spans="1:6" x14ac:dyDescent="0.3">
      <c r="A827" t="s">
        <v>115</v>
      </c>
      <c r="B827" t="s">
        <v>153</v>
      </c>
      <c r="C827" t="s">
        <v>19</v>
      </c>
      <c r="D827" s="1">
        <v>41966</v>
      </c>
      <c r="E827" s="1">
        <v>41966</v>
      </c>
      <c r="F827">
        <v>513.4</v>
      </c>
    </row>
    <row r="828" spans="1:6" x14ac:dyDescent="0.3">
      <c r="A828" t="s">
        <v>61</v>
      </c>
      <c r="B828" t="s">
        <v>62</v>
      </c>
      <c r="C828" t="s">
        <v>8</v>
      </c>
      <c r="D828" s="1">
        <v>41967</v>
      </c>
      <c r="E828" s="1">
        <v>41968</v>
      </c>
      <c r="F828">
        <v>891</v>
      </c>
    </row>
    <row r="829" spans="1:6" x14ac:dyDescent="0.3">
      <c r="A829" t="s">
        <v>119</v>
      </c>
      <c r="B829" t="s">
        <v>120</v>
      </c>
      <c r="C829" t="s">
        <v>14</v>
      </c>
      <c r="D829" s="1">
        <v>41967</v>
      </c>
      <c r="E829" s="1">
        <v>41967</v>
      </c>
      <c r="F829">
        <v>178.5</v>
      </c>
    </row>
    <row r="830" spans="1:6" x14ac:dyDescent="0.3">
      <c r="A830" t="s">
        <v>28</v>
      </c>
      <c r="B830" t="s">
        <v>60</v>
      </c>
      <c r="C830" t="s">
        <v>8</v>
      </c>
      <c r="D830" s="1">
        <v>41968</v>
      </c>
      <c r="E830" s="1">
        <v>41968</v>
      </c>
      <c r="F830">
        <v>680</v>
      </c>
    </row>
    <row r="831" spans="1:6" x14ac:dyDescent="0.3">
      <c r="A831" t="s">
        <v>164</v>
      </c>
      <c r="B831" t="s">
        <v>165</v>
      </c>
      <c r="C831" t="s">
        <v>14</v>
      </c>
      <c r="D831" s="1">
        <v>41968</v>
      </c>
      <c r="E831" s="1">
        <v>41968</v>
      </c>
      <c r="F831">
        <v>178.5</v>
      </c>
    </row>
    <row r="832" spans="1:6" x14ac:dyDescent="0.3">
      <c r="A832" t="s">
        <v>12</v>
      </c>
      <c r="B832" t="s">
        <v>95</v>
      </c>
      <c r="C832" t="s">
        <v>19</v>
      </c>
      <c r="D832" s="1">
        <v>41968</v>
      </c>
      <c r="E832" s="1">
        <v>41968</v>
      </c>
      <c r="F832">
        <v>513.4</v>
      </c>
    </row>
    <row r="833" spans="1:6" x14ac:dyDescent="0.3">
      <c r="A833" t="s">
        <v>31</v>
      </c>
      <c r="B833" t="s">
        <v>78</v>
      </c>
      <c r="C833" t="s">
        <v>11</v>
      </c>
      <c r="D833" s="1">
        <v>41970</v>
      </c>
      <c r="E833" s="1">
        <v>41973</v>
      </c>
      <c r="F833">
        <v>573.4</v>
      </c>
    </row>
    <row r="834" spans="1:6" x14ac:dyDescent="0.3">
      <c r="A834" t="s">
        <v>82</v>
      </c>
      <c r="B834" t="s">
        <v>125</v>
      </c>
      <c r="C834" t="s">
        <v>17</v>
      </c>
      <c r="D834" s="1">
        <v>41970</v>
      </c>
      <c r="E834" s="1">
        <v>41970</v>
      </c>
      <c r="F834">
        <v>501.5</v>
      </c>
    </row>
    <row r="835" spans="1:6" x14ac:dyDescent="0.3">
      <c r="A835" t="s">
        <v>70</v>
      </c>
      <c r="B835" t="s">
        <v>71</v>
      </c>
      <c r="C835" t="s">
        <v>14</v>
      </c>
      <c r="D835" s="1">
        <v>41970</v>
      </c>
      <c r="E835" s="1">
        <v>41974</v>
      </c>
      <c r="F835">
        <v>674.5</v>
      </c>
    </row>
    <row r="836" spans="1:6" x14ac:dyDescent="0.3">
      <c r="A836" t="s">
        <v>25</v>
      </c>
      <c r="B836" t="s">
        <v>68</v>
      </c>
      <c r="C836" t="s">
        <v>59</v>
      </c>
      <c r="D836" s="1">
        <v>41970</v>
      </c>
      <c r="E836" s="1">
        <v>41974</v>
      </c>
      <c r="F836">
        <v>1078</v>
      </c>
    </row>
    <row r="837" spans="1:6" x14ac:dyDescent="0.3">
      <c r="A837" t="s">
        <v>33</v>
      </c>
      <c r="B837" t="s">
        <v>34</v>
      </c>
      <c r="C837" t="s">
        <v>59</v>
      </c>
      <c r="D837" s="1">
        <v>41970</v>
      </c>
      <c r="E837" s="1">
        <v>41970</v>
      </c>
      <c r="F837">
        <v>442</v>
      </c>
    </row>
    <row r="838" spans="1:6" x14ac:dyDescent="0.3">
      <c r="A838" t="s">
        <v>134</v>
      </c>
      <c r="B838" t="s">
        <v>135</v>
      </c>
      <c r="C838" t="s">
        <v>47</v>
      </c>
      <c r="D838" s="1">
        <v>41970</v>
      </c>
      <c r="E838" s="1">
        <v>41971</v>
      </c>
      <c r="F838">
        <v>526.79999999999995</v>
      </c>
    </row>
    <row r="839" spans="1:6" x14ac:dyDescent="0.3">
      <c r="A839" t="s">
        <v>73</v>
      </c>
      <c r="B839" t="s">
        <v>74</v>
      </c>
      <c r="C839" t="s">
        <v>59</v>
      </c>
      <c r="D839" s="1">
        <v>41970</v>
      </c>
      <c r="E839" s="1">
        <v>41970</v>
      </c>
      <c r="F839">
        <v>442</v>
      </c>
    </row>
    <row r="840" spans="1:6" x14ac:dyDescent="0.3">
      <c r="A840" t="s">
        <v>164</v>
      </c>
      <c r="B840" t="s">
        <v>165</v>
      </c>
      <c r="C840" t="s">
        <v>17</v>
      </c>
      <c r="D840" s="1">
        <v>41970</v>
      </c>
      <c r="E840" s="1">
        <v>41973</v>
      </c>
      <c r="F840">
        <v>1116.5</v>
      </c>
    </row>
    <row r="841" spans="1:6" x14ac:dyDescent="0.3">
      <c r="A841" t="s">
        <v>54</v>
      </c>
      <c r="B841" t="s">
        <v>121</v>
      </c>
      <c r="C841" t="s">
        <v>72</v>
      </c>
      <c r="D841" s="1">
        <v>41970</v>
      </c>
      <c r="E841" s="1">
        <v>41974</v>
      </c>
      <c r="F841">
        <v>1290.7</v>
      </c>
    </row>
    <row r="842" spans="1:6" x14ac:dyDescent="0.3">
      <c r="A842" t="s">
        <v>25</v>
      </c>
      <c r="B842" t="s">
        <v>35</v>
      </c>
      <c r="C842" t="s">
        <v>72</v>
      </c>
      <c r="D842" s="1">
        <v>41970</v>
      </c>
      <c r="E842" s="1">
        <v>41972</v>
      </c>
      <c r="F842">
        <v>892.7</v>
      </c>
    </row>
    <row r="843" spans="1:6" x14ac:dyDescent="0.3">
      <c r="A843" t="s">
        <v>151</v>
      </c>
      <c r="B843" t="s">
        <v>152</v>
      </c>
      <c r="C843" t="s">
        <v>47</v>
      </c>
      <c r="D843" s="1">
        <v>41970</v>
      </c>
      <c r="E843" s="1">
        <v>41970</v>
      </c>
      <c r="F843">
        <v>363.8</v>
      </c>
    </row>
    <row r="844" spans="1:6" x14ac:dyDescent="0.3">
      <c r="A844" t="s">
        <v>147</v>
      </c>
      <c r="B844" t="s">
        <v>148</v>
      </c>
      <c r="C844" t="s">
        <v>24</v>
      </c>
      <c r="D844" s="1">
        <v>41970</v>
      </c>
      <c r="E844" s="1">
        <v>41970</v>
      </c>
      <c r="F844">
        <v>290.7</v>
      </c>
    </row>
    <row r="845" spans="1:6" x14ac:dyDescent="0.3">
      <c r="A845" t="s">
        <v>109</v>
      </c>
      <c r="B845" t="s">
        <v>110</v>
      </c>
      <c r="C845" t="s">
        <v>47</v>
      </c>
      <c r="D845" s="1">
        <v>41970</v>
      </c>
      <c r="E845" s="1">
        <v>41971</v>
      </c>
      <c r="F845">
        <v>526.79999999999995</v>
      </c>
    </row>
    <row r="846" spans="1:6" x14ac:dyDescent="0.3">
      <c r="A846" t="s">
        <v>93</v>
      </c>
      <c r="B846" t="s">
        <v>94</v>
      </c>
      <c r="C846" t="s">
        <v>30</v>
      </c>
      <c r="D846" s="1">
        <v>41970</v>
      </c>
      <c r="E846" s="1">
        <v>41970</v>
      </c>
      <c r="F846">
        <v>212.5</v>
      </c>
    </row>
    <row r="847" spans="1:6" x14ac:dyDescent="0.3">
      <c r="A847" t="s">
        <v>115</v>
      </c>
      <c r="B847" t="s">
        <v>116</v>
      </c>
      <c r="C847" t="s">
        <v>59</v>
      </c>
      <c r="D847" s="1">
        <v>41970</v>
      </c>
      <c r="E847" s="1">
        <v>41971</v>
      </c>
      <c r="F847">
        <v>601</v>
      </c>
    </row>
    <row r="848" spans="1:6" x14ac:dyDescent="0.3">
      <c r="A848" t="s">
        <v>12</v>
      </c>
      <c r="B848" t="s">
        <v>95</v>
      </c>
      <c r="C848" t="s">
        <v>19</v>
      </c>
      <c r="D848" s="1">
        <v>41970</v>
      </c>
      <c r="E848" s="1">
        <v>41970</v>
      </c>
      <c r="F848">
        <v>513.4</v>
      </c>
    </row>
    <row r="849" spans="1:6" x14ac:dyDescent="0.3">
      <c r="A849" t="s">
        <v>54</v>
      </c>
      <c r="B849" t="s">
        <v>118</v>
      </c>
      <c r="C849" t="s">
        <v>72</v>
      </c>
      <c r="D849" s="1">
        <v>41970</v>
      </c>
      <c r="E849" s="1">
        <v>41971</v>
      </c>
      <c r="F849">
        <v>693.7</v>
      </c>
    </row>
    <row r="850" spans="1:6" x14ac:dyDescent="0.3">
      <c r="A850" t="s">
        <v>20</v>
      </c>
      <c r="B850" t="s">
        <v>21</v>
      </c>
      <c r="C850" t="s">
        <v>14</v>
      </c>
      <c r="D850" s="1">
        <v>41970</v>
      </c>
      <c r="E850" s="1">
        <v>41972</v>
      </c>
      <c r="F850">
        <v>426.5</v>
      </c>
    </row>
    <row r="851" spans="1:6" x14ac:dyDescent="0.3">
      <c r="A851" t="s">
        <v>54</v>
      </c>
      <c r="B851" t="s">
        <v>81</v>
      </c>
      <c r="C851" t="s">
        <v>19</v>
      </c>
      <c r="D851" s="1">
        <v>41971</v>
      </c>
      <c r="E851" s="1">
        <v>41974</v>
      </c>
      <c r="F851">
        <v>936.4</v>
      </c>
    </row>
    <row r="852" spans="1:6" x14ac:dyDescent="0.3">
      <c r="A852" t="s">
        <v>22</v>
      </c>
      <c r="B852" t="s">
        <v>172</v>
      </c>
      <c r="C852" t="s">
        <v>72</v>
      </c>
      <c r="D852" s="1">
        <v>41971</v>
      </c>
      <c r="E852" s="1">
        <v>41973</v>
      </c>
      <c r="F852">
        <v>892.7</v>
      </c>
    </row>
    <row r="853" spans="1:6" x14ac:dyDescent="0.3">
      <c r="A853" t="s">
        <v>131</v>
      </c>
      <c r="B853" t="s">
        <v>142</v>
      </c>
      <c r="C853" t="s">
        <v>8</v>
      </c>
      <c r="D853" s="1">
        <v>41971</v>
      </c>
      <c r="E853" s="1">
        <v>41973</v>
      </c>
      <c r="F853">
        <v>1102</v>
      </c>
    </row>
    <row r="854" spans="1:6" x14ac:dyDescent="0.3">
      <c r="A854" t="s">
        <v>84</v>
      </c>
      <c r="B854" t="s">
        <v>85</v>
      </c>
      <c r="C854" t="s">
        <v>27</v>
      </c>
      <c r="D854" s="1">
        <v>41971</v>
      </c>
      <c r="E854" s="1">
        <v>41973</v>
      </c>
      <c r="F854">
        <v>698</v>
      </c>
    </row>
    <row r="855" spans="1:6" x14ac:dyDescent="0.3">
      <c r="A855" t="s">
        <v>86</v>
      </c>
      <c r="B855" t="s">
        <v>150</v>
      </c>
      <c r="C855" t="s">
        <v>72</v>
      </c>
      <c r="D855" s="1">
        <v>41971</v>
      </c>
      <c r="E855" s="1">
        <v>41972</v>
      </c>
      <c r="F855">
        <v>693.7</v>
      </c>
    </row>
    <row r="856" spans="1:6" x14ac:dyDescent="0.3">
      <c r="A856" t="s">
        <v>50</v>
      </c>
      <c r="B856" t="s">
        <v>51</v>
      </c>
      <c r="C856" t="s">
        <v>17</v>
      </c>
      <c r="D856" s="1">
        <v>41971</v>
      </c>
      <c r="E856" s="1">
        <v>41971</v>
      </c>
      <c r="F856">
        <v>501.5</v>
      </c>
    </row>
    <row r="857" spans="1:6" x14ac:dyDescent="0.3">
      <c r="A857" t="s">
        <v>25</v>
      </c>
      <c r="B857" t="s">
        <v>26</v>
      </c>
      <c r="C857" t="s">
        <v>66</v>
      </c>
      <c r="D857" s="1">
        <v>41971</v>
      </c>
      <c r="E857" s="1">
        <v>41971</v>
      </c>
      <c r="F857">
        <v>307.7</v>
      </c>
    </row>
    <row r="858" spans="1:6" x14ac:dyDescent="0.3">
      <c r="A858" t="s">
        <v>28</v>
      </c>
      <c r="B858" t="s">
        <v>29</v>
      </c>
      <c r="C858" t="s">
        <v>66</v>
      </c>
      <c r="D858" s="1">
        <v>41971</v>
      </c>
      <c r="E858" s="1">
        <v>41972</v>
      </c>
      <c r="F858">
        <v>485.7</v>
      </c>
    </row>
    <row r="859" spans="1:6" x14ac:dyDescent="0.3">
      <c r="A859" t="s">
        <v>168</v>
      </c>
      <c r="B859" t="s">
        <v>169</v>
      </c>
      <c r="C859" t="s">
        <v>59</v>
      </c>
      <c r="D859" s="1">
        <v>41971</v>
      </c>
      <c r="E859" s="1">
        <v>41975</v>
      </c>
      <c r="F859">
        <v>1078</v>
      </c>
    </row>
    <row r="860" spans="1:6" x14ac:dyDescent="0.3">
      <c r="A860" t="s">
        <v>115</v>
      </c>
      <c r="B860" t="s">
        <v>140</v>
      </c>
      <c r="C860" t="s">
        <v>47</v>
      </c>
      <c r="D860" s="1">
        <v>41971</v>
      </c>
      <c r="E860" s="1">
        <v>41971</v>
      </c>
      <c r="F860">
        <v>363.8</v>
      </c>
    </row>
    <row r="861" spans="1:6" x14ac:dyDescent="0.3">
      <c r="A861" t="s">
        <v>126</v>
      </c>
      <c r="B861" t="s">
        <v>127</v>
      </c>
      <c r="C861" t="s">
        <v>19</v>
      </c>
      <c r="D861" s="1">
        <v>41971</v>
      </c>
      <c r="E861" s="1">
        <v>41971</v>
      </c>
      <c r="F861">
        <v>513.4</v>
      </c>
    </row>
    <row r="862" spans="1:6" x14ac:dyDescent="0.3">
      <c r="A862" t="s">
        <v>9</v>
      </c>
      <c r="B862" t="s">
        <v>69</v>
      </c>
      <c r="C862" t="s">
        <v>38</v>
      </c>
      <c r="D862" s="1">
        <v>41971</v>
      </c>
      <c r="E862" s="1">
        <v>41972</v>
      </c>
      <c r="F862">
        <v>407.8</v>
      </c>
    </row>
    <row r="863" spans="1:6" x14ac:dyDescent="0.3">
      <c r="A863" t="s">
        <v>99</v>
      </c>
      <c r="B863" t="s">
        <v>100</v>
      </c>
      <c r="C863" t="s">
        <v>72</v>
      </c>
      <c r="D863" s="1">
        <v>41971</v>
      </c>
      <c r="E863" s="1">
        <v>41974</v>
      </c>
      <c r="F863">
        <v>1091.7</v>
      </c>
    </row>
    <row r="864" spans="1:6" x14ac:dyDescent="0.3">
      <c r="A864" t="s">
        <v>145</v>
      </c>
      <c r="B864" t="s">
        <v>146</v>
      </c>
      <c r="C864" t="s">
        <v>14</v>
      </c>
      <c r="D864" s="1">
        <v>41971</v>
      </c>
      <c r="E864" s="1">
        <v>41975</v>
      </c>
      <c r="F864">
        <v>674.5</v>
      </c>
    </row>
    <row r="865" spans="1:6" x14ac:dyDescent="0.3">
      <c r="A865" t="s">
        <v>156</v>
      </c>
      <c r="B865" t="s">
        <v>157</v>
      </c>
      <c r="C865" t="s">
        <v>8</v>
      </c>
      <c r="D865" s="1">
        <v>41971</v>
      </c>
      <c r="E865" s="1">
        <v>41975</v>
      </c>
      <c r="F865">
        <v>1524</v>
      </c>
    </row>
    <row r="866" spans="1:6" x14ac:dyDescent="0.3">
      <c r="A866" t="s">
        <v>137</v>
      </c>
      <c r="B866" t="s">
        <v>160</v>
      </c>
      <c r="C866" t="s">
        <v>30</v>
      </c>
      <c r="D866" s="1">
        <v>41971</v>
      </c>
      <c r="E866" s="1">
        <v>41975</v>
      </c>
      <c r="F866">
        <v>688.5</v>
      </c>
    </row>
    <row r="867" spans="1:6" x14ac:dyDescent="0.3">
      <c r="A867" t="s">
        <v>158</v>
      </c>
      <c r="B867" t="s">
        <v>159</v>
      </c>
      <c r="C867" t="s">
        <v>24</v>
      </c>
      <c r="D867" s="1">
        <v>41971</v>
      </c>
      <c r="E867" s="1">
        <v>41972</v>
      </c>
      <c r="F867">
        <v>439.7</v>
      </c>
    </row>
    <row r="868" spans="1:6" x14ac:dyDescent="0.3">
      <c r="A868" t="s">
        <v>31</v>
      </c>
      <c r="B868" t="s">
        <v>77</v>
      </c>
      <c r="C868" t="s">
        <v>72</v>
      </c>
      <c r="D868" s="1">
        <v>41971</v>
      </c>
      <c r="E868" s="1">
        <v>41972</v>
      </c>
      <c r="F868">
        <v>693.7</v>
      </c>
    </row>
    <row r="869" spans="1:6" x14ac:dyDescent="0.3">
      <c r="A869" t="s">
        <v>57</v>
      </c>
      <c r="B869" t="s">
        <v>58</v>
      </c>
      <c r="C869" t="s">
        <v>8</v>
      </c>
      <c r="D869" s="1">
        <v>41971</v>
      </c>
      <c r="E869" s="1">
        <v>41974</v>
      </c>
      <c r="F869">
        <v>1313</v>
      </c>
    </row>
    <row r="870" spans="1:6" x14ac:dyDescent="0.3">
      <c r="A870" t="s">
        <v>86</v>
      </c>
      <c r="B870" t="s">
        <v>136</v>
      </c>
      <c r="C870" t="s">
        <v>8</v>
      </c>
      <c r="D870" s="1">
        <v>41971</v>
      </c>
      <c r="E870" s="1">
        <v>41972</v>
      </c>
      <c r="F870">
        <v>891</v>
      </c>
    </row>
    <row r="871" spans="1:6" x14ac:dyDescent="0.3">
      <c r="A871" t="s">
        <v>170</v>
      </c>
      <c r="B871" t="s">
        <v>171</v>
      </c>
      <c r="C871" t="s">
        <v>24</v>
      </c>
      <c r="D871" s="1">
        <v>41972</v>
      </c>
      <c r="E871" s="1">
        <v>41973</v>
      </c>
      <c r="F871">
        <v>439.7</v>
      </c>
    </row>
    <row r="872" spans="1:6" x14ac:dyDescent="0.3">
      <c r="A872" t="s">
        <v>115</v>
      </c>
      <c r="B872" t="s">
        <v>140</v>
      </c>
      <c r="C872" t="s">
        <v>8</v>
      </c>
      <c r="D872" s="1">
        <v>41974</v>
      </c>
      <c r="E872" s="1">
        <v>41974</v>
      </c>
      <c r="F872">
        <v>680</v>
      </c>
    </row>
    <row r="873" spans="1:6" x14ac:dyDescent="0.3">
      <c r="A873" t="s">
        <v>33</v>
      </c>
      <c r="B873" t="s">
        <v>34</v>
      </c>
      <c r="C873" t="s">
        <v>59</v>
      </c>
      <c r="D873" s="1">
        <v>41974</v>
      </c>
      <c r="E873" s="1">
        <v>41974</v>
      </c>
      <c r="F873">
        <v>442</v>
      </c>
    </row>
    <row r="874" spans="1:6" x14ac:dyDescent="0.3">
      <c r="A874" t="s">
        <v>126</v>
      </c>
      <c r="B874" t="s">
        <v>127</v>
      </c>
      <c r="C874" t="s">
        <v>14</v>
      </c>
      <c r="D874" s="1">
        <v>41974</v>
      </c>
      <c r="E874" s="1">
        <v>41975</v>
      </c>
      <c r="F874">
        <v>302.5</v>
      </c>
    </row>
    <row r="875" spans="1:6" x14ac:dyDescent="0.3">
      <c r="A875" t="s">
        <v>73</v>
      </c>
      <c r="B875" t="s">
        <v>74</v>
      </c>
      <c r="C875" t="s">
        <v>19</v>
      </c>
      <c r="D875" s="1">
        <v>41974</v>
      </c>
      <c r="E875" s="1">
        <v>41974</v>
      </c>
      <c r="F875">
        <v>513.4</v>
      </c>
    </row>
    <row r="876" spans="1:6" x14ac:dyDescent="0.3">
      <c r="A876" t="s">
        <v>151</v>
      </c>
      <c r="B876" t="s">
        <v>152</v>
      </c>
      <c r="C876" t="s">
        <v>59</v>
      </c>
      <c r="D876" s="1">
        <v>41974</v>
      </c>
      <c r="E876" s="1">
        <v>41974</v>
      </c>
      <c r="F876">
        <v>442</v>
      </c>
    </row>
    <row r="877" spans="1:6" x14ac:dyDescent="0.3">
      <c r="A877" t="s">
        <v>147</v>
      </c>
      <c r="B877" t="s">
        <v>148</v>
      </c>
      <c r="C877" t="s">
        <v>72</v>
      </c>
      <c r="D877" s="1">
        <v>41974</v>
      </c>
      <c r="E877" s="1">
        <v>41974</v>
      </c>
      <c r="F877">
        <v>494.7</v>
      </c>
    </row>
    <row r="878" spans="1:6" x14ac:dyDescent="0.3">
      <c r="A878" t="s">
        <v>93</v>
      </c>
      <c r="B878" t="s">
        <v>94</v>
      </c>
      <c r="C878" t="s">
        <v>19</v>
      </c>
      <c r="D878" s="1">
        <v>41974</v>
      </c>
      <c r="E878" s="1">
        <v>41974</v>
      </c>
      <c r="F878">
        <v>513.4</v>
      </c>
    </row>
    <row r="879" spans="1:6" x14ac:dyDescent="0.3">
      <c r="A879" t="s">
        <v>131</v>
      </c>
      <c r="B879" t="s">
        <v>154</v>
      </c>
      <c r="C879" t="s">
        <v>59</v>
      </c>
      <c r="D879" s="1">
        <v>41975</v>
      </c>
      <c r="E879" s="1">
        <v>41975</v>
      </c>
      <c r="F879">
        <v>442</v>
      </c>
    </row>
    <row r="880" spans="1:6" x14ac:dyDescent="0.3">
      <c r="A880" t="s">
        <v>22</v>
      </c>
      <c r="B880" t="s">
        <v>172</v>
      </c>
      <c r="C880" t="s">
        <v>30</v>
      </c>
      <c r="D880" s="1">
        <v>41975</v>
      </c>
      <c r="E880" s="1">
        <v>41976</v>
      </c>
      <c r="F880">
        <v>331.5</v>
      </c>
    </row>
    <row r="881" spans="1:6" x14ac:dyDescent="0.3">
      <c r="A881" t="s">
        <v>54</v>
      </c>
      <c r="B881" t="s">
        <v>133</v>
      </c>
      <c r="C881" t="s">
        <v>47</v>
      </c>
      <c r="D881" s="1">
        <v>41975</v>
      </c>
      <c r="E881" s="1">
        <v>41977</v>
      </c>
      <c r="F881">
        <v>689.8</v>
      </c>
    </row>
    <row r="882" spans="1:6" x14ac:dyDescent="0.3">
      <c r="A882" t="s">
        <v>50</v>
      </c>
      <c r="B882" t="s">
        <v>51</v>
      </c>
      <c r="C882" t="s">
        <v>38</v>
      </c>
      <c r="D882" s="1">
        <v>41975</v>
      </c>
      <c r="E882" s="1">
        <v>41975</v>
      </c>
      <c r="F882">
        <v>278.8</v>
      </c>
    </row>
    <row r="883" spans="1:6" x14ac:dyDescent="0.3">
      <c r="A883" t="s">
        <v>158</v>
      </c>
      <c r="B883" t="s">
        <v>159</v>
      </c>
      <c r="C883" t="s">
        <v>11</v>
      </c>
      <c r="D883" s="1">
        <v>41975</v>
      </c>
      <c r="E883" s="1">
        <v>41975</v>
      </c>
      <c r="F883">
        <v>156.4</v>
      </c>
    </row>
    <row r="884" spans="1:6" x14ac:dyDescent="0.3">
      <c r="A884" t="s">
        <v>115</v>
      </c>
      <c r="B884" t="s">
        <v>116</v>
      </c>
      <c r="C884" t="s">
        <v>24</v>
      </c>
      <c r="D884" s="1">
        <v>41975</v>
      </c>
      <c r="E884" s="1">
        <v>41975</v>
      </c>
      <c r="F884">
        <v>290.7</v>
      </c>
    </row>
    <row r="885" spans="1:6" x14ac:dyDescent="0.3">
      <c r="A885" t="s">
        <v>170</v>
      </c>
      <c r="B885" t="s">
        <v>171</v>
      </c>
      <c r="C885" t="s">
        <v>38</v>
      </c>
      <c r="D885" s="1">
        <v>41976</v>
      </c>
      <c r="E885" s="1">
        <v>41976</v>
      </c>
      <c r="F885">
        <v>278.8</v>
      </c>
    </row>
    <row r="886" spans="1:6" x14ac:dyDescent="0.3">
      <c r="A886" t="s">
        <v>54</v>
      </c>
      <c r="B886" t="s">
        <v>81</v>
      </c>
      <c r="C886" t="s">
        <v>19</v>
      </c>
      <c r="D886" s="1">
        <v>41977</v>
      </c>
      <c r="E886" s="1">
        <v>41977</v>
      </c>
      <c r="F886">
        <v>513.4</v>
      </c>
    </row>
    <row r="887" spans="1:6" x14ac:dyDescent="0.3">
      <c r="A887" t="s">
        <v>99</v>
      </c>
      <c r="B887" t="s">
        <v>130</v>
      </c>
      <c r="C887" t="s">
        <v>24</v>
      </c>
      <c r="D887" s="1">
        <v>41977</v>
      </c>
      <c r="E887" s="1">
        <v>41978</v>
      </c>
      <c r="F887">
        <v>439.7</v>
      </c>
    </row>
    <row r="888" spans="1:6" x14ac:dyDescent="0.3">
      <c r="A888" t="s">
        <v>97</v>
      </c>
      <c r="B888" t="s">
        <v>98</v>
      </c>
      <c r="C888" t="s">
        <v>14</v>
      </c>
      <c r="D888" s="1">
        <v>41977</v>
      </c>
      <c r="E888" s="1">
        <v>41978</v>
      </c>
      <c r="F888">
        <v>302.5</v>
      </c>
    </row>
    <row r="889" spans="1:6" x14ac:dyDescent="0.3">
      <c r="A889" t="s">
        <v>73</v>
      </c>
      <c r="B889" t="s">
        <v>155</v>
      </c>
      <c r="C889" t="s">
        <v>11</v>
      </c>
      <c r="D889" s="1">
        <v>41977</v>
      </c>
      <c r="E889" s="1">
        <v>41978</v>
      </c>
      <c r="F889">
        <v>295.39999999999998</v>
      </c>
    </row>
    <row r="890" spans="1:6" x14ac:dyDescent="0.3">
      <c r="A890" t="s">
        <v>109</v>
      </c>
      <c r="B890" t="s">
        <v>110</v>
      </c>
      <c r="C890" t="s">
        <v>24</v>
      </c>
      <c r="D890" s="1">
        <v>41977</v>
      </c>
      <c r="E890" s="1">
        <v>41981</v>
      </c>
      <c r="F890">
        <v>886.7</v>
      </c>
    </row>
    <row r="891" spans="1:6" x14ac:dyDescent="0.3">
      <c r="A891" t="s">
        <v>20</v>
      </c>
      <c r="B891" t="s">
        <v>162</v>
      </c>
      <c r="C891" t="s">
        <v>72</v>
      </c>
      <c r="D891" s="1">
        <v>41977</v>
      </c>
      <c r="E891" s="1">
        <v>41981</v>
      </c>
      <c r="F891">
        <v>1290.7</v>
      </c>
    </row>
    <row r="892" spans="1:6" x14ac:dyDescent="0.3">
      <c r="A892" t="s">
        <v>15</v>
      </c>
      <c r="B892" t="s">
        <v>16</v>
      </c>
      <c r="C892" t="s">
        <v>38</v>
      </c>
      <c r="D892" s="1">
        <v>41977</v>
      </c>
      <c r="E892" s="1">
        <v>41979</v>
      </c>
      <c r="F892">
        <v>536.79999999999995</v>
      </c>
    </row>
    <row r="893" spans="1:6" x14ac:dyDescent="0.3">
      <c r="A893" t="s">
        <v>31</v>
      </c>
      <c r="B893" t="s">
        <v>78</v>
      </c>
      <c r="C893" t="s">
        <v>24</v>
      </c>
      <c r="D893" s="1">
        <v>41982</v>
      </c>
      <c r="E893" s="1">
        <v>41983</v>
      </c>
      <c r="F893">
        <v>439.7</v>
      </c>
    </row>
    <row r="894" spans="1:6" x14ac:dyDescent="0.3">
      <c r="A894" t="s">
        <v>33</v>
      </c>
      <c r="B894" t="s">
        <v>141</v>
      </c>
      <c r="C894" t="s">
        <v>38</v>
      </c>
      <c r="D894" s="1">
        <v>41982</v>
      </c>
      <c r="E894" s="1">
        <v>41982</v>
      </c>
      <c r="F894">
        <v>278.8</v>
      </c>
    </row>
    <row r="895" spans="1:6" x14ac:dyDescent="0.3">
      <c r="A895" t="s">
        <v>48</v>
      </c>
      <c r="B895" t="s">
        <v>49</v>
      </c>
      <c r="C895" t="s">
        <v>24</v>
      </c>
      <c r="D895" s="1">
        <v>41982</v>
      </c>
      <c r="E895" s="1">
        <v>41985</v>
      </c>
      <c r="F895">
        <v>737.7</v>
      </c>
    </row>
    <row r="896" spans="1:6" x14ac:dyDescent="0.3">
      <c r="A896" t="s">
        <v>6</v>
      </c>
      <c r="B896" t="s">
        <v>139</v>
      </c>
      <c r="C896" t="s">
        <v>30</v>
      </c>
      <c r="D896" s="1">
        <v>41982</v>
      </c>
      <c r="E896" s="1">
        <v>41983</v>
      </c>
      <c r="F896">
        <v>331.5</v>
      </c>
    </row>
    <row r="897" spans="1:6" x14ac:dyDescent="0.3">
      <c r="A897" t="s">
        <v>122</v>
      </c>
      <c r="B897" t="s">
        <v>123</v>
      </c>
      <c r="C897" t="s">
        <v>59</v>
      </c>
      <c r="D897" s="1">
        <v>41982</v>
      </c>
      <c r="E897" s="1">
        <v>41982</v>
      </c>
      <c r="F897">
        <v>442</v>
      </c>
    </row>
    <row r="898" spans="1:6" x14ac:dyDescent="0.3">
      <c r="A898" t="s">
        <v>93</v>
      </c>
      <c r="B898" t="s">
        <v>124</v>
      </c>
      <c r="C898" t="s">
        <v>72</v>
      </c>
      <c r="D898" s="1">
        <v>41982</v>
      </c>
      <c r="E898" s="1">
        <v>41982</v>
      </c>
      <c r="F898">
        <v>494.7</v>
      </c>
    </row>
    <row r="899" spans="1:6" x14ac:dyDescent="0.3">
      <c r="A899" t="s">
        <v>31</v>
      </c>
      <c r="B899" t="s">
        <v>32</v>
      </c>
      <c r="C899" t="s">
        <v>8</v>
      </c>
      <c r="D899" s="1">
        <v>41982</v>
      </c>
      <c r="E899" s="1">
        <v>41984</v>
      </c>
      <c r="F899">
        <v>1102</v>
      </c>
    </row>
    <row r="900" spans="1:6" x14ac:dyDescent="0.3">
      <c r="A900" t="s">
        <v>61</v>
      </c>
      <c r="B900" t="s">
        <v>62</v>
      </c>
      <c r="C900" t="s">
        <v>30</v>
      </c>
      <c r="D900" s="1">
        <v>41982</v>
      </c>
      <c r="E900" s="1">
        <v>41986</v>
      </c>
      <c r="F900">
        <v>688.5</v>
      </c>
    </row>
    <row r="901" spans="1:6" x14ac:dyDescent="0.3">
      <c r="A901" t="s">
        <v>170</v>
      </c>
      <c r="B901" t="s">
        <v>171</v>
      </c>
      <c r="C901" t="s">
        <v>27</v>
      </c>
      <c r="D901" s="1">
        <v>41982</v>
      </c>
      <c r="E901" s="1">
        <v>41983</v>
      </c>
      <c r="F901">
        <v>570</v>
      </c>
    </row>
    <row r="902" spans="1:6" x14ac:dyDescent="0.3">
      <c r="A902" t="s">
        <v>168</v>
      </c>
      <c r="B902" t="s">
        <v>169</v>
      </c>
      <c r="C902" t="s">
        <v>59</v>
      </c>
      <c r="D902" s="1">
        <v>41982</v>
      </c>
      <c r="E902" s="1">
        <v>41984</v>
      </c>
      <c r="F902">
        <v>760</v>
      </c>
    </row>
    <row r="903" spans="1:6" x14ac:dyDescent="0.3">
      <c r="A903" t="s">
        <v>33</v>
      </c>
      <c r="B903" t="s">
        <v>34</v>
      </c>
      <c r="C903" t="s">
        <v>8</v>
      </c>
      <c r="D903" s="1">
        <v>41982</v>
      </c>
      <c r="E903" s="1">
        <v>41983</v>
      </c>
      <c r="F903">
        <v>891</v>
      </c>
    </row>
    <row r="904" spans="1:6" x14ac:dyDescent="0.3">
      <c r="A904" t="s">
        <v>9</v>
      </c>
      <c r="B904" t="s">
        <v>10</v>
      </c>
      <c r="C904" t="s">
        <v>72</v>
      </c>
      <c r="D904" s="1">
        <v>41982</v>
      </c>
      <c r="E904" s="1">
        <v>41984</v>
      </c>
      <c r="F904">
        <v>892.7</v>
      </c>
    </row>
    <row r="905" spans="1:6" x14ac:dyDescent="0.3">
      <c r="A905" t="s">
        <v>73</v>
      </c>
      <c r="B905" t="s">
        <v>74</v>
      </c>
      <c r="C905" t="s">
        <v>11</v>
      </c>
      <c r="D905" s="1">
        <v>41982</v>
      </c>
      <c r="E905" s="1">
        <v>41985</v>
      </c>
      <c r="F905">
        <v>573.4</v>
      </c>
    </row>
    <row r="906" spans="1:6" x14ac:dyDescent="0.3">
      <c r="A906" t="s">
        <v>101</v>
      </c>
      <c r="B906" t="s">
        <v>102</v>
      </c>
      <c r="C906" t="s">
        <v>30</v>
      </c>
      <c r="D906" s="1">
        <v>41982</v>
      </c>
      <c r="E906" s="1">
        <v>41985</v>
      </c>
      <c r="F906">
        <v>569.5</v>
      </c>
    </row>
    <row r="907" spans="1:6" x14ac:dyDescent="0.3">
      <c r="A907" t="s">
        <v>86</v>
      </c>
      <c r="B907" t="s">
        <v>87</v>
      </c>
      <c r="C907" t="s">
        <v>14</v>
      </c>
      <c r="D907" s="1">
        <v>41982</v>
      </c>
      <c r="E907" s="1">
        <v>41986</v>
      </c>
      <c r="F907">
        <v>674.5</v>
      </c>
    </row>
    <row r="908" spans="1:6" x14ac:dyDescent="0.3">
      <c r="A908" t="s">
        <v>107</v>
      </c>
      <c r="B908" t="s">
        <v>108</v>
      </c>
      <c r="C908" t="s">
        <v>19</v>
      </c>
      <c r="D908" s="1">
        <v>41982</v>
      </c>
      <c r="E908" s="1">
        <v>41983</v>
      </c>
      <c r="F908">
        <v>654.4</v>
      </c>
    </row>
    <row r="909" spans="1:6" x14ac:dyDescent="0.3">
      <c r="A909" t="s">
        <v>134</v>
      </c>
      <c r="B909" t="s">
        <v>149</v>
      </c>
      <c r="C909" t="s">
        <v>8</v>
      </c>
      <c r="D909" s="1">
        <v>41982</v>
      </c>
      <c r="E909" s="1">
        <v>41983</v>
      </c>
      <c r="F909">
        <v>891</v>
      </c>
    </row>
    <row r="910" spans="1:6" x14ac:dyDescent="0.3">
      <c r="A910" t="s">
        <v>111</v>
      </c>
      <c r="B910" t="s">
        <v>112</v>
      </c>
      <c r="C910" t="s">
        <v>59</v>
      </c>
      <c r="D910" s="1">
        <v>41982</v>
      </c>
      <c r="E910" s="1">
        <v>41984</v>
      </c>
      <c r="F910">
        <v>760</v>
      </c>
    </row>
    <row r="911" spans="1:6" x14ac:dyDescent="0.3">
      <c r="A911" t="s">
        <v>93</v>
      </c>
      <c r="B911" t="s">
        <v>94</v>
      </c>
      <c r="C911" t="s">
        <v>66</v>
      </c>
      <c r="D911" s="1">
        <v>41982</v>
      </c>
      <c r="E911" s="1">
        <v>41986</v>
      </c>
      <c r="F911">
        <v>1019.7</v>
      </c>
    </row>
    <row r="912" spans="1:6" x14ac:dyDescent="0.3">
      <c r="A912" t="s">
        <v>70</v>
      </c>
      <c r="B912" t="s">
        <v>117</v>
      </c>
      <c r="C912" t="s">
        <v>47</v>
      </c>
      <c r="D912" s="1">
        <v>41982</v>
      </c>
      <c r="E912" s="1">
        <v>41983</v>
      </c>
      <c r="F912">
        <v>526.79999999999995</v>
      </c>
    </row>
    <row r="913" spans="1:6" x14ac:dyDescent="0.3">
      <c r="A913" t="s">
        <v>86</v>
      </c>
      <c r="B913" t="s">
        <v>136</v>
      </c>
      <c r="C913" t="s">
        <v>47</v>
      </c>
      <c r="D913" s="1">
        <v>41982</v>
      </c>
      <c r="E913" s="1">
        <v>41983</v>
      </c>
      <c r="F913">
        <v>526.79999999999995</v>
      </c>
    </row>
    <row r="914" spans="1:6" x14ac:dyDescent="0.3">
      <c r="A914" t="s">
        <v>15</v>
      </c>
      <c r="B914" t="s">
        <v>44</v>
      </c>
      <c r="C914" t="s">
        <v>17</v>
      </c>
      <c r="D914" s="1">
        <v>41983</v>
      </c>
      <c r="E914" s="1">
        <v>41984</v>
      </c>
      <c r="F914">
        <v>706.5</v>
      </c>
    </row>
    <row r="915" spans="1:6" x14ac:dyDescent="0.3">
      <c r="A915" t="s">
        <v>6</v>
      </c>
      <c r="B915" t="s">
        <v>7</v>
      </c>
      <c r="C915" t="s">
        <v>30</v>
      </c>
      <c r="D915" s="1">
        <v>41983</v>
      </c>
      <c r="E915" s="1">
        <v>41984</v>
      </c>
      <c r="F915">
        <v>331.5</v>
      </c>
    </row>
    <row r="916" spans="1:6" x14ac:dyDescent="0.3">
      <c r="A916" t="s">
        <v>128</v>
      </c>
      <c r="B916" t="s">
        <v>129</v>
      </c>
      <c r="C916" t="s">
        <v>14</v>
      </c>
      <c r="D916" s="1">
        <v>41983</v>
      </c>
      <c r="E916" s="1">
        <v>41986</v>
      </c>
      <c r="F916">
        <v>550.5</v>
      </c>
    </row>
    <row r="917" spans="1:6" x14ac:dyDescent="0.3">
      <c r="A917" t="s">
        <v>82</v>
      </c>
      <c r="B917" t="s">
        <v>83</v>
      </c>
      <c r="C917" t="s">
        <v>17</v>
      </c>
      <c r="D917" s="1">
        <v>41983</v>
      </c>
      <c r="E917" s="1">
        <v>41986</v>
      </c>
      <c r="F917">
        <v>1116.5</v>
      </c>
    </row>
    <row r="918" spans="1:6" x14ac:dyDescent="0.3">
      <c r="A918" t="s">
        <v>25</v>
      </c>
      <c r="B918" t="s">
        <v>67</v>
      </c>
      <c r="C918" t="s">
        <v>24</v>
      </c>
      <c r="D918" s="1">
        <v>41983</v>
      </c>
      <c r="E918" s="1">
        <v>41984</v>
      </c>
      <c r="F918">
        <v>439.7</v>
      </c>
    </row>
    <row r="919" spans="1:6" x14ac:dyDescent="0.3">
      <c r="A919" t="s">
        <v>28</v>
      </c>
      <c r="B919" t="s">
        <v>60</v>
      </c>
      <c r="C919" t="s">
        <v>59</v>
      </c>
      <c r="D919" s="1">
        <v>41983</v>
      </c>
      <c r="E919" s="1">
        <v>41983</v>
      </c>
      <c r="F919">
        <v>442</v>
      </c>
    </row>
    <row r="920" spans="1:6" x14ac:dyDescent="0.3">
      <c r="A920" t="s">
        <v>28</v>
      </c>
      <c r="B920" t="s">
        <v>29</v>
      </c>
      <c r="C920" t="s">
        <v>17</v>
      </c>
      <c r="D920" s="1">
        <v>41983</v>
      </c>
      <c r="E920" s="1">
        <v>41985</v>
      </c>
      <c r="F920">
        <v>911.5</v>
      </c>
    </row>
    <row r="921" spans="1:6" x14ac:dyDescent="0.3">
      <c r="A921" t="s">
        <v>82</v>
      </c>
      <c r="B921" t="s">
        <v>125</v>
      </c>
      <c r="C921" t="s">
        <v>47</v>
      </c>
      <c r="D921" s="1">
        <v>41983</v>
      </c>
      <c r="E921" s="1">
        <v>41987</v>
      </c>
      <c r="F921">
        <v>1015.8</v>
      </c>
    </row>
    <row r="922" spans="1:6" x14ac:dyDescent="0.3">
      <c r="A922" t="s">
        <v>70</v>
      </c>
      <c r="B922" t="s">
        <v>71</v>
      </c>
      <c r="C922" t="s">
        <v>30</v>
      </c>
      <c r="D922" s="1">
        <v>41983</v>
      </c>
      <c r="E922" s="1">
        <v>41984</v>
      </c>
      <c r="F922">
        <v>331.5</v>
      </c>
    </row>
    <row r="923" spans="1:6" x14ac:dyDescent="0.3">
      <c r="A923" t="s">
        <v>6</v>
      </c>
      <c r="B923" t="s">
        <v>56</v>
      </c>
      <c r="C923" t="s">
        <v>27</v>
      </c>
      <c r="D923" s="1">
        <v>41983</v>
      </c>
      <c r="E923" s="1">
        <v>41987</v>
      </c>
      <c r="F923">
        <v>954</v>
      </c>
    </row>
    <row r="924" spans="1:6" x14ac:dyDescent="0.3">
      <c r="A924" t="s">
        <v>9</v>
      </c>
      <c r="B924" t="s">
        <v>69</v>
      </c>
      <c r="C924" t="s">
        <v>8</v>
      </c>
      <c r="D924" s="1">
        <v>41983</v>
      </c>
      <c r="E924" s="1">
        <v>41985</v>
      </c>
      <c r="F924">
        <v>1102</v>
      </c>
    </row>
    <row r="925" spans="1:6" x14ac:dyDescent="0.3">
      <c r="A925" t="s">
        <v>93</v>
      </c>
      <c r="B925" t="s">
        <v>106</v>
      </c>
      <c r="C925" t="s">
        <v>66</v>
      </c>
      <c r="D925" s="1">
        <v>41983</v>
      </c>
      <c r="E925" s="1">
        <v>41984</v>
      </c>
      <c r="F925">
        <v>485.7</v>
      </c>
    </row>
    <row r="926" spans="1:6" x14ac:dyDescent="0.3">
      <c r="A926" t="s">
        <v>54</v>
      </c>
      <c r="B926" t="s">
        <v>121</v>
      </c>
      <c r="C926" t="s">
        <v>38</v>
      </c>
      <c r="D926" s="1">
        <v>41983</v>
      </c>
      <c r="E926" s="1">
        <v>41986</v>
      </c>
      <c r="F926">
        <v>665.8</v>
      </c>
    </row>
    <row r="927" spans="1:6" x14ac:dyDescent="0.3">
      <c r="A927" t="s">
        <v>145</v>
      </c>
      <c r="B927" t="s">
        <v>146</v>
      </c>
      <c r="C927" t="s">
        <v>24</v>
      </c>
      <c r="D927" s="1">
        <v>41983</v>
      </c>
      <c r="E927" s="1">
        <v>41985</v>
      </c>
      <c r="F927">
        <v>588.70000000000005</v>
      </c>
    </row>
    <row r="928" spans="1:6" x14ac:dyDescent="0.3">
      <c r="A928" t="s">
        <v>25</v>
      </c>
      <c r="B928" t="s">
        <v>35</v>
      </c>
      <c r="C928" t="s">
        <v>72</v>
      </c>
      <c r="D928" s="1">
        <v>41983</v>
      </c>
      <c r="E928" s="1">
        <v>41986</v>
      </c>
      <c r="F928">
        <v>1091.7</v>
      </c>
    </row>
    <row r="929" spans="1:6" x14ac:dyDescent="0.3">
      <c r="A929" t="s">
        <v>12</v>
      </c>
      <c r="B929" t="s">
        <v>13</v>
      </c>
      <c r="C929" t="s">
        <v>47</v>
      </c>
      <c r="D929" s="1">
        <v>41983</v>
      </c>
      <c r="E929" s="1">
        <v>41987</v>
      </c>
      <c r="F929">
        <v>1015.8</v>
      </c>
    </row>
    <row r="930" spans="1:6" x14ac:dyDescent="0.3">
      <c r="A930" t="s">
        <v>75</v>
      </c>
      <c r="B930" t="s">
        <v>88</v>
      </c>
      <c r="C930" t="s">
        <v>19</v>
      </c>
      <c r="D930" s="1">
        <v>41983</v>
      </c>
      <c r="E930" s="1">
        <v>41984</v>
      </c>
      <c r="F930">
        <v>654.4</v>
      </c>
    </row>
    <row r="931" spans="1:6" x14ac:dyDescent="0.3">
      <c r="A931" t="s">
        <v>166</v>
      </c>
      <c r="B931" t="s">
        <v>167</v>
      </c>
      <c r="C931" t="s">
        <v>38</v>
      </c>
      <c r="D931" s="1">
        <v>41983</v>
      </c>
      <c r="E931" s="1">
        <v>41984</v>
      </c>
      <c r="F931">
        <v>407.8</v>
      </c>
    </row>
    <row r="932" spans="1:6" x14ac:dyDescent="0.3">
      <c r="A932" t="s">
        <v>6</v>
      </c>
      <c r="B932" t="s">
        <v>45</v>
      </c>
      <c r="C932" t="s">
        <v>11</v>
      </c>
      <c r="D932" s="1">
        <v>41983</v>
      </c>
      <c r="E932" s="1">
        <v>41983</v>
      </c>
      <c r="F932">
        <v>156.4</v>
      </c>
    </row>
    <row r="933" spans="1:6" x14ac:dyDescent="0.3">
      <c r="A933" t="s">
        <v>20</v>
      </c>
      <c r="B933" t="s">
        <v>162</v>
      </c>
      <c r="C933" t="s">
        <v>14</v>
      </c>
      <c r="D933" s="1">
        <v>41983</v>
      </c>
      <c r="E933" s="1">
        <v>41986</v>
      </c>
      <c r="F933">
        <v>550.5</v>
      </c>
    </row>
    <row r="934" spans="1:6" x14ac:dyDescent="0.3">
      <c r="A934" t="s">
        <v>15</v>
      </c>
      <c r="B934" t="s">
        <v>16</v>
      </c>
      <c r="C934" t="s">
        <v>8</v>
      </c>
      <c r="D934" s="1">
        <v>41983</v>
      </c>
      <c r="E934" s="1">
        <v>41987</v>
      </c>
      <c r="F934">
        <v>1524</v>
      </c>
    </row>
    <row r="935" spans="1:6" x14ac:dyDescent="0.3">
      <c r="A935" t="s">
        <v>20</v>
      </c>
      <c r="B935" t="s">
        <v>21</v>
      </c>
      <c r="C935" t="s">
        <v>38</v>
      </c>
      <c r="D935" s="1">
        <v>41983</v>
      </c>
      <c r="E935" s="1">
        <v>41984</v>
      </c>
      <c r="F935">
        <v>407.8</v>
      </c>
    </row>
    <row r="936" spans="1:6" x14ac:dyDescent="0.3">
      <c r="A936" t="s">
        <v>115</v>
      </c>
      <c r="B936" t="s">
        <v>140</v>
      </c>
      <c r="C936" t="s">
        <v>17</v>
      </c>
      <c r="D936" s="1">
        <v>41984</v>
      </c>
      <c r="E936" s="1">
        <v>41985</v>
      </c>
      <c r="F936">
        <v>706.5</v>
      </c>
    </row>
    <row r="937" spans="1:6" x14ac:dyDescent="0.3">
      <c r="A937" t="s">
        <v>33</v>
      </c>
      <c r="B937" t="s">
        <v>34</v>
      </c>
      <c r="C937" t="s">
        <v>24</v>
      </c>
      <c r="D937" s="1">
        <v>41984</v>
      </c>
      <c r="E937" s="1">
        <v>41984</v>
      </c>
      <c r="F937">
        <v>290.7</v>
      </c>
    </row>
    <row r="938" spans="1:6" x14ac:dyDescent="0.3">
      <c r="A938" t="s">
        <v>33</v>
      </c>
      <c r="B938" t="s">
        <v>141</v>
      </c>
      <c r="C938" t="s">
        <v>27</v>
      </c>
      <c r="D938" s="1">
        <v>41985</v>
      </c>
      <c r="E938" s="1">
        <v>41985</v>
      </c>
      <c r="F938">
        <v>442</v>
      </c>
    </row>
    <row r="939" spans="1:6" x14ac:dyDescent="0.3">
      <c r="A939" t="s">
        <v>6</v>
      </c>
      <c r="B939" t="s">
        <v>139</v>
      </c>
      <c r="C939" t="s">
        <v>59</v>
      </c>
      <c r="D939" s="1">
        <v>41985</v>
      </c>
      <c r="E939" s="1">
        <v>41985</v>
      </c>
      <c r="F939">
        <v>442</v>
      </c>
    </row>
    <row r="940" spans="1:6" x14ac:dyDescent="0.3">
      <c r="A940" t="s">
        <v>122</v>
      </c>
      <c r="B940" t="s">
        <v>123</v>
      </c>
      <c r="C940" t="s">
        <v>38</v>
      </c>
      <c r="D940" s="1">
        <v>41985</v>
      </c>
      <c r="E940" s="1">
        <v>41985</v>
      </c>
      <c r="F940">
        <v>278.8</v>
      </c>
    </row>
    <row r="941" spans="1:6" x14ac:dyDescent="0.3">
      <c r="A941" t="s">
        <v>93</v>
      </c>
      <c r="B941" t="s">
        <v>124</v>
      </c>
      <c r="C941" t="s">
        <v>38</v>
      </c>
      <c r="D941" s="1">
        <v>41985</v>
      </c>
      <c r="E941" s="1">
        <v>41985</v>
      </c>
      <c r="F941">
        <v>278.8</v>
      </c>
    </row>
    <row r="942" spans="1:6" x14ac:dyDescent="0.3">
      <c r="A942" t="s">
        <v>86</v>
      </c>
      <c r="B942" t="s">
        <v>150</v>
      </c>
      <c r="C942" t="s">
        <v>14</v>
      </c>
      <c r="D942" s="1">
        <v>41985</v>
      </c>
      <c r="E942" s="1">
        <v>41985</v>
      </c>
      <c r="F942">
        <v>178.5</v>
      </c>
    </row>
    <row r="943" spans="1:6" x14ac:dyDescent="0.3">
      <c r="A943" t="s">
        <v>119</v>
      </c>
      <c r="B943" t="s">
        <v>120</v>
      </c>
      <c r="C943" t="s">
        <v>11</v>
      </c>
      <c r="D943" s="1">
        <v>41985</v>
      </c>
      <c r="E943" s="1">
        <v>41988</v>
      </c>
      <c r="F943">
        <v>573.4</v>
      </c>
    </row>
    <row r="944" spans="1:6" x14ac:dyDescent="0.3">
      <c r="A944" t="s">
        <v>134</v>
      </c>
      <c r="B944" t="s">
        <v>149</v>
      </c>
      <c r="C944" t="s">
        <v>66</v>
      </c>
      <c r="D944" s="1">
        <v>41985</v>
      </c>
      <c r="E944" s="1">
        <v>41985</v>
      </c>
      <c r="F944">
        <v>307.7</v>
      </c>
    </row>
    <row r="945" spans="1:6" x14ac:dyDescent="0.3">
      <c r="A945" t="s">
        <v>113</v>
      </c>
      <c r="B945" t="s">
        <v>114</v>
      </c>
      <c r="C945" t="s">
        <v>66</v>
      </c>
      <c r="D945" s="1">
        <v>41985</v>
      </c>
      <c r="E945" s="1">
        <v>41985</v>
      </c>
      <c r="F945">
        <v>307.7</v>
      </c>
    </row>
    <row r="946" spans="1:6" x14ac:dyDescent="0.3">
      <c r="A946" t="s">
        <v>91</v>
      </c>
      <c r="B946" t="s">
        <v>161</v>
      </c>
      <c r="C946" t="s">
        <v>66</v>
      </c>
      <c r="D946" s="1">
        <v>41985</v>
      </c>
      <c r="E946" s="1">
        <v>41989</v>
      </c>
      <c r="F946">
        <v>1019.7</v>
      </c>
    </row>
    <row r="947" spans="1:6" x14ac:dyDescent="0.3">
      <c r="A947" t="s">
        <v>33</v>
      </c>
      <c r="B947" t="s">
        <v>34</v>
      </c>
      <c r="C947" t="s">
        <v>17</v>
      </c>
      <c r="D947" s="1">
        <v>41986</v>
      </c>
      <c r="E947" s="1">
        <v>41986</v>
      </c>
      <c r="F947">
        <v>501.5</v>
      </c>
    </row>
    <row r="948" spans="1:6" x14ac:dyDescent="0.3">
      <c r="A948" t="s">
        <v>6</v>
      </c>
      <c r="B948" t="s">
        <v>45</v>
      </c>
      <c r="C948" t="s">
        <v>17</v>
      </c>
      <c r="D948" s="1">
        <v>41986</v>
      </c>
      <c r="E948" s="1">
        <v>41986</v>
      </c>
      <c r="F948">
        <v>501.5</v>
      </c>
    </row>
    <row r="949" spans="1:6" x14ac:dyDescent="0.3">
      <c r="A949" t="s">
        <v>115</v>
      </c>
      <c r="B949" t="s">
        <v>153</v>
      </c>
      <c r="C949" t="s">
        <v>30</v>
      </c>
      <c r="D949" s="1">
        <v>41987</v>
      </c>
      <c r="E949" s="1">
        <v>41987</v>
      </c>
      <c r="F949">
        <v>212.5</v>
      </c>
    </row>
    <row r="950" spans="1:6" x14ac:dyDescent="0.3">
      <c r="A950" t="s">
        <v>31</v>
      </c>
      <c r="B950" t="s">
        <v>32</v>
      </c>
      <c r="C950" t="s">
        <v>17</v>
      </c>
      <c r="D950" s="1">
        <v>41987</v>
      </c>
      <c r="E950" s="1">
        <v>41987</v>
      </c>
      <c r="F950">
        <v>501.5</v>
      </c>
    </row>
    <row r="951" spans="1:6" x14ac:dyDescent="0.3">
      <c r="A951" t="s">
        <v>170</v>
      </c>
      <c r="B951" t="s">
        <v>171</v>
      </c>
      <c r="C951" t="s">
        <v>11</v>
      </c>
      <c r="D951" s="1">
        <v>41988</v>
      </c>
      <c r="E951" s="1">
        <v>41988</v>
      </c>
      <c r="F951">
        <v>156.4</v>
      </c>
    </row>
    <row r="952" spans="1:6" x14ac:dyDescent="0.3">
      <c r="A952" t="s">
        <v>86</v>
      </c>
      <c r="B952" t="s">
        <v>87</v>
      </c>
      <c r="C952" t="s">
        <v>30</v>
      </c>
      <c r="D952" s="1">
        <v>41988</v>
      </c>
      <c r="E952" s="1">
        <v>41988</v>
      </c>
      <c r="F952">
        <v>212.5</v>
      </c>
    </row>
    <row r="953" spans="1:6" x14ac:dyDescent="0.3">
      <c r="A953" t="s">
        <v>73</v>
      </c>
      <c r="B953" t="s">
        <v>155</v>
      </c>
      <c r="C953" t="s">
        <v>11</v>
      </c>
      <c r="D953" s="1">
        <v>41988</v>
      </c>
      <c r="E953" s="1">
        <v>41988</v>
      </c>
      <c r="F953">
        <v>156.4</v>
      </c>
    </row>
    <row r="954" spans="1:6" x14ac:dyDescent="0.3">
      <c r="A954" t="s">
        <v>33</v>
      </c>
      <c r="B954" t="s">
        <v>141</v>
      </c>
      <c r="C954" t="s">
        <v>8</v>
      </c>
      <c r="D954" s="1">
        <v>41989</v>
      </c>
      <c r="E954" s="1">
        <v>41990</v>
      </c>
      <c r="F954">
        <v>891</v>
      </c>
    </row>
    <row r="955" spans="1:6" x14ac:dyDescent="0.3">
      <c r="A955" t="s">
        <v>22</v>
      </c>
      <c r="B955" t="s">
        <v>172</v>
      </c>
      <c r="C955" t="s">
        <v>47</v>
      </c>
      <c r="D955" s="1">
        <v>41989</v>
      </c>
      <c r="E955" s="1">
        <v>41992</v>
      </c>
      <c r="F955">
        <v>852.8</v>
      </c>
    </row>
    <row r="956" spans="1:6" x14ac:dyDescent="0.3">
      <c r="A956" t="s">
        <v>50</v>
      </c>
      <c r="B956" t="s">
        <v>51</v>
      </c>
      <c r="C956" t="s">
        <v>17</v>
      </c>
      <c r="D956" s="1">
        <v>41989</v>
      </c>
      <c r="E956" s="1">
        <v>41990</v>
      </c>
      <c r="F956">
        <v>706.5</v>
      </c>
    </row>
    <row r="957" spans="1:6" x14ac:dyDescent="0.3">
      <c r="A957" t="s">
        <v>107</v>
      </c>
      <c r="B957" t="s">
        <v>108</v>
      </c>
      <c r="C957" t="s">
        <v>59</v>
      </c>
      <c r="D957" s="1">
        <v>41989</v>
      </c>
      <c r="E957" s="1">
        <v>41989</v>
      </c>
      <c r="F957">
        <v>442</v>
      </c>
    </row>
    <row r="958" spans="1:6" x14ac:dyDescent="0.3">
      <c r="A958" t="s">
        <v>109</v>
      </c>
      <c r="B958" t="s">
        <v>110</v>
      </c>
      <c r="C958" t="s">
        <v>38</v>
      </c>
      <c r="D958" s="1">
        <v>41989</v>
      </c>
      <c r="E958" s="1">
        <v>41989</v>
      </c>
      <c r="F958">
        <v>278.8</v>
      </c>
    </row>
    <row r="959" spans="1:6" x14ac:dyDescent="0.3">
      <c r="A959" t="s">
        <v>15</v>
      </c>
      <c r="B959" t="s">
        <v>63</v>
      </c>
      <c r="C959" t="s">
        <v>11</v>
      </c>
      <c r="D959" s="1">
        <v>41989</v>
      </c>
      <c r="E959" s="1">
        <v>41990</v>
      </c>
      <c r="F959">
        <v>295.39999999999998</v>
      </c>
    </row>
    <row r="960" spans="1:6" x14ac:dyDescent="0.3">
      <c r="A960" t="s">
        <v>115</v>
      </c>
      <c r="B960" t="s">
        <v>153</v>
      </c>
      <c r="C960" t="s">
        <v>47</v>
      </c>
      <c r="D960" s="1">
        <v>41990</v>
      </c>
      <c r="E960" s="1">
        <v>41990</v>
      </c>
      <c r="F960">
        <v>363.8</v>
      </c>
    </row>
    <row r="961" spans="1:6" x14ac:dyDescent="0.3">
      <c r="A961" t="s">
        <v>54</v>
      </c>
      <c r="B961" t="s">
        <v>121</v>
      </c>
      <c r="C961" t="s">
        <v>17</v>
      </c>
      <c r="D961" s="1">
        <v>41990</v>
      </c>
      <c r="E961" s="1">
        <v>41990</v>
      </c>
      <c r="F961">
        <v>501.5</v>
      </c>
    </row>
    <row r="962" spans="1:6" x14ac:dyDescent="0.3">
      <c r="A962" t="s">
        <v>6</v>
      </c>
      <c r="B962" t="s">
        <v>45</v>
      </c>
      <c r="C962" t="s">
        <v>19</v>
      </c>
      <c r="D962" s="1">
        <v>41990</v>
      </c>
      <c r="E962" s="1">
        <v>41990</v>
      </c>
      <c r="F962">
        <v>513.4</v>
      </c>
    </row>
    <row r="963" spans="1:6" x14ac:dyDescent="0.3">
      <c r="A963" t="s">
        <v>25</v>
      </c>
      <c r="B963" t="s">
        <v>67</v>
      </c>
      <c r="C963" t="s">
        <v>47</v>
      </c>
      <c r="D963" s="1">
        <v>41991</v>
      </c>
      <c r="E963" s="1">
        <v>41991</v>
      </c>
      <c r="F963">
        <v>363.8</v>
      </c>
    </row>
    <row r="964" spans="1:6" x14ac:dyDescent="0.3">
      <c r="A964" t="s">
        <v>126</v>
      </c>
      <c r="B964" t="s">
        <v>127</v>
      </c>
      <c r="C964" t="s">
        <v>47</v>
      </c>
      <c r="D964" s="1">
        <v>41991</v>
      </c>
      <c r="E964" s="1">
        <v>41991</v>
      </c>
      <c r="F964">
        <v>363.8</v>
      </c>
    </row>
    <row r="965" spans="1:6" x14ac:dyDescent="0.3">
      <c r="A965" t="s">
        <v>134</v>
      </c>
      <c r="B965" t="s">
        <v>149</v>
      </c>
      <c r="C965" t="s">
        <v>24</v>
      </c>
      <c r="D965" s="1">
        <v>41991</v>
      </c>
      <c r="E965" s="1">
        <v>41991</v>
      </c>
      <c r="F965">
        <v>290.7</v>
      </c>
    </row>
    <row r="966" spans="1:6" x14ac:dyDescent="0.3">
      <c r="A966" t="s">
        <v>15</v>
      </c>
      <c r="B966" t="s">
        <v>16</v>
      </c>
      <c r="C966" t="s">
        <v>30</v>
      </c>
      <c r="D966" s="1">
        <v>41991</v>
      </c>
      <c r="E966" s="1">
        <v>41992</v>
      </c>
      <c r="F966">
        <v>331.5</v>
      </c>
    </row>
    <row r="967" spans="1:6" x14ac:dyDescent="0.3">
      <c r="A967" t="s">
        <v>20</v>
      </c>
      <c r="B967" t="s">
        <v>21</v>
      </c>
      <c r="C967" t="s">
        <v>72</v>
      </c>
      <c r="D967" s="1">
        <v>41991</v>
      </c>
      <c r="E967" s="1">
        <v>41991</v>
      </c>
      <c r="F967">
        <v>494.7</v>
      </c>
    </row>
    <row r="968" spans="1:6" x14ac:dyDescent="0.3">
      <c r="A968" t="s">
        <v>25</v>
      </c>
      <c r="B968" t="s">
        <v>35</v>
      </c>
      <c r="C968" t="s">
        <v>11</v>
      </c>
      <c r="D968" s="1">
        <v>41992</v>
      </c>
      <c r="E968" s="1">
        <v>41992</v>
      </c>
      <c r="F968">
        <v>156.4</v>
      </c>
    </row>
    <row r="969" spans="1:6" x14ac:dyDescent="0.3">
      <c r="A969" t="s">
        <v>151</v>
      </c>
      <c r="B969" t="s">
        <v>152</v>
      </c>
      <c r="C969" t="s">
        <v>72</v>
      </c>
      <c r="D969" s="1">
        <v>41992</v>
      </c>
      <c r="E969" s="1">
        <v>41992</v>
      </c>
      <c r="F969">
        <v>494.7</v>
      </c>
    </row>
    <row r="970" spans="1:6" x14ac:dyDescent="0.3">
      <c r="A970" t="s">
        <v>6</v>
      </c>
      <c r="B970" t="s">
        <v>7</v>
      </c>
      <c r="C970" t="s">
        <v>66</v>
      </c>
      <c r="D970" s="1">
        <v>41993</v>
      </c>
      <c r="E970" s="1">
        <v>41993</v>
      </c>
      <c r="F970">
        <v>307.7</v>
      </c>
    </row>
    <row r="971" spans="1:6" x14ac:dyDescent="0.3">
      <c r="A971" t="s">
        <v>15</v>
      </c>
      <c r="B971" t="s">
        <v>63</v>
      </c>
      <c r="C971" t="s">
        <v>8</v>
      </c>
      <c r="D971" s="1">
        <v>41993</v>
      </c>
      <c r="E971" s="1">
        <v>41993</v>
      </c>
      <c r="F971">
        <v>680</v>
      </c>
    </row>
    <row r="972" spans="1:6" x14ac:dyDescent="0.3">
      <c r="A972" t="s">
        <v>122</v>
      </c>
      <c r="B972" t="s">
        <v>123</v>
      </c>
      <c r="C972" t="s">
        <v>27</v>
      </c>
      <c r="D972" s="1">
        <v>41994</v>
      </c>
      <c r="E972" s="1">
        <v>41994</v>
      </c>
      <c r="F972">
        <v>442</v>
      </c>
    </row>
    <row r="973" spans="1:6" x14ac:dyDescent="0.3">
      <c r="A973" t="s">
        <v>15</v>
      </c>
      <c r="B973" t="s">
        <v>46</v>
      </c>
      <c r="C973" t="s">
        <v>19</v>
      </c>
      <c r="D973" s="1">
        <v>41994</v>
      </c>
      <c r="E973" s="1">
        <v>41994</v>
      </c>
      <c r="F973">
        <v>513.4</v>
      </c>
    </row>
    <row r="974" spans="1:6" x14ac:dyDescent="0.3">
      <c r="A974" t="s">
        <v>57</v>
      </c>
      <c r="B974" t="s">
        <v>163</v>
      </c>
      <c r="C974" t="s">
        <v>8</v>
      </c>
      <c r="D974" s="1">
        <v>41994</v>
      </c>
      <c r="E974" s="1">
        <v>41994</v>
      </c>
      <c r="F974">
        <v>680</v>
      </c>
    </row>
    <row r="975" spans="1:6" x14ac:dyDescent="0.3">
      <c r="A975" t="s">
        <v>22</v>
      </c>
      <c r="B975" t="s">
        <v>172</v>
      </c>
      <c r="C975" t="s">
        <v>17</v>
      </c>
      <c r="D975" s="1">
        <v>41994</v>
      </c>
      <c r="E975" s="1">
        <v>41994</v>
      </c>
      <c r="F975">
        <v>501.5</v>
      </c>
    </row>
    <row r="976" spans="1:6" x14ac:dyDescent="0.3">
      <c r="A976" t="s">
        <v>50</v>
      </c>
      <c r="B976" t="s">
        <v>51</v>
      </c>
      <c r="C976" t="s">
        <v>24</v>
      </c>
      <c r="D976" s="1">
        <v>41994</v>
      </c>
      <c r="E976" s="1">
        <v>41994</v>
      </c>
      <c r="F976">
        <v>290.7</v>
      </c>
    </row>
    <row r="977" spans="1:6" x14ac:dyDescent="0.3">
      <c r="A977" t="s">
        <v>6</v>
      </c>
      <c r="B977" t="s">
        <v>56</v>
      </c>
      <c r="C977" t="s">
        <v>59</v>
      </c>
      <c r="D977" s="1">
        <v>41994</v>
      </c>
      <c r="E977" s="1">
        <v>41995</v>
      </c>
      <c r="F977">
        <v>601</v>
      </c>
    </row>
    <row r="978" spans="1:6" x14ac:dyDescent="0.3">
      <c r="A978" t="s">
        <v>143</v>
      </c>
      <c r="B978" t="s">
        <v>144</v>
      </c>
      <c r="C978" t="s">
        <v>27</v>
      </c>
      <c r="D978" s="1">
        <v>41994</v>
      </c>
      <c r="E978" s="1">
        <v>41995</v>
      </c>
      <c r="F978">
        <v>570</v>
      </c>
    </row>
    <row r="979" spans="1:6" x14ac:dyDescent="0.3">
      <c r="A979" t="s">
        <v>54</v>
      </c>
      <c r="B979" t="s">
        <v>118</v>
      </c>
      <c r="C979" t="s">
        <v>30</v>
      </c>
      <c r="D979" s="1">
        <v>41994</v>
      </c>
      <c r="E979" s="1">
        <v>41995</v>
      </c>
      <c r="F979">
        <v>331.5</v>
      </c>
    </row>
    <row r="980" spans="1:6" x14ac:dyDescent="0.3">
      <c r="A980" t="s">
        <v>115</v>
      </c>
      <c r="B980" t="s">
        <v>153</v>
      </c>
      <c r="C980" t="s">
        <v>17</v>
      </c>
      <c r="D980" s="1">
        <v>41995</v>
      </c>
      <c r="E980" s="1">
        <v>41995</v>
      </c>
      <c r="F980">
        <v>501.5</v>
      </c>
    </row>
    <row r="981" spans="1:6" x14ac:dyDescent="0.3">
      <c r="A981" t="s">
        <v>79</v>
      </c>
      <c r="B981" t="s">
        <v>80</v>
      </c>
      <c r="C981" t="s">
        <v>47</v>
      </c>
      <c r="D981" s="1">
        <v>41995</v>
      </c>
      <c r="E981" s="1">
        <v>41995</v>
      </c>
      <c r="F981">
        <v>363.8</v>
      </c>
    </row>
    <row r="982" spans="1:6" x14ac:dyDescent="0.3">
      <c r="A982" t="s">
        <v>168</v>
      </c>
      <c r="B982" t="s">
        <v>169</v>
      </c>
      <c r="C982" t="s">
        <v>66</v>
      </c>
      <c r="D982" s="1">
        <v>41995</v>
      </c>
      <c r="E982" s="1">
        <v>41996</v>
      </c>
      <c r="F982">
        <v>485.7</v>
      </c>
    </row>
    <row r="983" spans="1:6" x14ac:dyDescent="0.3">
      <c r="A983" t="s">
        <v>97</v>
      </c>
      <c r="B983" t="s">
        <v>98</v>
      </c>
      <c r="C983" t="s">
        <v>24</v>
      </c>
      <c r="D983" s="1">
        <v>41995</v>
      </c>
      <c r="E983" s="1">
        <v>41995</v>
      </c>
      <c r="F983">
        <v>290.7</v>
      </c>
    </row>
    <row r="984" spans="1:6" x14ac:dyDescent="0.3">
      <c r="A984" t="s">
        <v>115</v>
      </c>
      <c r="B984" t="s">
        <v>140</v>
      </c>
      <c r="C984" t="s">
        <v>11</v>
      </c>
      <c r="D984" s="1">
        <v>41995</v>
      </c>
      <c r="E984" s="1">
        <v>41996</v>
      </c>
      <c r="F984">
        <v>295.39999999999998</v>
      </c>
    </row>
    <row r="985" spans="1:6" x14ac:dyDescent="0.3">
      <c r="A985" t="s">
        <v>101</v>
      </c>
      <c r="B985" t="s">
        <v>102</v>
      </c>
      <c r="C985" t="s">
        <v>11</v>
      </c>
      <c r="D985" s="1">
        <v>41995</v>
      </c>
      <c r="E985" s="1">
        <v>41995</v>
      </c>
      <c r="F985">
        <v>156.4</v>
      </c>
    </row>
    <row r="986" spans="1:6" x14ac:dyDescent="0.3">
      <c r="A986" t="s">
        <v>164</v>
      </c>
      <c r="B986" t="s">
        <v>165</v>
      </c>
      <c r="C986" t="s">
        <v>17</v>
      </c>
      <c r="D986" s="1">
        <v>41995</v>
      </c>
      <c r="E986" s="1">
        <v>41995</v>
      </c>
      <c r="F986">
        <v>501.5</v>
      </c>
    </row>
    <row r="987" spans="1:6" x14ac:dyDescent="0.3">
      <c r="A987" t="s">
        <v>93</v>
      </c>
      <c r="B987" t="s">
        <v>106</v>
      </c>
      <c r="C987" t="s">
        <v>30</v>
      </c>
      <c r="D987" s="1">
        <v>41995</v>
      </c>
      <c r="E987" s="1">
        <v>41995</v>
      </c>
      <c r="F987">
        <v>212.5</v>
      </c>
    </row>
    <row r="988" spans="1:6" x14ac:dyDescent="0.3">
      <c r="A988" t="s">
        <v>134</v>
      </c>
      <c r="B988" t="s">
        <v>149</v>
      </c>
      <c r="C988" t="s">
        <v>17</v>
      </c>
      <c r="D988" s="1">
        <v>41995</v>
      </c>
      <c r="E988" s="1">
        <v>41996</v>
      </c>
      <c r="F988">
        <v>706.5</v>
      </c>
    </row>
    <row r="989" spans="1:6" x14ac:dyDescent="0.3">
      <c r="A989" t="s">
        <v>134</v>
      </c>
      <c r="B989" t="s">
        <v>149</v>
      </c>
      <c r="C989" t="s">
        <v>27</v>
      </c>
      <c r="D989" s="1">
        <v>41995</v>
      </c>
      <c r="E989" s="1">
        <v>41995</v>
      </c>
      <c r="F989">
        <v>442</v>
      </c>
    </row>
    <row r="990" spans="1:6" x14ac:dyDescent="0.3">
      <c r="A990" t="s">
        <v>109</v>
      </c>
      <c r="B990" t="s">
        <v>110</v>
      </c>
      <c r="C990" t="s">
        <v>30</v>
      </c>
      <c r="D990" s="1">
        <v>41995</v>
      </c>
      <c r="E990" s="1">
        <v>41996</v>
      </c>
      <c r="F990">
        <v>331.5</v>
      </c>
    </row>
    <row r="991" spans="1:6" x14ac:dyDescent="0.3">
      <c r="A991" t="s">
        <v>93</v>
      </c>
      <c r="B991" t="s">
        <v>94</v>
      </c>
      <c r="C991" t="s">
        <v>38</v>
      </c>
      <c r="D991" s="1">
        <v>41995</v>
      </c>
      <c r="E991" s="1">
        <v>41995</v>
      </c>
      <c r="F991">
        <v>278.8</v>
      </c>
    </row>
    <row r="992" spans="1:6" x14ac:dyDescent="0.3">
      <c r="A992" t="s">
        <v>12</v>
      </c>
      <c r="B992" t="s">
        <v>95</v>
      </c>
      <c r="C992" t="s">
        <v>19</v>
      </c>
      <c r="D992" s="1">
        <v>41995</v>
      </c>
      <c r="E992" s="1">
        <v>41996</v>
      </c>
      <c r="F992">
        <v>654.4</v>
      </c>
    </row>
    <row r="993" spans="1:6" x14ac:dyDescent="0.3">
      <c r="A993" t="s">
        <v>131</v>
      </c>
      <c r="B993" t="s">
        <v>132</v>
      </c>
      <c r="C993" t="s">
        <v>14</v>
      </c>
      <c r="D993" s="1">
        <v>41995</v>
      </c>
      <c r="E993" s="1">
        <v>41995</v>
      </c>
      <c r="F993">
        <v>178.5</v>
      </c>
    </row>
    <row r="994" spans="1:6" x14ac:dyDescent="0.3">
      <c r="A994" t="s">
        <v>131</v>
      </c>
      <c r="B994" t="s">
        <v>154</v>
      </c>
      <c r="C994" t="s">
        <v>11</v>
      </c>
      <c r="D994" s="1">
        <v>42001</v>
      </c>
      <c r="E994" s="1">
        <v>42002</v>
      </c>
      <c r="F994">
        <v>295.39999999999998</v>
      </c>
    </row>
    <row r="995" spans="1:6" x14ac:dyDescent="0.3">
      <c r="A995" t="s">
        <v>9</v>
      </c>
      <c r="B995" t="s">
        <v>103</v>
      </c>
      <c r="C995" t="s">
        <v>24</v>
      </c>
      <c r="D995" s="1">
        <v>42001</v>
      </c>
      <c r="E995" s="1">
        <v>42003</v>
      </c>
      <c r="F995">
        <v>588.70000000000005</v>
      </c>
    </row>
    <row r="996" spans="1:6" x14ac:dyDescent="0.3">
      <c r="A996" t="s">
        <v>28</v>
      </c>
      <c r="B996" t="s">
        <v>60</v>
      </c>
      <c r="C996" t="s">
        <v>59</v>
      </c>
      <c r="D996" s="1">
        <v>42002</v>
      </c>
      <c r="E996" s="1">
        <v>42003</v>
      </c>
      <c r="F996">
        <v>601</v>
      </c>
    </row>
    <row r="997" spans="1:6" x14ac:dyDescent="0.3">
      <c r="A997" t="s">
        <v>6</v>
      </c>
      <c r="B997" t="s">
        <v>56</v>
      </c>
      <c r="C997" t="s">
        <v>72</v>
      </c>
      <c r="D997" s="1">
        <v>42002</v>
      </c>
      <c r="E997" s="1">
        <v>42002</v>
      </c>
      <c r="F997">
        <v>494.7</v>
      </c>
    </row>
    <row r="998" spans="1:6" x14ac:dyDescent="0.3">
      <c r="A998" t="s">
        <v>115</v>
      </c>
      <c r="B998" t="s">
        <v>140</v>
      </c>
      <c r="C998" t="s">
        <v>19</v>
      </c>
      <c r="D998" s="1">
        <v>42002</v>
      </c>
      <c r="E998" s="1">
        <v>42002</v>
      </c>
      <c r="F998">
        <v>513.4</v>
      </c>
    </row>
    <row r="999" spans="1:6" x14ac:dyDescent="0.3">
      <c r="A999" t="s">
        <v>134</v>
      </c>
      <c r="B999" t="s">
        <v>149</v>
      </c>
      <c r="C999" t="s">
        <v>72</v>
      </c>
      <c r="D999" s="1">
        <v>42002</v>
      </c>
      <c r="E999" s="1">
        <v>42002</v>
      </c>
      <c r="F999">
        <v>494.7</v>
      </c>
    </row>
    <row r="1000" spans="1:6" x14ac:dyDescent="0.3">
      <c r="A1000" t="s">
        <v>15</v>
      </c>
      <c r="B1000" t="s">
        <v>16</v>
      </c>
      <c r="C1000" t="s">
        <v>59</v>
      </c>
      <c r="D1000" s="1">
        <v>42002</v>
      </c>
      <c r="E1000" s="1">
        <v>42002</v>
      </c>
      <c r="F1000">
        <v>442</v>
      </c>
    </row>
    <row r="1001" spans="1:6" x14ac:dyDescent="0.3">
      <c r="A1001" t="s">
        <v>86</v>
      </c>
      <c r="B1001" t="s">
        <v>136</v>
      </c>
      <c r="C1001" t="s">
        <v>30</v>
      </c>
      <c r="D1001" s="1">
        <v>42002</v>
      </c>
      <c r="E1001" s="1">
        <v>42003</v>
      </c>
      <c r="F1001">
        <v>331.5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7</vt:i4>
      </vt:variant>
    </vt:vector>
  </HeadingPairs>
  <TitlesOfParts>
    <vt:vector size="15" baseType="lpstr">
      <vt:lpstr>5.1</vt:lpstr>
      <vt:lpstr>5</vt:lpstr>
      <vt:lpstr>4</vt:lpstr>
      <vt:lpstr>3</vt:lpstr>
      <vt:lpstr>2</vt:lpstr>
      <vt:lpstr>1</vt:lpstr>
      <vt:lpstr>dane</vt:lpstr>
      <vt:lpstr>Wykres zadanie 4</vt:lpstr>
      <vt:lpstr>'1'!podroze</vt:lpstr>
      <vt:lpstr>'2'!podroze</vt:lpstr>
      <vt:lpstr>'3'!podroze</vt:lpstr>
      <vt:lpstr>'4'!podroze</vt:lpstr>
      <vt:lpstr>'5'!podroze</vt:lpstr>
      <vt:lpstr>'5.1'!podroze</vt:lpstr>
      <vt:lpstr>dane!podroze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2021-01-08T13:27:12Z</dcterms:modified>
</cp:coreProperties>
</file>