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id-set\benchmarkResults\2019-01-11T05-15-49-803\"/>
    </mc:Choice>
  </mc:AlternateContent>
  <bookViews>
    <workbookView xWindow="0" yWindow="0" windowWidth="28800" windowHeight="12300"/>
  </bookViews>
  <sheets>
    <sheet name="pivot-analysis" sheetId="10" r:id="rId1"/>
    <sheet name="jmh-result" sheetId="1" r:id="rId2"/>
    <sheet name="pivot" sheetId="9" r:id="rId3"/>
  </sheets>
  <definedNames>
    <definedName name="_xlnm._FilterDatabase" localSheetId="1" hidden="1">'jmh-result'!$A$1:$E$1585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BE6" i="10" l="1"/>
  <c r="BD2" i="10"/>
  <c r="BD6" i="10"/>
  <c r="BC102" i="10"/>
  <c r="BB102" i="10"/>
  <c r="BA102" i="10"/>
  <c r="AZ102" i="10"/>
  <c r="AY102" i="10"/>
  <c r="AX102" i="10"/>
  <c r="AW102" i="10"/>
  <c r="AV102" i="10"/>
  <c r="AU102" i="10"/>
  <c r="AT102" i="10"/>
  <c r="AS102" i="10"/>
  <c r="AR102" i="10"/>
  <c r="AQ102" i="10"/>
  <c r="AP102" i="10"/>
  <c r="AO102" i="10"/>
  <c r="AN102" i="10"/>
  <c r="AM102" i="10"/>
  <c r="AL102" i="10"/>
  <c r="BC100" i="10"/>
  <c r="BB100" i="10"/>
  <c r="BA100" i="10"/>
  <c r="AZ100" i="10"/>
  <c r="AY100" i="10"/>
  <c r="AX100" i="10"/>
  <c r="AW100" i="10"/>
  <c r="AV100" i="10"/>
  <c r="AU100" i="10"/>
  <c r="AT100" i="10"/>
  <c r="AS100" i="10"/>
  <c r="AR100" i="10"/>
  <c r="AQ100" i="10"/>
  <c r="AP100" i="10"/>
  <c r="AO100" i="10"/>
  <c r="AN100" i="10"/>
  <c r="AM100" i="10"/>
  <c r="AL100" i="10"/>
  <c r="BC98" i="10"/>
  <c r="BB98" i="10"/>
  <c r="BA98" i="10"/>
  <c r="AZ98" i="10"/>
  <c r="AY98" i="10"/>
  <c r="AX98" i="10"/>
  <c r="AW98" i="10"/>
  <c r="AV98" i="10"/>
  <c r="AU98" i="10"/>
  <c r="AT98" i="10"/>
  <c r="AS98" i="10"/>
  <c r="AR98" i="10"/>
  <c r="AQ98" i="10"/>
  <c r="AP98" i="10"/>
  <c r="AO98" i="10"/>
  <c r="AN98" i="10"/>
  <c r="AM98" i="10"/>
  <c r="AL98" i="10"/>
  <c r="BC96" i="10"/>
  <c r="BB96" i="10"/>
  <c r="BA96" i="10"/>
  <c r="AZ96" i="10"/>
  <c r="AY96" i="10"/>
  <c r="AX96" i="10"/>
  <c r="AW96" i="10"/>
  <c r="AV96" i="10"/>
  <c r="AU96" i="10"/>
  <c r="AT96" i="10"/>
  <c r="AS96" i="10"/>
  <c r="AR96" i="10"/>
  <c r="AQ96" i="10"/>
  <c r="AP96" i="10"/>
  <c r="AO96" i="10"/>
  <c r="AN96" i="10"/>
  <c r="AM96" i="10"/>
  <c r="AL96" i="10"/>
  <c r="BC94" i="10"/>
  <c r="BB94" i="10"/>
  <c r="BA94" i="10"/>
  <c r="AZ94" i="10"/>
  <c r="AY94" i="10"/>
  <c r="AX94" i="10"/>
  <c r="AW94" i="10"/>
  <c r="AV94" i="10"/>
  <c r="AU94" i="10"/>
  <c r="AT94" i="10"/>
  <c r="AS94" i="10"/>
  <c r="AR94" i="10"/>
  <c r="AQ94" i="10"/>
  <c r="AP94" i="10"/>
  <c r="AO94" i="10"/>
  <c r="AN94" i="10"/>
  <c r="AM94" i="10"/>
  <c r="AL94" i="10"/>
  <c r="BC93" i="10"/>
  <c r="BB93" i="10"/>
  <c r="BA93" i="10"/>
  <c r="AZ93" i="10"/>
  <c r="AY93" i="10"/>
  <c r="AX93" i="10"/>
  <c r="AW93" i="10"/>
  <c r="AV93" i="10"/>
  <c r="AU93" i="10"/>
  <c r="AT93" i="10"/>
  <c r="AS93" i="10"/>
  <c r="AR93" i="10"/>
  <c r="AQ93" i="10"/>
  <c r="AP93" i="10"/>
  <c r="AO93" i="10"/>
  <c r="AN93" i="10"/>
  <c r="AM93" i="10"/>
  <c r="AL93" i="10"/>
  <c r="BC90" i="10"/>
  <c r="BB90" i="10"/>
  <c r="BA90" i="10"/>
  <c r="AZ90" i="10"/>
  <c r="AY90" i="10"/>
  <c r="AX90" i="10"/>
  <c r="AW90" i="10"/>
  <c r="AV90" i="10"/>
  <c r="AU90" i="10"/>
  <c r="AT90" i="10"/>
  <c r="AS90" i="10"/>
  <c r="AR90" i="10"/>
  <c r="AQ90" i="10"/>
  <c r="AP90" i="10"/>
  <c r="AO90" i="10"/>
  <c r="AN90" i="10"/>
  <c r="AM90" i="10"/>
  <c r="AL90" i="10"/>
  <c r="BC88" i="10"/>
  <c r="BB88" i="10"/>
  <c r="BA88" i="10"/>
  <c r="AZ88" i="10"/>
  <c r="AY88" i="10"/>
  <c r="AX88" i="10"/>
  <c r="AW88" i="10"/>
  <c r="AV88" i="10"/>
  <c r="AU88" i="10"/>
  <c r="AT88" i="10"/>
  <c r="AS88" i="10"/>
  <c r="AR88" i="10"/>
  <c r="AQ88" i="10"/>
  <c r="AP88" i="10"/>
  <c r="AO88" i="10"/>
  <c r="AN88" i="10"/>
  <c r="AM88" i="10"/>
  <c r="AL88" i="10"/>
  <c r="BC86" i="10"/>
  <c r="BB86" i="10"/>
  <c r="BA86" i="10"/>
  <c r="AZ86" i="10"/>
  <c r="AY86" i="10"/>
  <c r="AX86" i="10"/>
  <c r="AW86" i="10"/>
  <c r="AV86" i="10"/>
  <c r="AU86" i="10"/>
  <c r="AT86" i="10"/>
  <c r="AS86" i="10"/>
  <c r="AR86" i="10"/>
  <c r="AQ86" i="10"/>
  <c r="AP86" i="10"/>
  <c r="AO86" i="10"/>
  <c r="AN86" i="10"/>
  <c r="AM86" i="10"/>
  <c r="AL86" i="10"/>
  <c r="BC84" i="10"/>
  <c r="BB84" i="10"/>
  <c r="BA84" i="10"/>
  <c r="AZ84" i="10"/>
  <c r="AY84" i="10"/>
  <c r="AX84" i="10"/>
  <c r="AW84" i="10"/>
  <c r="AV84" i="10"/>
  <c r="AU84" i="10"/>
  <c r="AT84" i="10"/>
  <c r="AS84" i="10"/>
  <c r="AR84" i="10"/>
  <c r="AQ84" i="10"/>
  <c r="AP84" i="10"/>
  <c r="AO84" i="10"/>
  <c r="AN84" i="10"/>
  <c r="AM84" i="10"/>
  <c r="AL84" i="10"/>
  <c r="BC82" i="10"/>
  <c r="BB82" i="10"/>
  <c r="BA82" i="10"/>
  <c r="AZ82" i="10"/>
  <c r="AY82" i="10"/>
  <c r="AX82" i="10"/>
  <c r="AW82" i="10"/>
  <c r="AV82" i="10"/>
  <c r="AU82" i="10"/>
  <c r="AT82" i="10"/>
  <c r="AS82" i="10"/>
  <c r="AR82" i="10"/>
  <c r="AQ82" i="10"/>
  <c r="AP82" i="10"/>
  <c r="AO82" i="10"/>
  <c r="AN82" i="10"/>
  <c r="AM82" i="10"/>
  <c r="AL82" i="10"/>
  <c r="BC81" i="10"/>
  <c r="BB81" i="10"/>
  <c r="BA81" i="10"/>
  <c r="AZ81" i="10"/>
  <c r="AY81" i="10"/>
  <c r="AX81" i="10"/>
  <c r="AW81" i="10"/>
  <c r="AV81" i="10"/>
  <c r="AU81" i="10"/>
  <c r="AT81" i="10"/>
  <c r="AS81" i="10"/>
  <c r="AR81" i="10"/>
  <c r="AQ81" i="10"/>
  <c r="AP81" i="10"/>
  <c r="AO81" i="10"/>
  <c r="AN81" i="10"/>
  <c r="AM81" i="10"/>
  <c r="AL81" i="10"/>
  <c r="BC77" i="10"/>
  <c r="BB77" i="10"/>
  <c r="BA77" i="10"/>
  <c r="AZ77" i="10"/>
  <c r="AY77" i="10"/>
  <c r="AX77" i="10"/>
  <c r="AW77" i="10"/>
  <c r="AV77" i="10"/>
  <c r="AU77" i="10"/>
  <c r="AT77" i="10"/>
  <c r="AS77" i="10"/>
  <c r="AR77" i="10"/>
  <c r="AQ77" i="10"/>
  <c r="AP77" i="10"/>
  <c r="AO77" i="10"/>
  <c r="AN77" i="10"/>
  <c r="AM77" i="10"/>
  <c r="AL77" i="10"/>
  <c r="BC75" i="10"/>
  <c r="BB75" i="10"/>
  <c r="BA75" i="10"/>
  <c r="AZ75" i="10"/>
  <c r="AY75" i="10"/>
  <c r="AX75" i="10"/>
  <c r="AW75" i="10"/>
  <c r="AV75" i="10"/>
  <c r="AU75" i="10"/>
  <c r="AT75" i="10"/>
  <c r="AS75" i="10"/>
  <c r="AR75" i="10"/>
  <c r="AQ75" i="10"/>
  <c r="AP75" i="10"/>
  <c r="AO75" i="10"/>
  <c r="AN75" i="10"/>
  <c r="AM75" i="10"/>
  <c r="AL75" i="10"/>
  <c r="BC73" i="10"/>
  <c r="BB73" i="10"/>
  <c r="BA73" i="10"/>
  <c r="AZ73" i="10"/>
  <c r="AY73" i="10"/>
  <c r="AX73" i="10"/>
  <c r="AW73" i="10"/>
  <c r="AV73" i="10"/>
  <c r="AU73" i="10"/>
  <c r="AT73" i="10"/>
  <c r="AS73" i="10"/>
  <c r="AR73" i="10"/>
  <c r="AQ73" i="10"/>
  <c r="AP73" i="10"/>
  <c r="AO73" i="10"/>
  <c r="AN73" i="10"/>
  <c r="AM73" i="10"/>
  <c r="AL73" i="10"/>
  <c r="BC71" i="10"/>
  <c r="BB71" i="10"/>
  <c r="BA71" i="10"/>
  <c r="AZ71" i="10"/>
  <c r="AY71" i="10"/>
  <c r="AX71" i="10"/>
  <c r="AW71" i="10"/>
  <c r="AV71" i="10"/>
  <c r="AU71" i="10"/>
  <c r="AT71" i="10"/>
  <c r="AS71" i="10"/>
  <c r="AR71" i="10"/>
  <c r="AQ71" i="10"/>
  <c r="AP71" i="10"/>
  <c r="AO71" i="10"/>
  <c r="AN71" i="10"/>
  <c r="AM71" i="10"/>
  <c r="AL71" i="10"/>
  <c r="BC69" i="10"/>
  <c r="BB69" i="10"/>
  <c r="BA69" i="10"/>
  <c r="AZ69" i="10"/>
  <c r="AY69" i="10"/>
  <c r="AX69" i="10"/>
  <c r="AW69" i="10"/>
  <c r="AV69" i="10"/>
  <c r="AU69" i="10"/>
  <c r="AT69" i="10"/>
  <c r="AS69" i="10"/>
  <c r="AR69" i="10"/>
  <c r="AQ69" i="10"/>
  <c r="AP69" i="10"/>
  <c r="AO69" i="10"/>
  <c r="AN69" i="10"/>
  <c r="AM69" i="10"/>
  <c r="AL69" i="10"/>
  <c r="BC68" i="10"/>
  <c r="BB68" i="10"/>
  <c r="BA68" i="10"/>
  <c r="AZ68" i="10"/>
  <c r="AY68" i="10"/>
  <c r="AX68" i="10"/>
  <c r="AW68" i="10"/>
  <c r="AV68" i="10"/>
  <c r="AU68" i="10"/>
  <c r="AT68" i="10"/>
  <c r="AS68" i="10"/>
  <c r="AR68" i="10"/>
  <c r="AQ68" i="10"/>
  <c r="AP68" i="10"/>
  <c r="AO68" i="10"/>
  <c r="AN68" i="10"/>
  <c r="AM68" i="10"/>
  <c r="AL68" i="10"/>
  <c r="BC65" i="10"/>
  <c r="BB65" i="10"/>
  <c r="BA65" i="10"/>
  <c r="AZ65" i="10"/>
  <c r="AY65" i="10"/>
  <c r="AX65" i="10"/>
  <c r="AW65" i="10"/>
  <c r="AV65" i="10"/>
  <c r="AU65" i="10"/>
  <c r="AT65" i="10"/>
  <c r="AS65" i="10"/>
  <c r="AR65" i="10"/>
  <c r="AQ65" i="10"/>
  <c r="AP65" i="10"/>
  <c r="AO65" i="10"/>
  <c r="AN65" i="10"/>
  <c r="AM65" i="10"/>
  <c r="AL65" i="10"/>
  <c r="BC63" i="10"/>
  <c r="BB63" i="10"/>
  <c r="BA63" i="10"/>
  <c r="AZ63" i="10"/>
  <c r="AY63" i="10"/>
  <c r="AX63" i="10"/>
  <c r="AW63" i="10"/>
  <c r="AV63" i="10"/>
  <c r="AU63" i="10"/>
  <c r="AT63" i="10"/>
  <c r="AS63" i="10"/>
  <c r="AR63" i="10"/>
  <c r="AQ63" i="10"/>
  <c r="AP63" i="10"/>
  <c r="AO63" i="10"/>
  <c r="AN63" i="10"/>
  <c r="AM63" i="10"/>
  <c r="AL63" i="10"/>
  <c r="BC61" i="10"/>
  <c r="BB61" i="10"/>
  <c r="BA61" i="10"/>
  <c r="AZ61" i="10"/>
  <c r="AY61" i="10"/>
  <c r="AX61" i="10"/>
  <c r="AW61" i="10"/>
  <c r="AV61" i="10"/>
  <c r="AU61" i="10"/>
  <c r="AT61" i="10"/>
  <c r="AS61" i="10"/>
  <c r="AR61" i="10"/>
  <c r="AQ61" i="10"/>
  <c r="AP61" i="10"/>
  <c r="AO61" i="10"/>
  <c r="AN61" i="10"/>
  <c r="AM61" i="10"/>
  <c r="AL61" i="10"/>
  <c r="BC59" i="10"/>
  <c r="BB59" i="10"/>
  <c r="BA59" i="10"/>
  <c r="AZ59" i="10"/>
  <c r="AY59" i="10"/>
  <c r="AX59" i="10"/>
  <c r="AW59" i="10"/>
  <c r="AV59" i="10"/>
  <c r="AU59" i="10"/>
  <c r="AT59" i="10"/>
  <c r="AS59" i="10"/>
  <c r="AR59" i="10"/>
  <c r="AQ59" i="10"/>
  <c r="AP59" i="10"/>
  <c r="AO59" i="10"/>
  <c r="AN59" i="10"/>
  <c r="AM59" i="10"/>
  <c r="AL59" i="10"/>
  <c r="BC57" i="10"/>
  <c r="BB57" i="10"/>
  <c r="BA57" i="10"/>
  <c r="AZ57" i="10"/>
  <c r="AY57" i="10"/>
  <c r="AX57" i="10"/>
  <c r="AW57" i="10"/>
  <c r="AV57" i="10"/>
  <c r="AU57" i="10"/>
  <c r="AT57" i="10"/>
  <c r="AS57" i="10"/>
  <c r="AR57" i="10"/>
  <c r="AQ57" i="10"/>
  <c r="AP57" i="10"/>
  <c r="AO57" i="10"/>
  <c r="AN57" i="10"/>
  <c r="AM57" i="10"/>
  <c r="AL57" i="10"/>
  <c r="BC56" i="10"/>
  <c r="BB56" i="10"/>
  <c r="BA56" i="10"/>
  <c r="AZ56" i="10"/>
  <c r="AY56" i="10"/>
  <c r="AX56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BC52" i="10"/>
  <c r="BB52" i="10"/>
  <c r="BA52" i="10"/>
  <c r="AZ52" i="10"/>
  <c r="AY52" i="10"/>
  <c r="AX52" i="10"/>
  <c r="AW52" i="10"/>
  <c r="AV52" i="10"/>
  <c r="AU52" i="10"/>
  <c r="AT52" i="10"/>
  <c r="AS52" i="10"/>
  <c r="AR52" i="10"/>
  <c r="AQ52" i="10"/>
  <c r="AP52" i="10"/>
  <c r="AO52" i="10"/>
  <c r="AN52" i="10"/>
  <c r="AM52" i="10"/>
  <c r="AL52" i="10"/>
  <c r="BC50" i="10"/>
  <c r="BB50" i="10"/>
  <c r="BA50" i="10"/>
  <c r="AZ50" i="10"/>
  <c r="AY50" i="10"/>
  <c r="AX50" i="10"/>
  <c r="AW50" i="10"/>
  <c r="AV50" i="10"/>
  <c r="AU50" i="10"/>
  <c r="AT50" i="10"/>
  <c r="AS50" i="10"/>
  <c r="AR50" i="10"/>
  <c r="AQ50" i="10"/>
  <c r="AP50" i="10"/>
  <c r="AO50" i="10"/>
  <c r="AN50" i="10"/>
  <c r="AM50" i="10"/>
  <c r="AL50" i="10"/>
  <c r="BC48" i="10"/>
  <c r="BB48" i="10"/>
  <c r="BA48" i="10"/>
  <c r="AZ48" i="10"/>
  <c r="AY48" i="10"/>
  <c r="AX48" i="10"/>
  <c r="AW48" i="10"/>
  <c r="AV48" i="10"/>
  <c r="AU48" i="10"/>
  <c r="AT48" i="10"/>
  <c r="AS48" i="10"/>
  <c r="AR48" i="10"/>
  <c r="AQ48" i="10"/>
  <c r="AP48" i="10"/>
  <c r="AO48" i="10"/>
  <c r="AN48" i="10"/>
  <c r="AM48" i="10"/>
  <c r="AL48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BC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102" i="10" l="1"/>
  <c r="AJ102" i="10"/>
  <c r="AI102" i="10"/>
  <c r="AH102" i="10"/>
  <c r="AG102" i="10"/>
  <c r="AF102" i="10"/>
  <c r="AE102" i="10"/>
  <c r="AD102" i="10"/>
  <c r="AC102" i="10"/>
  <c r="AB102" i="10"/>
  <c r="AA102" i="10"/>
  <c r="Z102" i="10"/>
  <c r="Y102" i="10"/>
  <c r="X102" i="10"/>
  <c r="W102" i="10"/>
  <c r="V102" i="10"/>
  <c r="U102" i="10"/>
  <c r="T102" i="10"/>
  <c r="AK100" i="10"/>
  <c r="AJ100" i="10"/>
  <c r="AI100" i="10"/>
  <c r="AH100" i="10"/>
  <c r="AG100" i="10"/>
  <c r="AF100" i="10"/>
  <c r="AE100" i="10"/>
  <c r="AD100" i="10"/>
  <c r="AC100" i="10"/>
  <c r="AB100" i="10"/>
  <c r="AA100" i="10"/>
  <c r="Z100" i="10"/>
  <c r="Y100" i="10"/>
  <c r="X100" i="10"/>
  <c r="W100" i="10"/>
  <c r="V100" i="10"/>
  <c r="U100" i="10"/>
  <c r="T100" i="10"/>
  <c r="AK98" i="10"/>
  <c r="AJ98" i="10"/>
  <c r="AI98" i="10"/>
  <c r="AH98" i="10"/>
  <c r="AG98" i="10"/>
  <c r="AF98" i="10"/>
  <c r="AE98" i="10"/>
  <c r="AD98" i="10"/>
  <c r="AC98" i="10"/>
  <c r="AB98" i="10"/>
  <c r="AA98" i="10"/>
  <c r="Z98" i="10"/>
  <c r="Y98" i="10"/>
  <c r="X98" i="10"/>
  <c r="W98" i="10"/>
  <c r="V98" i="10"/>
  <c r="U98" i="10"/>
  <c r="T98" i="10"/>
  <c r="AK96" i="10"/>
  <c r="AJ96" i="10"/>
  <c r="AI96" i="10"/>
  <c r="AH96" i="10"/>
  <c r="AG96" i="10"/>
  <c r="AF96" i="10"/>
  <c r="AE96" i="10"/>
  <c r="AD96" i="10"/>
  <c r="AC96" i="10"/>
  <c r="AB96" i="10"/>
  <c r="AA96" i="10"/>
  <c r="Z96" i="10"/>
  <c r="Y96" i="10"/>
  <c r="X96" i="10"/>
  <c r="W96" i="10"/>
  <c r="V96" i="10"/>
  <c r="U96" i="10"/>
  <c r="T96" i="10"/>
  <c r="AK94" i="10"/>
  <c r="AJ94" i="10"/>
  <c r="AI94" i="10"/>
  <c r="AH94" i="10"/>
  <c r="AG94" i="10"/>
  <c r="AF94" i="10"/>
  <c r="AE94" i="10"/>
  <c r="AD94" i="10"/>
  <c r="AC94" i="10"/>
  <c r="AB94" i="10"/>
  <c r="AA94" i="10"/>
  <c r="Z94" i="10"/>
  <c r="Y94" i="10"/>
  <c r="X94" i="10"/>
  <c r="W94" i="10"/>
  <c r="V94" i="10"/>
  <c r="U94" i="10"/>
  <c r="T94" i="10"/>
  <c r="AK93" i="10"/>
  <c r="AJ93" i="10"/>
  <c r="AI93" i="10"/>
  <c r="AH93" i="10"/>
  <c r="AG93" i="10"/>
  <c r="AF93" i="10"/>
  <c r="AE93" i="10"/>
  <c r="AD93" i="10"/>
  <c r="AC93" i="10"/>
  <c r="AB93" i="10"/>
  <c r="AA93" i="10"/>
  <c r="Z93" i="10"/>
  <c r="Y93" i="10"/>
  <c r="X93" i="10"/>
  <c r="W93" i="10"/>
  <c r="V93" i="10"/>
  <c r="U93" i="10"/>
  <c r="T93" i="10"/>
  <c r="AK90" i="10"/>
  <c r="AJ90" i="10"/>
  <c r="AI90" i="10"/>
  <c r="AH90" i="10"/>
  <c r="AG90" i="10"/>
  <c r="AF90" i="10"/>
  <c r="AE90" i="10"/>
  <c r="AD90" i="10"/>
  <c r="AC90" i="10"/>
  <c r="AB90" i="10"/>
  <c r="AA90" i="10"/>
  <c r="Z90" i="10"/>
  <c r="Y90" i="10"/>
  <c r="X90" i="10"/>
  <c r="W90" i="10"/>
  <c r="V90" i="10"/>
  <c r="U90" i="10"/>
  <c r="T90" i="10"/>
  <c r="AK88" i="10"/>
  <c r="AJ88" i="10"/>
  <c r="AI88" i="10"/>
  <c r="AH88" i="10"/>
  <c r="AG88" i="10"/>
  <c r="AF88" i="10"/>
  <c r="AE88" i="10"/>
  <c r="AD88" i="10"/>
  <c r="AC88" i="10"/>
  <c r="AB88" i="10"/>
  <c r="AA88" i="10"/>
  <c r="Z88" i="10"/>
  <c r="Y88" i="10"/>
  <c r="X88" i="10"/>
  <c r="W88" i="10"/>
  <c r="V88" i="10"/>
  <c r="U88" i="10"/>
  <c r="T88" i="10"/>
  <c r="AK86" i="10"/>
  <c r="AJ86" i="10"/>
  <c r="AI86" i="10"/>
  <c r="AH86" i="10"/>
  <c r="AG86" i="10"/>
  <c r="AF86" i="10"/>
  <c r="AE86" i="10"/>
  <c r="AD86" i="10"/>
  <c r="AC86" i="10"/>
  <c r="AB86" i="10"/>
  <c r="AA86" i="10"/>
  <c r="Z86" i="10"/>
  <c r="Y86" i="10"/>
  <c r="X86" i="10"/>
  <c r="W86" i="10"/>
  <c r="V86" i="10"/>
  <c r="U86" i="10"/>
  <c r="T86" i="10"/>
  <c r="AK84" i="10"/>
  <c r="AJ84" i="10"/>
  <c r="AI84" i="10"/>
  <c r="AH84" i="10"/>
  <c r="AG84" i="10"/>
  <c r="AF84" i="10"/>
  <c r="AE84" i="10"/>
  <c r="AD84" i="10"/>
  <c r="AC84" i="10"/>
  <c r="AB84" i="10"/>
  <c r="AA84" i="10"/>
  <c r="Z84" i="10"/>
  <c r="Y84" i="10"/>
  <c r="X84" i="10"/>
  <c r="W84" i="10"/>
  <c r="V84" i="10"/>
  <c r="U84" i="10"/>
  <c r="T84" i="10"/>
  <c r="AK82" i="10"/>
  <c r="AJ82" i="10"/>
  <c r="AI82" i="10"/>
  <c r="AH82" i="10"/>
  <c r="AG82" i="10"/>
  <c r="AF82" i="10"/>
  <c r="AE82" i="10"/>
  <c r="AD82" i="10"/>
  <c r="AC82" i="10"/>
  <c r="AB82" i="10"/>
  <c r="AA82" i="10"/>
  <c r="Z82" i="10"/>
  <c r="Y82" i="10"/>
  <c r="X82" i="10"/>
  <c r="W82" i="10"/>
  <c r="V82" i="10"/>
  <c r="U82" i="10"/>
  <c r="T82" i="10"/>
  <c r="AK81" i="10"/>
  <c r="AJ81" i="10"/>
  <c r="AI81" i="10"/>
  <c r="AH81" i="10"/>
  <c r="AG81" i="10"/>
  <c r="AF81" i="10"/>
  <c r="AE81" i="10"/>
  <c r="AD81" i="10"/>
  <c r="AC81" i="10"/>
  <c r="AB81" i="10"/>
  <c r="AA81" i="10"/>
  <c r="Z81" i="10"/>
  <c r="Y81" i="10"/>
  <c r="X81" i="10"/>
  <c r="W81" i="10"/>
  <c r="V81" i="10"/>
  <c r="U81" i="10"/>
  <c r="T81" i="10"/>
  <c r="AK77" i="10"/>
  <c r="AJ77" i="10"/>
  <c r="AI77" i="10"/>
  <c r="AH77" i="10"/>
  <c r="AG77" i="10"/>
  <c r="AF77" i="10"/>
  <c r="AE77" i="10"/>
  <c r="AD77" i="10"/>
  <c r="AC77" i="10"/>
  <c r="AB77" i="10"/>
  <c r="AA77" i="10"/>
  <c r="Z77" i="10"/>
  <c r="Y77" i="10"/>
  <c r="X77" i="10"/>
  <c r="W77" i="10"/>
  <c r="V77" i="10"/>
  <c r="U77" i="10"/>
  <c r="T77" i="10"/>
  <c r="AK75" i="10"/>
  <c r="AJ75" i="10"/>
  <c r="AI75" i="10"/>
  <c r="AH75" i="10"/>
  <c r="AG75" i="10"/>
  <c r="AF75" i="10"/>
  <c r="AE75" i="10"/>
  <c r="AD75" i="10"/>
  <c r="AC75" i="10"/>
  <c r="AB75" i="10"/>
  <c r="AA75" i="10"/>
  <c r="Z75" i="10"/>
  <c r="Y75" i="10"/>
  <c r="X75" i="10"/>
  <c r="W75" i="10"/>
  <c r="V75" i="10"/>
  <c r="U75" i="10"/>
  <c r="T75" i="10"/>
  <c r="AK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X73" i="10"/>
  <c r="W73" i="10"/>
  <c r="V73" i="10"/>
  <c r="U73" i="10"/>
  <c r="T73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AK68" i="10"/>
  <c r="AJ68" i="10"/>
  <c r="AI68" i="10"/>
  <c r="AH68" i="10"/>
  <c r="AG68" i="10"/>
  <c r="AF68" i="10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</calcChain>
</file>

<file path=xl/sharedStrings.xml><?xml version="1.0" encoding="utf-8"?>
<sst xmlns="http://schemas.openxmlformats.org/spreadsheetml/2006/main" count="1771" uniqueCount="19">
  <si>
    <t>benchmark</t>
  </si>
  <si>
    <t>function</t>
  </si>
  <si>
    <t>numberOfElements</t>
  </si>
  <si>
    <t>testObjectType</t>
  </si>
  <si>
    <t>Score</t>
  </si>
  <si>
    <t>idSet.FlexSet_Benchmark.timeAdd_FlexSet</t>
  </si>
  <si>
    <t>idSet.FlexSet_Benchmark.timeAdd_HashMap</t>
  </si>
  <si>
    <t>idSet.FlexSet_Benchmark.timeAdd_HashSet</t>
  </si>
  <si>
    <t>idSet.FlexSet_Benchmark.timeContainsKey_FlexSet</t>
  </si>
  <si>
    <t>idSet.FlexSet_Benchmark.timeContainsKey_HashMap</t>
  </si>
  <si>
    <t>idSet.FlexSet_Benchmark.timeContainsValue_FlexSet</t>
  </si>
  <si>
    <t>idSet.FlexSet_Benchmark.timeContainsValue_HashSet</t>
  </si>
  <si>
    <t>idSet.FlexSet_Benchmark.timeRemoveId_FlexSet</t>
  </si>
  <si>
    <t>idSet.FlexSet_Benchmark.timeRemoveId_HashMap</t>
  </si>
  <si>
    <t>idSet.FlexSet_Benchmark.timeRemoveValue_FlexSet</t>
  </si>
  <si>
    <t>idSet.FlexSet_Benchmark.timeRemoveValue_HashSet</t>
  </si>
  <si>
    <t>Etykiety wierszy</t>
  </si>
  <si>
    <t>Etykiety kolumn</t>
  </si>
  <si>
    <t>Suma 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</si>
</sst>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4" fontId="0" fillId="0" borderId="0" xfId="0" applyNumberFormat="1"/>
    <xf numFmtId="166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wacki Wojciech" refreshedDate="43478.862044675923" createdVersion="6" refreshedVersion="6" minRefreshableVersion="3" recordCount="1584">
  <cacheSource type="worksheet">
    <worksheetSource ref="A1:E1585" sheet="Arkusz6"/>
  </cacheSource>
  <cacheFields count="5">
    <cacheField name="benchmark" numFmtId="0">
      <sharedItems count="11">
        <s v="idSet.FlexSet_Benchmark.timeAdd_FlexSet"/>
        <s v="idSet.FlexSet_Benchmark.timeAdd_HashMap"/>
        <s v="idSet.FlexSet_Benchmark.timeAdd_HashSet"/>
        <s v="idSet.FlexSet_Benchmark.timeContainsKey_FlexSet"/>
        <s v="idSet.FlexSet_Benchmark.timeContainsKey_HashMap"/>
        <s v="idSet.FlexSet_Benchmark.timeContainsValue_FlexSet"/>
        <s v="idSet.FlexSet_Benchmark.timeContainsValue_HashSet"/>
        <s v="idSet.FlexSet_Benchmark.timeRemoveId_FlexSet"/>
        <s v="idSet.FlexSet_Benchmark.timeRemoveId_HashMap"/>
        <s v="idSet.FlexSet_Benchmark.timeRemoveValue_FlexSet"/>
        <s v="idSet.FlexSet_Benchmark.timeRemoveValue_HashSet"/>
      </sharedItems>
    </cacheField>
    <cacheField name="function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numberOfElements" numFmtId="0">
      <sharedItems containsSemiMixedTypes="0" containsString="0" containsNumber="1" containsInteger="1" minValue="1" maxValue="131072" count="18">
        <n v="1"/>
        <n v="2"/>
        <n v="4"/>
        <n v="8"/>
        <n v="16"/>
        <n v="32"/>
        <n v="64"/>
        <n v="128"/>
        <n v="256"/>
        <n v="512"/>
        <n v="1024"/>
        <n v="2048"/>
        <n v="4096"/>
        <n v="8192"/>
        <n v="16384"/>
        <n v="32768"/>
        <n v="65536"/>
        <n v="131072"/>
      </sharedItems>
    </cacheField>
    <cacheField name="testObjectType" numFmtId="0">
      <sharedItems containsSemiMixedTypes="0" containsString="0" containsNumber="1" containsInteger="1" minValue="0" maxValue="1" count="2">
        <n v="0"/>
        <n v="1"/>
      </sharedItems>
    </cacheField>
    <cacheField name="Score" numFmtId="0">
      <sharedItems containsSemiMixedTypes="0" containsString="0" containsNumber="1" minValue="38.840000000000003" maxValue="180158550.36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4">
  <r>
    <x v="0"/>
    <x v="0"/>
    <x v="0"/>
    <x v="0"/>
    <n v="162858400.75999999"/>
  </r>
  <r>
    <x v="0"/>
    <x v="0"/>
    <x v="0"/>
    <x v="1"/>
    <n v="150689834.49000001"/>
  </r>
  <r>
    <x v="0"/>
    <x v="0"/>
    <x v="1"/>
    <x v="0"/>
    <n v="88366168.230000004"/>
  </r>
  <r>
    <x v="0"/>
    <x v="0"/>
    <x v="1"/>
    <x v="1"/>
    <n v="83137913.769999996"/>
  </r>
  <r>
    <x v="0"/>
    <x v="0"/>
    <x v="2"/>
    <x v="0"/>
    <n v="46957703.649999999"/>
  </r>
  <r>
    <x v="0"/>
    <x v="0"/>
    <x v="2"/>
    <x v="1"/>
    <n v="42403128.600000001"/>
  </r>
  <r>
    <x v="0"/>
    <x v="0"/>
    <x v="3"/>
    <x v="0"/>
    <n v="23544449.670000002"/>
  </r>
  <r>
    <x v="0"/>
    <x v="0"/>
    <x v="3"/>
    <x v="1"/>
    <n v="21075701.98"/>
  </r>
  <r>
    <x v="0"/>
    <x v="0"/>
    <x v="4"/>
    <x v="0"/>
    <n v="11799923.359999999"/>
  </r>
  <r>
    <x v="0"/>
    <x v="0"/>
    <x v="4"/>
    <x v="1"/>
    <n v="10842252.66"/>
  </r>
  <r>
    <x v="0"/>
    <x v="0"/>
    <x v="5"/>
    <x v="0"/>
    <n v="5985482.2400000002"/>
  </r>
  <r>
    <x v="0"/>
    <x v="0"/>
    <x v="5"/>
    <x v="1"/>
    <n v="5533645.1200000001"/>
  </r>
  <r>
    <x v="0"/>
    <x v="0"/>
    <x v="6"/>
    <x v="0"/>
    <n v="2946990.2"/>
  </r>
  <r>
    <x v="0"/>
    <x v="0"/>
    <x v="6"/>
    <x v="1"/>
    <n v="2719475.37"/>
  </r>
  <r>
    <x v="0"/>
    <x v="0"/>
    <x v="7"/>
    <x v="0"/>
    <n v="1591088.39"/>
  </r>
  <r>
    <x v="0"/>
    <x v="0"/>
    <x v="7"/>
    <x v="1"/>
    <n v="1415083.27"/>
  </r>
  <r>
    <x v="0"/>
    <x v="0"/>
    <x v="8"/>
    <x v="0"/>
    <n v="687621.74"/>
  </r>
  <r>
    <x v="0"/>
    <x v="0"/>
    <x v="8"/>
    <x v="1"/>
    <n v="671934.44"/>
  </r>
  <r>
    <x v="0"/>
    <x v="0"/>
    <x v="9"/>
    <x v="0"/>
    <n v="324588.56"/>
  </r>
  <r>
    <x v="0"/>
    <x v="0"/>
    <x v="9"/>
    <x v="1"/>
    <n v="279470.03999999998"/>
  </r>
  <r>
    <x v="0"/>
    <x v="0"/>
    <x v="10"/>
    <x v="0"/>
    <n v="152547"/>
  </r>
  <r>
    <x v="0"/>
    <x v="0"/>
    <x v="10"/>
    <x v="1"/>
    <n v="126551.62"/>
  </r>
  <r>
    <x v="0"/>
    <x v="0"/>
    <x v="11"/>
    <x v="0"/>
    <n v="66022.429999999993"/>
  </r>
  <r>
    <x v="0"/>
    <x v="0"/>
    <x v="11"/>
    <x v="1"/>
    <n v="58465.43"/>
  </r>
  <r>
    <x v="0"/>
    <x v="0"/>
    <x v="12"/>
    <x v="0"/>
    <n v="33133.97"/>
  </r>
  <r>
    <x v="0"/>
    <x v="0"/>
    <x v="12"/>
    <x v="1"/>
    <n v="28870.32"/>
  </r>
  <r>
    <x v="0"/>
    <x v="0"/>
    <x v="13"/>
    <x v="0"/>
    <n v="14942.71"/>
  </r>
  <r>
    <x v="0"/>
    <x v="0"/>
    <x v="13"/>
    <x v="1"/>
    <n v="12001.08"/>
  </r>
  <r>
    <x v="0"/>
    <x v="0"/>
    <x v="14"/>
    <x v="0"/>
    <n v="3332.33"/>
  </r>
  <r>
    <x v="0"/>
    <x v="0"/>
    <x v="14"/>
    <x v="1"/>
    <n v="2276.8200000000002"/>
  </r>
  <r>
    <x v="0"/>
    <x v="0"/>
    <x v="15"/>
    <x v="0"/>
    <n v="2087.08"/>
  </r>
  <r>
    <x v="0"/>
    <x v="0"/>
    <x v="15"/>
    <x v="1"/>
    <n v="1182.31"/>
  </r>
  <r>
    <x v="0"/>
    <x v="0"/>
    <x v="16"/>
    <x v="0"/>
    <n v="981.74"/>
  </r>
  <r>
    <x v="0"/>
    <x v="0"/>
    <x v="16"/>
    <x v="1"/>
    <n v="679.02"/>
  </r>
  <r>
    <x v="0"/>
    <x v="0"/>
    <x v="17"/>
    <x v="0"/>
    <n v="280.54000000000002"/>
  </r>
  <r>
    <x v="0"/>
    <x v="0"/>
    <x v="17"/>
    <x v="1"/>
    <n v="271.95999999999998"/>
  </r>
  <r>
    <x v="0"/>
    <x v="1"/>
    <x v="0"/>
    <x v="0"/>
    <n v="172494780.87"/>
  </r>
  <r>
    <x v="0"/>
    <x v="1"/>
    <x v="0"/>
    <x v="1"/>
    <n v="151544597.22999999"/>
  </r>
  <r>
    <x v="0"/>
    <x v="1"/>
    <x v="1"/>
    <x v="0"/>
    <n v="90211556.890000001"/>
  </r>
  <r>
    <x v="0"/>
    <x v="1"/>
    <x v="1"/>
    <x v="1"/>
    <n v="84005632.109999999"/>
  </r>
  <r>
    <x v="0"/>
    <x v="1"/>
    <x v="2"/>
    <x v="0"/>
    <n v="45883494.479999997"/>
  </r>
  <r>
    <x v="0"/>
    <x v="1"/>
    <x v="2"/>
    <x v="1"/>
    <n v="42666147.170000002"/>
  </r>
  <r>
    <x v="0"/>
    <x v="1"/>
    <x v="3"/>
    <x v="0"/>
    <n v="18611139.949999999"/>
  </r>
  <r>
    <x v="0"/>
    <x v="1"/>
    <x v="3"/>
    <x v="1"/>
    <n v="16416291.25"/>
  </r>
  <r>
    <x v="0"/>
    <x v="1"/>
    <x v="4"/>
    <x v="0"/>
    <n v="7735419.71"/>
  </r>
  <r>
    <x v="0"/>
    <x v="1"/>
    <x v="4"/>
    <x v="1"/>
    <n v="5913051.8499999996"/>
  </r>
  <r>
    <x v="0"/>
    <x v="1"/>
    <x v="5"/>
    <x v="0"/>
    <n v="3158811.63"/>
  </r>
  <r>
    <x v="0"/>
    <x v="1"/>
    <x v="5"/>
    <x v="1"/>
    <n v="2611016.56"/>
  </r>
  <r>
    <x v="0"/>
    <x v="1"/>
    <x v="6"/>
    <x v="0"/>
    <n v="1674855.42"/>
  </r>
  <r>
    <x v="0"/>
    <x v="1"/>
    <x v="6"/>
    <x v="1"/>
    <n v="1528432.99"/>
  </r>
  <r>
    <x v="0"/>
    <x v="1"/>
    <x v="7"/>
    <x v="0"/>
    <n v="646564.92000000004"/>
  </r>
  <r>
    <x v="0"/>
    <x v="1"/>
    <x v="7"/>
    <x v="1"/>
    <n v="552795.15"/>
  </r>
  <r>
    <x v="0"/>
    <x v="1"/>
    <x v="8"/>
    <x v="0"/>
    <n v="258496.9"/>
  </r>
  <r>
    <x v="0"/>
    <x v="1"/>
    <x v="8"/>
    <x v="1"/>
    <n v="211979.89"/>
  </r>
  <r>
    <x v="0"/>
    <x v="1"/>
    <x v="9"/>
    <x v="0"/>
    <n v="159575.5"/>
  </r>
  <r>
    <x v="0"/>
    <x v="1"/>
    <x v="9"/>
    <x v="1"/>
    <n v="132590.41"/>
  </r>
  <r>
    <x v="0"/>
    <x v="1"/>
    <x v="10"/>
    <x v="0"/>
    <n v="66797.070000000007"/>
  </r>
  <r>
    <x v="0"/>
    <x v="1"/>
    <x v="10"/>
    <x v="1"/>
    <n v="56486.17"/>
  </r>
  <r>
    <x v="0"/>
    <x v="1"/>
    <x v="11"/>
    <x v="0"/>
    <n v="31798.66"/>
  </r>
  <r>
    <x v="0"/>
    <x v="1"/>
    <x v="11"/>
    <x v="1"/>
    <n v="23145.41"/>
  </r>
  <r>
    <x v="0"/>
    <x v="1"/>
    <x v="12"/>
    <x v="0"/>
    <n v="12495.9"/>
  </r>
  <r>
    <x v="0"/>
    <x v="1"/>
    <x v="12"/>
    <x v="1"/>
    <n v="9755.57"/>
  </r>
  <r>
    <x v="0"/>
    <x v="1"/>
    <x v="13"/>
    <x v="0"/>
    <n v="4233.07"/>
  </r>
  <r>
    <x v="0"/>
    <x v="1"/>
    <x v="13"/>
    <x v="1"/>
    <n v="3351.14"/>
  </r>
  <r>
    <x v="0"/>
    <x v="1"/>
    <x v="14"/>
    <x v="0"/>
    <n v="1030.24"/>
  </r>
  <r>
    <x v="0"/>
    <x v="1"/>
    <x v="14"/>
    <x v="1"/>
    <n v="868.63"/>
  </r>
  <r>
    <x v="0"/>
    <x v="1"/>
    <x v="15"/>
    <x v="0"/>
    <n v="350.89"/>
  </r>
  <r>
    <x v="0"/>
    <x v="1"/>
    <x v="15"/>
    <x v="1"/>
    <n v="256.67"/>
  </r>
  <r>
    <x v="0"/>
    <x v="1"/>
    <x v="16"/>
    <x v="0"/>
    <n v="147.81"/>
  </r>
  <r>
    <x v="0"/>
    <x v="1"/>
    <x v="16"/>
    <x v="1"/>
    <n v="116.95"/>
  </r>
  <r>
    <x v="0"/>
    <x v="1"/>
    <x v="17"/>
    <x v="0"/>
    <n v="45.04"/>
  </r>
  <r>
    <x v="0"/>
    <x v="1"/>
    <x v="17"/>
    <x v="1"/>
    <n v="38.840000000000003"/>
  </r>
  <r>
    <x v="0"/>
    <x v="2"/>
    <x v="0"/>
    <x v="0"/>
    <n v="176682760.87"/>
  </r>
  <r>
    <x v="0"/>
    <x v="2"/>
    <x v="0"/>
    <x v="1"/>
    <n v="158140424.02000001"/>
  </r>
  <r>
    <x v="0"/>
    <x v="2"/>
    <x v="1"/>
    <x v="0"/>
    <n v="84921926.140000001"/>
  </r>
  <r>
    <x v="0"/>
    <x v="2"/>
    <x v="1"/>
    <x v="1"/>
    <n v="75897543.340000004"/>
  </r>
  <r>
    <x v="0"/>
    <x v="2"/>
    <x v="2"/>
    <x v="0"/>
    <n v="33914124.200000003"/>
  </r>
  <r>
    <x v="0"/>
    <x v="2"/>
    <x v="2"/>
    <x v="1"/>
    <n v="43639519.079999998"/>
  </r>
  <r>
    <x v="0"/>
    <x v="2"/>
    <x v="3"/>
    <x v="0"/>
    <n v="18080988.239999998"/>
  </r>
  <r>
    <x v="0"/>
    <x v="2"/>
    <x v="3"/>
    <x v="1"/>
    <n v="21983711.149999999"/>
  </r>
  <r>
    <x v="0"/>
    <x v="2"/>
    <x v="4"/>
    <x v="0"/>
    <n v="9559508.25"/>
  </r>
  <r>
    <x v="0"/>
    <x v="2"/>
    <x v="4"/>
    <x v="1"/>
    <n v="11520609.029999999"/>
  </r>
  <r>
    <x v="0"/>
    <x v="2"/>
    <x v="5"/>
    <x v="0"/>
    <n v="4474503.58"/>
  </r>
  <r>
    <x v="0"/>
    <x v="2"/>
    <x v="5"/>
    <x v="1"/>
    <n v="5852173.3899999997"/>
  </r>
  <r>
    <x v="0"/>
    <x v="2"/>
    <x v="6"/>
    <x v="0"/>
    <n v="2320001.11"/>
  </r>
  <r>
    <x v="0"/>
    <x v="2"/>
    <x v="6"/>
    <x v="1"/>
    <n v="2988011.67"/>
  </r>
  <r>
    <x v="0"/>
    <x v="2"/>
    <x v="7"/>
    <x v="0"/>
    <n v="1037279.93"/>
  </r>
  <r>
    <x v="0"/>
    <x v="2"/>
    <x v="7"/>
    <x v="1"/>
    <n v="1082061.33"/>
  </r>
  <r>
    <x v="0"/>
    <x v="2"/>
    <x v="8"/>
    <x v="0"/>
    <n v="453578.51"/>
  </r>
  <r>
    <x v="0"/>
    <x v="2"/>
    <x v="8"/>
    <x v="1"/>
    <n v="413300.24"/>
  </r>
  <r>
    <x v="0"/>
    <x v="2"/>
    <x v="9"/>
    <x v="0"/>
    <n v="217611.67"/>
  </r>
  <r>
    <x v="0"/>
    <x v="2"/>
    <x v="9"/>
    <x v="1"/>
    <n v="189120.65"/>
  </r>
  <r>
    <x v="0"/>
    <x v="2"/>
    <x v="10"/>
    <x v="0"/>
    <n v="104888.04"/>
  </r>
  <r>
    <x v="0"/>
    <x v="2"/>
    <x v="10"/>
    <x v="1"/>
    <n v="80847.3"/>
  </r>
  <r>
    <x v="0"/>
    <x v="2"/>
    <x v="11"/>
    <x v="0"/>
    <n v="48187.66"/>
  </r>
  <r>
    <x v="0"/>
    <x v="2"/>
    <x v="11"/>
    <x v="1"/>
    <n v="36856.19"/>
  </r>
  <r>
    <x v="0"/>
    <x v="2"/>
    <x v="12"/>
    <x v="0"/>
    <n v="24200.080000000002"/>
  </r>
  <r>
    <x v="0"/>
    <x v="2"/>
    <x v="12"/>
    <x v="1"/>
    <n v="18419.18"/>
  </r>
  <r>
    <x v="0"/>
    <x v="2"/>
    <x v="13"/>
    <x v="0"/>
    <n v="10841.76"/>
  </r>
  <r>
    <x v="0"/>
    <x v="2"/>
    <x v="13"/>
    <x v="1"/>
    <n v="7978.2"/>
  </r>
  <r>
    <x v="0"/>
    <x v="2"/>
    <x v="14"/>
    <x v="0"/>
    <n v="2907.34"/>
  </r>
  <r>
    <x v="0"/>
    <x v="2"/>
    <x v="14"/>
    <x v="1"/>
    <n v="1862.14"/>
  </r>
  <r>
    <x v="0"/>
    <x v="2"/>
    <x v="15"/>
    <x v="0"/>
    <n v="1657.41"/>
  </r>
  <r>
    <x v="0"/>
    <x v="2"/>
    <x v="15"/>
    <x v="1"/>
    <n v="1035.69"/>
  </r>
  <r>
    <x v="0"/>
    <x v="2"/>
    <x v="16"/>
    <x v="0"/>
    <n v="1050.6500000000001"/>
  </r>
  <r>
    <x v="0"/>
    <x v="2"/>
    <x v="16"/>
    <x v="1"/>
    <n v="693.36"/>
  </r>
  <r>
    <x v="0"/>
    <x v="2"/>
    <x v="17"/>
    <x v="0"/>
    <n v="290.06"/>
  </r>
  <r>
    <x v="0"/>
    <x v="2"/>
    <x v="17"/>
    <x v="1"/>
    <n v="285.52"/>
  </r>
  <r>
    <x v="0"/>
    <x v="3"/>
    <x v="0"/>
    <x v="0"/>
    <n v="178771491.02000001"/>
  </r>
  <r>
    <x v="0"/>
    <x v="3"/>
    <x v="0"/>
    <x v="1"/>
    <n v="156774607.19999999"/>
  </r>
  <r>
    <x v="0"/>
    <x v="3"/>
    <x v="1"/>
    <x v="0"/>
    <n v="74861289.170000002"/>
  </r>
  <r>
    <x v="0"/>
    <x v="3"/>
    <x v="1"/>
    <x v="1"/>
    <n v="66084468.899999999"/>
  </r>
  <r>
    <x v="0"/>
    <x v="3"/>
    <x v="2"/>
    <x v="0"/>
    <n v="32233155.91"/>
  </r>
  <r>
    <x v="0"/>
    <x v="3"/>
    <x v="2"/>
    <x v="1"/>
    <n v="27416392.890000001"/>
  </r>
  <r>
    <x v="0"/>
    <x v="3"/>
    <x v="3"/>
    <x v="0"/>
    <n v="16180856.67"/>
  </r>
  <r>
    <x v="0"/>
    <x v="3"/>
    <x v="3"/>
    <x v="1"/>
    <n v="14730549.1"/>
  </r>
  <r>
    <x v="0"/>
    <x v="3"/>
    <x v="4"/>
    <x v="0"/>
    <n v="6566627.1900000004"/>
  </r>
  <r>
    <x v="0"/>
    <x v="3"/>
    <x v="4"/>
    <x v="1"/>
    <n v="6412713.5199999996"/>
  </r>
  <r>
    <x v="0"/>
    <x v="3"/>
    <x v="5"/>
    <x v="0"/>
    <n v="2789575.02"/>
  </r>
  <r>
    <x v="0"/>
    <x v="3"/>
    <x v="5"/>
    <x v="1"/>
    <n v="2554642.27"/>
  </r>
  <r>
    <x v="0"/>
    <x v="3"/>
    <x v="6"/>
    <x v="0"/>
    <n v="1259596.19"/>
  </r>
  <r>
    <x v="0"/>
    <x v="3"/>
    <x v="6"/>
    <x v="1"/>
    <n v="1153504.93"/>
  </r>
  <r>
    <x v="0"/>
    <x v="3"/>
    <x v="7"/>
    <x v="0"/>
    <n v="483837.78"/>
  </r>
  <r>
    <x v="0"/>
    <x v="3"/>
    <x v="7"/>
    <x v="1"/>
    <n v="430797.56"/>
  </r>
  <r>
    <x v="0"/>
    <x v="3"/>
    <x v="8"/>
    <x v="0"/>
    <n v="241043.86"/>
  </r>
  <r>
    <x v="0"/>
    <x v="3"/>
    <x v="8"/>
    <x v="1"/>
    <n v="209384.72"/>
  </r>
  <r>
    <x v="0"/>
    <x v="3"/>
    <x v="9"/>
    <x v="0"/>
    <n v="113197.79"/>
  </r>
  <r>
    <x v="0"/>
    <x v="3"/>
    <x v="9"/>
    <x v="1"/>
    <n v="93187.31"/>
  </r>
  <r>
    <x v="0"/>
    <x v="3"/>
    <x v="10"/>
    <x v="0"/>
    <n v="49201.27"/>
  </r>
  <r>
    <x v="0"/>
    <x v="3"/>
    <x v="10"/>
    <x v="1"/>
    <n v="42701.85"/>
  </r>
  <r>
    <x v="0"/>
    <x v="3"/>
    <x v="11"/>
    <x v="0"/>
    <n v="23032.82"/>
  </r>
  <r>
    <x v="0"/>
    <x v="3"/>
    <x v="11"/>
    <x v="1"/>
    <n v="20507.63"/>
  </r>
  <r>
    <x v="0"/>
    <x v="3"/>
    <x v="12"/>
    <x v="0"/>
    <n v="10317.17"/>
  </r>
  <r>
    <x v="0"/>
    <x v="3"/>
    <x v="12"/>
    <x v="1"/>
    <n v="9127.42"/>
  </r>
  <r>
    <x v="0"/>
    <x v="3"/>
    <x v="13"/>
    <x v="0"/>
    <n v="3605.93"/>
  </r>
  <r>
    <x v="0"/>
    <x v="3"/>
    <x v="13"/>
    <x v="1"/>
    <n v="3046.79"/>
  </r>
  <r>
    <x v="0"/>
    <x v="3"/>
    <x v="14"/>
    <x v="0"/>
    <n v="4109.66"/>
  </r>
  <r>
    <x v="0"/>
    <x v="3"/>
    <x v="14"/>
    <x v="1"/>
    <n v="2947.23"/>
  </r>
  <r>
    <x v="0"/>
    <x v="3"/>
    <x v="15"/>
    <x v="0"/>
    <n v="922.88"/>
  </r>
  <r>
    <x v="0"/>
    <x v="3"/>
    <x v="15"/>
    <x v="1"/>
    <n v="696.22"/>
  </r>
  <r>
    <x v="0"/>
    <x v="3"/>
    <x v="16"/>
    <x v="0"/>
    <n v="552.35"/>
  </r>
  <r>
    <x v="0"/>
    <x v="3"/>
    <x v="16"/>
    <x v="1"/>
    <n v="406.07"/>
  </r>
  <r>
    <x v="0"/>
    <x v="3"/>
    <x v="17"/>
    <x v="0"/>
    <n v="108.76"/>
  </r>
  <r>
    <x v="0"/>
    <x v="3"/>
    <x v="17"/>
    <x v="1"/>
    <n v="88.1"/>
  </r>
  <r>
    <x v="1"/>
    <x v="0"/>
    <x v="0"/>
    <x v="0"/>
    <n v="81556440.989999995"/>
  </r>
  <r>
    <x v="1"/>
    <x v="0"/>
    <x v="0"/>
    <x v="1"/>
    <n v="79016991.700000003"/>
  </r>
  <r>
    <x v="1"/>
    <x v="0"/>
    <x v="1"/>
    <x v="0"/>
    <n v="43108473.479999997"/>
  </r>
  <r>
    <x v="1"/>
    <x v="0"/>
    <x v="1"/>
    <x v="1"/>
    <n v="41036733.270000003"/>
  </r>
  <r>
    <x v="1"/>
    <x v="0"/>
    <x v="2"/>
    <x v="0"/>
    <n v="21700820.620000001"/>
  </r>
  <r>
    <x v="1"/>
    <x v="0"/>
    <x v="2"/>
    <x v="1"/>
    <n v="20630299.469999999"/>
  </r>
  <r>
    <x v="1"/>
    <x v="0"/>
    <x v="3"/>
    <x v="0"/>
    <n v="10804867.26"/>
  </r>
  <r>
    <x v="1"/>
    <x v="0"/>
    <x v="3"/>
    <x v="1"/>
    <n v="10531688.390000001"/>
  </r>
  <r>
    <x v="1"/>
    <x v="0"/>
    <x v="4"/>
    <x v="0"/>
    <n v="5109535.41"/>
  </r>
  <r>
    <x v="1"/>
    <x v="0"/>
    <x v="4"/>
    <x v="1"/>
    <n v="5131341.3"/>
  </r>
  <r>
    <x v="1"/>
    <x v="0"/>
    <x v="5"/>
    <x v="0"/>
    <n v="2676091.41"/>
  </r>
  <r>
    <x v="1"/>
    <x v="0"/>
    <x v="5"/>
    <x v="1"/>
    <n v="2530818.13"/>
  </r>
  <r>
    <x v="1"/>
    <x v="0"/>
    <x v="6"/>
    <x v="0"/>
    <n v="1391843.49"/>
  </r>
  <r>
    <x v="1"/>
    <x v="0"/>
    <x v="6"/>
    <x v="1"/>
    <n v="1326617.6100000001"/>
  </r>
  <r>
    <x v="1"/>
    <x v="0"/>
    <x v="7"/>
    <x v="0"/>
    <n v="665795.83999999997"/>
  </r>
  <r>
    <x v="1"/>
    <x v="0"/>
    <x v="7"/>
    <x v="1"/>
    <n v="668655.77"/>
  </r>
  <r>
    <x v="1"/>
    <x v="0"/>
    <x v="8"/>
    <x v="0"/>
    <n v="345567.63"/>
  </r>
  <r>
    <x v="1"/>
    <x v="0"/>
    <x v="8"/>
    <x v="1"/>
    <n v="320152.18"/>
  </r>
  <r>
    <x v="1"/>
    <x v="0"/>
    <x v="9"/>
    <x v="0"/>
    <n v="166171.87"/>
  </r>
  <r>
    <x v="1"/>
    <x v="0"/>
    <x v="9"/>
    <x v="1"/>
    <n v="152373.21"/>
  </r>
  <r>
    <x v="1"/>
    <x v="0"/>
    <x v="10"/>
    <x v="0"/>
    <n v="73862.39"/>
  </r>
  <r>
    <x v="1"/>
    <x v="0"/>
    <x v="10"/>
    <x v="1"/>
    <n v="65933.710000000006"/>
  </r>
  <r>
    <x v="1"/>
    <x v="0"/>
    <x v="11"/>
    <x v="0"/>
    <n v="33846.519999999997"/>
  </r>
  <r>
    <x v="1"/>
    <x v="0"/>
    <x v="11"/>
    <x v="1"/>
    <n v="31617.09"/>
  </r>
  <r>
    <x v="1"/>
    <x v="0"/>
    <x v="12"/>
    <x v="0"/>
    <n v="16104.39"/>
  </r>
  <r>
    <x v="1"/>
    <x v="0"/>
    <x v="12"/>
    <x v="1"/>
    <n v="15519.09"/>
  </r>
  <r>
    <x v="1"/>
    <x v="0"/>
    <x v="13"/>
    <x v="0"/>
    <n v="7847.29"/>
  </r>
  <r>
    <x v="1"/>
    <x v="0"/>
    <x v="13"/>
    <x v="1"/>
    <n v="6958.91"/>
  </r>
  <r>
    <x v="1"/>
    <x v="0"/>
    <x v="14"/>
    <x v="0"/>
    <n v="2635.67"/>
  </r>
  <r>
    <x v="1"/>
    <x v="0"/>
    <x v="14"/>
    <x v="1"/>
    <n v="1824.25"/>
  </r>
  <r>
    <x v="1"/>
    <x v="0"/>
    <x v="15"/>
    <x v="0"/>
    <n v="1976.14"/>
  </r>
  <r>
    <x v="1"/>
    <x v="0"/>
    <x v="15"/>
    <x v="1"/>
    <n v="1581.58"/>
  </r>
  <r>
    <x v="1"/>
    <x v="0"/>
    <x v="16"/>
    <x v="0"/>
    <n v="409.82"/>
  </r>
  <r>
    <x v="1"/>
    <x v="0"/>
    <x v="16"/>
    <x v="1"/>
    <n v="581.94000000000005"/>
  </r>
  <r>
    <x v="1"/>
    <x v="0"/>
    <x v="17"/>
    <x v="0"/>
    <n v="224.24"/>
  </r>
  <r>
    <x v="1"/>
    <x v="0"/>
    <x v="17"/>
    <x v="1"/>
    <n v="203.63"/>
  </r>
  <r>
    <x v="1"/>
    <x v="1"/>
    <x v="0"/>
    <x v="0"/>
    <n v="83381184.109999999"/>
  </r>
  <r>
    <x v="1"/>
    <x v="1"/>
    <x v="0"/>
    <x v="1"/>
    <n v="80212115.959999993"/>
  </r>
  <r>
    <x v="1"/>
    <x v="1"/>
    <x v="1"/>
    <x v="0"/>
    <n v="42551440.979999997"/>
  </r>
  <r>
    <x v="1"/>
    <x v="1"/>
    <x v="1"/>
    <x v="1"/>
    <n v="39988390.630000003"/>
  </r>
  <r>
    <x v="1"/>
    <x v="1"/>
    <x v="2"/>
    <x v="0"/>
    <n v="21555556.370000001"/>
  </r>
  <r>
    <x v="1"/>
    <x v="1"/>
    <x v="2"/>
    <x v="1"/>
    <n v="20865480.440000001"/>
  </r>
  <r>
    <x v="1"/>
    <x v="1"/>
    <x v="3"/>
    <x v="0"/>
    <n v="10347507.5"/>
  </r>
  <r>
    <x v="1"/>
    <x v="1"/>
    <x v="3"/>
    <x v="1"/>
    <n v="9648179.5700000003"/>
  </r>
  <r>
    <x v="1"/>
    <x v="1"/>
    <x v="4"/>
    <x v="0"/>
    <n v="4980042.5199999996"/>
  </r>
  <r>
    <x v="1"/>
    <x v="1"/>
    <x v="4"/>
    <x v="1"/>
    <n v="4670923.8600000003"/>
  </r>
  <r>
    <x v="1"/>
    <x v="1"/>
    <x v="5"/>
    <x v="0"/>
    <n v="2302949.69"/>
  </r>
  <r>
    <x v="1"/>
    <x v="1"/>
    <x v="5"/>
    <x v="1"/>
    <n v="2303112.96"/>
  </r>
  <r>
    <x v="1"/>
    <x v="1"/>
    <x v="6"/>
    <x v="0"/>
    <n v="1128098.04"/>
  </r>
  <r>
    <x v="1"/>
    <x v="1"/>
    <x v="6"/>
    <x v="1"/>
    <n v="1074390.6200000001"/>
  </r>
  <r>
    <x v="1"/>
    <x v="1"/>
    <x v="7"/>
    <x v="0"/>
    <n v="628570.86"/>
  </r>
  <r>
    <x v="1"/>
    <x v="1"/>
    <x v="7"/>
    <x v="1"/>
    <n v="601839.28"/>
  </r>
  <r>
    <x v="1"/>
    <x v="1"/>
    <x v="8"/>
    <x v="0"/>
    <n v="243999.26"/>
  </r>
  <r>
    <x v="1"/>
    <x v="1"/>
    <x v="8"/>
    <x v="1"/>
    <n v="221335.96"/>
  </r>
  <r>
    <x v="1"/>
    <x v="1"/>
    <x v="9"/>
    <x v="0"/>
    <n v="126632.71"/>
  </r>
  <r>
    <x v="1"/>
    <x v="1"/>
    <x v="9"/>
    <x v="1"/>
    <n v="122671.49"/>
  </r>
  <r>
    <x v="1"/>
    <x v="1"/>
    <x v="10"/>
    <x v="0"/>
    <n v="61416.61"/>
  </r>
  <r>
    <x v="1"/>
    <x v="1"/>
    <x v="10"/>
    <x v="1"/>
    <n v="55617.55"/>
  </r>
  <r>
    <x v="1"/>
    <x v="1"/>
    <x v="11"/>
    <x v="0"/>
    <n v="27544.1"/>
  </r>
  <r>
    <x v="1"/>
    <x v="1"/>
    <x v="11"/>
    <x v="1"/>
    <n v="26333.37"/>
  </r>
  <r>
    <x v="1"/>
    <x v="1"/>
    <x v="12"/>
    <x v="0"/>
    <n v="11962.66"/>
  </r>
  <r>
    <x v="1"/>
    <x v="1"/>
    <x v="12"/>
    <x v="1"/>
    <n v="12211.73"/>
  </r>
  <r>
    <x v="1"/>
    <x v="1"/>
    <x v="13"/>
    <x v="0"/>
    <n v="5184.5600000000004"/>
  </r>
  <r>
    <x v="1"/>
    <x v="1"/>
    <x v="13"/>
    <x v="1"/>
    <n v="4886.29"/>
  </r>
  <r>
    <x v="1"/>
    <x v="1"/>
    <x v="14"/>
    <x v="0"/>
    <n v="1534.84"/>
  </r>
  <r>
    <x v="1"/>
    <x v="1"/>
    <x v="14"/>
    <x v="1"/>
    <n v="1440.58"/>
  </r>
  <r>
    <x v="1"/>
    <x v="1"/>
    <x v="15"/>
    <x v="0"/>
    <n v="1037.44"/>
  </r>
  <r>
    <x v="1"/>
    <x v="1"/>
    <x v="15"/>
    <x v="1"/>
    <n v="922.75"/>
  </r>
  <r>
    <x v="1"/>
    <x v="1"/>
    <x v="16"/>
    <x v="0"/>
    <n v="256.77999999999997"/>
  </r>
  <r>
    <x v="1"/>
    <x v="1"/>
    <x v="16"/>
    <x v="1"/>
    <n v="236.82"/>
  </r>
  <r>
    <x v="1"/>
    <x v="1"/>
    <x v="17"/>
    <x v="0"/>
    <n v="90.24"/>
  </r>
  <r>
    <x v="1"/>
    <x v="1"/>
    <x v="17"/>
    <x v="1"/>
    <n v="86.85"/>
  </r>
  <r>
    <x v="1"/>
    <x v="2"/>
    <x v="0"/>
    <x v="0"/>
    <n v="83238469.519999996"/>
  </r>
  <r>
    <x v="1"/>
    <x v="2"/>
    <x v="0"/>
    <x v="1"/>
    <n v="79718031.439999998"/>
  </r>
  <r>
    <x v="1"/>
    <x v="2"/>
    <x v="1"/>
    <x v="0"/>
    <n v="43782111.560000002"/>
  </r>
  <r>
    <x v="1"/>
    <x v="2"/>
    <x v="1"/>
    <x v="1"/>
    <n v="38140167.159999996"/>
  </r>
  <r>
    <x v="1"/>
    <x v="2"/>
    <x v="2"/>
    <x v="0"/>
    <n v="21735618.780000001"/>
  </r>
  <r>
    <x v="1"/>
    <x v="2"/>
    <x v="2"/>
    <x v="1"/>
    <n v="20111752.600000001"/>
  </r>
  <r>
    <x v="1"/>
    <x v="2"/>
    <x v="3"/>
    <x v="0"/>
    <n v="10618134.859999999"/>
  </r>
  <r>
    <x v="1"/>
    <x v="2"/>
    <x v="3"/>
    <x v="1"/>
    <n v="10341287.67"/>
  </r>
  <r>
    <x v="1"/>
    <x v="2"/>
    <x v="4"/>
    <x v="0"/>
    <n v="4845247.07"/>
  </r>
  <r>
    <x v="1"/>
    <x v="2"/>
    <x v="4"/>
    <x v="1"/>
    <n v="5152064.5999999996"/>
  </r>
  <r>
    <x v="1"/>
    <x v="2"/>
    <x v="5"/>
    <x v="0"/>
    <n v="2583193.62"/>
  </r>
  <r>
    <x v="1"/>
    <x v="2"/>
    <x v="5"/>
    <x v="1"/>
    <n v="2685974.43"/>
  </r>
  <r>
    <x v="1"/>
    <x v="2"/>
    <x v="6"/>
    <x v="0"/>
    <n v="1272734.31"/>
  </r>
  <r>
    <x v="1"/>
    <x v="2"/>
    <x v="6"/>
    <x v="1"/>
    <n v="1332665.78"/>
  </r>
  <r>
    <x v="1"/>
    <x v="2"/>
    <x v="7"/>
    <x v="0"/>
    <n v="613079.62"/>
  </r>
  <r>
    <x v="1"/>
    <x v="2"/>
    <x v="7"/>
    <x v="1"/>
    <n v="627752.99"/>
  </r>
  <r>
    <x v="1"/>
    <x v="2"/>
    <x v="8"/>
    <x v="0"/>
    <n v="332838.44"/>
  </r>
  <r>
    <x v="1"/>
    <x v="2"/>
    <x v="8"/>
    <x v="1"/>
    <n v="310275.78000000003"/>
  </r>
  <r>
    <x v="1"/>
    <x v="2"/>
    <x v="9"/>
    <x v="0"/>
    <n v="159803.51"/>
  </r>
  <r>
    <x v="1"/>
    <x v="2"/>
    <x v="9"/>
    <x v="1"/>
    <n v="150118.20000000001"/>
  </r>
  <r>
    <x v="1"/>
    <x v="2"/>
    <x v="10"/>
    <x v="0"/>
    <n v="79025.490000000005"/>
  </r>
  <r>
    <x v="1"/>
    <x v="2"/>
    <x v="10"/>
    <x v="1"/>
    <n v="71783.28"/>
  </r>
  <r>
    <x v="1"/>
    <x v="2"/>
    <x v="11"/>
    <x v="0"/>
    <n v="35604.93"/>
  </r>
  <r>
    <x v="1"/>
    <x v="2"/>
    <x v="11"/>
    <x v="1"/>
    <n v="35142.92"/>
  </r>
  <r>
    <x v="1"/>
    <x v="2"/>
    <x v="12"/>
    <x v="0"/>
    <n v="17672.12"/>
  </r>
  <r>
    <x v="1"/>
    <x v="2"/>
    <x v="12"/>
    <x v="1"/>
    <n v="16694.77"/>
  </r>
  <r>
    <x v="1"/>
    <x v="2"/>
    <x v="13"/>
    <x v="0"/>
    <n v="8185.76"/>
  </r>
  <r>
    <x v="1"/>
    <x v="2"/>
    <x v="13"/>
    <x v="1"/>
    <n v="7284.69"/>
  </r>
  <r>
    <x v="1"/>
    <x v="2"/>
    <x v="14"/>
    <x v="0"/>
    <n v="2429.48"/>
  </r>
  <r>
    <x v="1"/>
    <x v="2"/>
    <x v="14"/>
    <x v="1"/>
    <n v="1928.84"/>
  </r>
  <r>
    <x v="1"/>
    <x v="2"/>
    <x v="15"/>
    <x v="0"/>
    <n v="1922"/>
  </r>
  <r>
    <x v="1"/>
    <x v="2"/>
    <x v="15"/>
    <x v="1"/>
    <n v="1543.97"/>
  </r>
  <r>
    <x v="1"/>
    <x v="2"/>
    <x v="16"/>
    <x v="0"/>
    <n v="412.56"/>
  </r>
  <r>
    <x v="1"/>
    <x v="2"/>
    <x v="16"/>
    <x v="1"/>
    <n v="539.24"/>
  </r>
  <r>
    <x v="1"/>
    <x v="2"/>
    <x v="17"/>
    <x v="0"/>
    <n v="222.92"/>
  </r>
  <r>
    <x v="1"/>
    <x v="2"/>
    <x v="17"/>
    <x v="1"/>
    <n v="207.19"/>
  </r>
  <r>
    <x v="1"/>
    <x v="3"/>
    <x v="0"/>
    <x v="0"/>
    <n v="81263260.390000001"/>
  </r>
  <r>
    <x v="1"/>
    <x v="3"/>
    <x v="0"/>
    <x v="1"/>
    <n v="81030036.510000005"/>
  </r>
  <r>
    <x v="1"/>
    <x v="3"/>
    <x v="1"/>
    <x v="0"/>
    <n v="40570066.780000001"/>
  </r>
  <r>
    <x v="1"/>
    <x v="3"/>
    <x v="1"/>
    <x v="1"/>
    <n v="37799722.390000001"/>
  </r>
  <r>
    <x v="1"/>
    <x v="3"/>
    <x v="2"/>
    <x v="0"/>
    <n v="17805216.670000002"/>
  </r>
  <r>
    <x v="1"/>
    <x v="3"/>
    <x v="2"/>
    <x v="1"/>
    <n v="16803455.899999999"/>
  </r>
  <r>
    <x v="1"/>
    <x v="3"/>
    <x v="3"/>
    <x v="0"/>
    <n v="7093732.7199999997"/>
  </r>
  <r>
    <x v="1"/>
    <x v="3"/>
    <x v="3"/>
    <x v="1"/>
    <n v="6334313.6600000001"/>
  </r>
  <r>
    <x v="1"/>
    <x v="3"/>
    <x v="4"/>
    <x v="0"/>
    <n v="4350818.29"/>
  </r>
  <r>
    <x v="1"/>
    <x v="3"/>
    <x v="4"/>
    <x v="1"/>
    <n v="4309780.47"/>
  </r>
  <r>
    <x v="1"/>
    <x v="3"/>
    <x v="5"/>
    <x v="0"/>
    <n v="2142340.2400000002"/>
  </r>
  <r>
    <x v="1"/>
    <x v="3"/>
    <x v="5"/>
    <x v="1"/>
    <n v="2073612.95"/>
  </r>
  <r>
    <x v="1"/>
    <x v="3"/>
    <x v="6"/>
    <x v="0"/>
    <n v="1077275.3799999999"/>
  </r>
  <r>
    <x v="1"/>
    <x v="3"/>
    <x v="6"/>
    <x v="1"/>
    <n v="1069212.51"/>
  </r>
  <r>
    <x v="1"/>
    <x v="3"/>
    <x v="7"/>
    <x v="0"/>
    <n v="522969.73"/>
  </r>
  <r>
    <x v="1"/>
    <x v="3"/>
    <x v="7"/>
    <x v="1"/>
    <n v="514891.67"/>
  </r>
  <r>
    <x v="1"/>
    <x v="3"/>
    <x v="8"/>
    <x v="0"/>
    <n v="216706.85"/>
  </r>
  <r>
    <x v="1"/>
    <x v="3"/>
    <x v="8"/>
    <x v="1"/>
    <n v="206378.43"/>
  </r>
  <r>
    <x v="1"/>
    <x v="3"/>
    <x v="9"/>
    <x v="0"/>
    <n v="100700.41"/>
  </r>
  <r>
    <x v="1"/>
    <x v="3"/>
    <x v="9"/>
    <x v="1"/>
    <n v="94877.119999999995"/>
  </r>
  <r>
    <x v="1"/>
    <x v="3"/>
    <x v="10"/>
    <x v="0"/>
    <n v="44561.33"/>
  </r>
  <r>
    <x v="1"/>
    <x v="3"/>
    <x v="10"/>
    <x v="1"/>
    <n v="40361.040000000001"/>
  </r>
  <r>
    <x v="1"/>
    <x v="3"/>
    <x v="11"/>
    <x v="0"/>
    <n v="16734.97"/>
  </r>
  <r>
    <x v="1"/>
    <x v="3"/>
    <x v="11"/>
    <x v="1"/>
    <n v="18094.38"/>
  </r>
  <r>
    <x v="1"/>
    <x v="3"/>
    <x v="12"/>
    <x v="0"/>
    <n v="9653.31"/>
  </r>
  <r>
    <x v="1"/>
    <x v="3"/>
    <x v="12"/>
    <x v="1"/>
    <n v="9405.2900000000009"/>
  </r>
  <r>
    <x v="1"/>
    <x v="3"/>
    <x v="13"/>
    <x v="0"/>
    <n v="4498.79"/>
  </r>
  <r>
    <x v="1"/>
    <x v="3"/>
    <x v="13"/>
    <x v="1"/>
    <n v="3772.48"/>
  </r>
  <r>
    <x v="1"/>
    <x v="3"/>
    <x v="14"/>
    <x v="0"/>
    <n v="3385.61"/>
  </r>
  <r>
    <x v="1"/>
    <x v="3"/>
    <x v="14"/>
    <x v="1"/>
    <n v="3252.25"/>
  </r>
  <r>
    <x v="1"/>
    <x v="3"/>
    <x v="15"/>
    <x v="0"/>
    <n v="1086.94"/>
  </r>
  <r>
    <x v="1"/>
    <x v="3"/>
    <x v="15"/>
    <x v="1"/>
    <n v="907.37"/>
  </r>
  <r>
    <x v="1"/>
    <x v="3"/>
    <x v="16"/>
    <x v="0"/>
    <n v="784.35"/>
  </r>
  <r>
    <x v="1"/>
    <x v="3"/>
    <x v="16"/>
    <x v="1"/>
    <n v="591.49"/>
  </r>
  <r>
    <x v="1"/>
    <x v="3"/>
    <x v="17"/>
    <x v="0"/>
    <n v="135.69"/>
  </r>
  <r>
    <x v="1"/>
    <x v="3"/>
    <x v="17"/>
    <x v="1"/>
    <n v="124.95"/>
  </r>
  <r>
    <x v="2"/>
    <x v="0"/>
    <x v="0"/>
    <x v="0"/>
    <n v="77197564.780000001"/>
  </r>
  <r>
    <x v="2"/>
    <x v="0"/>
    <x v="0"/>
    <x v="1"/>
    <n v="75572793.840000004"/>
  </r>
  <r>
    <x v="2"/>
    <x v="0"/>
    <x v="1"/>
    <x v="0"/>
    <n v="40506665.270000003"/>
  </r>
  <r>
    <x v="2"/>
    <x v="0"/>
    <x v="1"/>
    <x v="1"/>
    <n v="40139303.549999997"/>
  </r>
  <r>
    <x v="2"/>
    <x v="0"/>
    <x v="2"/>
    <x v="0"/>
    <n v="19302667.140000001"/>
  </r>
  <r>
    <x v="2"/>
    <x v="0"/>
    <x v="2"/>
    <x v="1"/>
    <n v="19794974.57"/>
  </r>
  <r>
    <x v="2"/>
    <x v="0"/>
    <x v="3"/>
    <x v="0"/>
    <n v="10796563.92"/>
  </r>
  <r>
    <x v="2"/>
    <x v="0"/>
    <x v="3"/>
    <x v="1"/>
    <n v="10381254.58"/>
  </r>
  <r>
    <x v="2"/>
    <x v="0"/>
    <x v="4"/>
    <x v="0"/>
    <n v="5047924.51"/>
  </r>
  <r>
    <x v="2"/>
    <x v="0"/>
    <x v="4"/>
    <x v="1"/>
    <n v="4885308.1500000004"/>
  </r>
  <r>
    <x v="2"/>
    <x v="0"/>
    <x v="5"/>
    <x v="0"/>
    <n v="2697066.67"/>
  </r>
  <r>
    <x v="2"/>
    <x v="0"/>
    <x v="5"/>
    <x v="1"/>
    <n v="2560173.4500000002"/>
  </r>
  <r>
    <x v="2"/>
    <x v="0"/>
    <x v="6"/>
    <x v="0"/>
    <n v="1307779.3600000001"/>
  </r>
  <r>
    <x v="2"/>
    <x v="0"/>
    <x v="6"/>
    <x v="1"/>
    <n v="1288038.55"/>
  </r>
  <r>
    <x v="2"/>
    <x v="0"/>
    <x v="7"/>
    <x v="0"/>
    <n v="640509.55000000005"/>
  </r>
  <r>
    <x v="2"/>
    <x v="0"/>
    <x v="7"/>
    <x v="1"/>
    <n v="594797.98"/>
  </r>
  <r>
    <x v="2"/>
    <x v="0"/>
    <x v="8"/>
    <x v="0"/>
    <n v="306721.12"/>
  </r>
  <r>
    <x v="2"/>
    <x v="0"/>
    <x v="8"/>
    <x v="1"/>
    <n v="302051.20000000001"/>
  </r>
  <r>
    <x v="2"/>
    <x v="0"/>
    <x v="9"/>
    <x v="0"/>
    <n v="156200.6"/>
  </r>
  <r>
    <x v="2"/>
    <x v="0"/>
    <x v="9"/>
    <x v="1"/>
    <n v="142551.09"/>
  </r>
  <r>
    <x v="2"/>
    <x v="0"/>
    <x v="10"/>
    <x v="0"/>
    <n v="69847.320000000007"/>
  </r>
  <r>
    <x v="2"/>
    <x v="0"/>
    <x v="10"/>
    <x v="1"/>
    <n v="64030.84"/>
  </r>
  <r>
    <x v="2"/>
    <x v="0"/>
    <x v="11"/>
    <x v="0"/>
    <n v="31849.13"/>
  </r>
  <r>
    <x v="2"/>
    <x v="0"/>
    <x v="11"/>
    <x v="1"/>
    <n v="30300.11"/>
  </r>
  <r>
    <x v="2"/>
    <x v="0"/>
    <x v="12"/>
    <x v="0"/>
    <n v="15262.9"/>
  </r>
  <r>
    <x v="2"/>
    <x v="0"/>
    <x v="12"/>
    <x v="1"/>
    <n v="14610.57"/>
  </r>
  <r>
    <x v="2"/>
    <x v="0"/>
    <x v="13"/>
    <x v="0"/>
    <n v="6886.05"/>
  </r>
  <r>
    <x v="2"/>
    <x v="0"/>
    <x v="13"/>
    <x v="1"/>
    <n v="6558.37"/>
  </r>
  <r>
    <x v="2"/>
    <x v="0"/>
    <x v="14"/>
    <x v="0"/>
    <n v="2004.76"/>
  </r>
  <r>
    <x v="2"/>
    <x v="0"/>
    <x v="14"/>
    <x v="1"/>
    <n v="1596.38"/>
  </r>
  <r>
    <x v="2"/>
    <x v="0"/>
    <x v="15"/>
    <x v="0"/>
    <n v="1337.69"/>
  </r>
  <r>
    <x v="2"/>
    <x v="0"/>
    <x v="15"/>
    <x v="1"/>
    <n v="812.95"/>
  </r>
  <r>
    <x v="2"/>
    <x v="0"/>
    <x v="16"/>
    <x v="0"/>
    <n v="362.46"/>
  </r>
  <r>
    <x v="2"/>
    <x v="0"/>
    <x v="16"/>
    <x v="1"/>
    <n v="400.81"/>
  </r>
  <r>
    <x v="2"/>
    <x v="0"/>
    <x v="17"/>
    <x v="0"/>
    <n v="195.05"/>
  </r>
  <r>
    <x v="2"/>
    <x v="0"/>
    <x v="17"/>
    <x v="1"/>
    <n v="172.11"/>
  </r>
  <r>
    <x v="2"/>
    <x v="1"/>
    <x v="0"/>
    <x v="0"/>
    <n v="78429880.390000001"/>
  </r>
  <r>
    <x v="2"/>
    <x v="1"/>
    <x v="0"/>
    <x v="1"/>
    <n v="71708507.530000001"/>
  </r>
  <r>
    <x v="2"/>
    <x v="1"/>
    <x v="1"/>
    <x v="0"/>
    <n v="39787390.960000001"/>
  </r>
  <r>
    <x v="2"/>
    <x v="1"/>
    <x v="1"/>
    <x v="1"/>
    <n v="39613680.600000001"/>
  </r>
  <r>
    <x v="2"/>
    <x v="1"/>
    <x v="2"/>
    <x v="0"/>
    <n v="20277389.149999999"/>
  </r>
  <r>
    <x v="2"/>
    <x v="1"/>
    <x v="2"/>
    <x v="1"/>
    <n v="20072060.370000001"/>
  </r>
  <r>
    <x v="2"/>
    <x v="1"/>
    <x v="3"/>
    <x v="0"/>
    <n v="9521324.1199999992"/>
  </r>
  <r>
    <x v="2"/>
    <x v="1"/>
    <x v="3"/>
    <x v="1"/>
    <n v="9433697.0299999993"/>
  </r>
  <r>
    <x v="2"/>
    <x v="1"/>
    <x v="4"/>
    <x v="0"/>
    <n v="4206234.58"/>
  </r>
  <r>
    <x v="2"/>
    <x v="1"/>
    <x v="4"/>
    <x v="1"/>
    <n v="4145489.33"/>
  </r>
  <r>
    <x v="2"/>
    <x v="1"/>
    <x v="5"/>
    <x v="0"/>
    <n v="2176794.16"/>
  </r>
  <r>
    <x v="2"/>
    <x v="1"/>
    <x v="5"/>
    <x v="1"/>
    <n v="2138682.27"/>
  </r>
  <r>
    <x v="2"/>
    <x v="1"/>
    <x v="6"/>
    <x v="0"/>
    <n v="1102267.49"/>
  </r>
  <r>
    <x v="2"/>
    <x v="1"/>
    <x v="6"/>
    <x v="1"/>
    <n v="1081951.6599999999"/>
  </r>
  <r>
    <x v="2"/>
    <x v="1"/>
    <x v="7"/>
    <x v="0"/>
    <n v="600670.75"/>
  </r>
  <r>
    <x v="2"/>
    <x v="1"/>
    <x v="7"/>
    <x v="1"/>
    <n v="563362.15"/>
  </r>
  <r>
    <x v="2"/>
    <x v="1"/>
    <x v="8"/>
    <x v="0"/>
    <n v="227421.68"/>
  </r>
  <r>
    <x v="2"/>
    <x v="1"/>
    <x v="8"/>
    <x v="1"/>
    <n v="217320.48"/>
  </r>
  <r>
    <x v="2"/>
    <x v="1"/>
    <x v="9"/>
    <x v="0"/>
    <n v="122519.69"/>
  </r>
  <r>
    <x v="2"/>
    <x v="1"/>
    <x v="9"/>
    <x v="1"/>
    <n v="116875.3"/>
  </r>
  <r>
    <x v="2"/>
    <x v="1"/>
    <x v="10"/>
    <x v="0"/>
    <n v="55581.2"/>
  </r>
  <r>
    <x v="2"/>
    <x v="1"/>
    <x v="10"/>
    <x v="1"/>
    <n v="50600.54"/>
  </r>
  <r>
    <x v="2"/>
    <x v="1"/>
    <x v="11"/>
    <x v="0"/>
    <n v="25606.57"/>
  </r>
  <r>
    <x v="2"/>
    <x v="1"/>
    <x v="11"/>
    <x v="1"/>
    <n v="24642.76"/>
  </r>
  <r>
    <x v="2"/>
    <x v="1"/>
    <x v="12"/>
    <x v="0"/>
    <n v="11562.25"/>
  </r>
  <r>
    <x v="2"/>
    <x v="1"/>
    <x v="12"/>
    <x v="1"/>
    <n v="10823.36"/>
  </r>
  <r>
    <x v="2"/>
    <x v="1"/>
    <x v="13"/>
    <x v="0"/>
    <n v="4824.6499999999996"/>
  </r>
  <r>
    <x v="2"/>
    <x v="1"/>
    <x v="13"/>
    <x v="1"/>
    <n v="4458.67"/>
  </r>
  <r>
    <x v="2"/>
    <x v="1"/>
    <x v="14"/>
    <x v="0"/>
    <n v="1448.32"/>
  </r>
  <r>
    <x v="2"/>
    <x v="1"/>
    <x v="14"/>
    <x v="1"/>
    <n v="1242.2"/>
  </r>
  <r>
    <x v="2"/>
    <x v="1"/>
    <x v="15"/>
    <x v="0"/>
    <n v="583.51"/>
  </r>
  <r>
    <x v="2"/>
    <x v="1"/>
    <x v="15"/>
    <x v="1"/>
    <n v="438.69"/>
  </r>
  <r>
    <x v="2"/>
    <x v="1"/>
    <x v="16"/>
    <x v="0"/>
    <n v="204.38"/>
  </r>
  <r>
    <x v="2"/>
    <x v="1"/>
    <x v="16"/>
    <x v="1"/>
    <n v="136.94"/>
  </r>
  <r>
    <x v="2"/>
    <x v="1"/>
    <x v="17"/>
    <x v="0"/>
    <n v="74.510000000000005"/>
  </r>
  <r>
    <x v="2"/>
    <x v="1"/>
    <x v="17"/>
    <x v="1"/>
    <n v="67.23"/>
  </r>
  <r>
    <x v="2"/>
    <x v="2"/>
    <x v="0"/>
    <x v="0"/>
    <n v="79700417.760000005"/>
  </r>
  <r>
    <x v="2"/>
    <x v="2"/>
    <x v="0"/>
    <x v="1"/>
    <n v="76626381"/>
  </r>
  <r>
    <x v="2"/>
    <x v="2"/>
    <x v="1"/>
    <x v="0"/>
    <n v="38269503.439999998"/>
  </r>
  <r>
    <x v="2"/>
    <x v="2"/>
    <x v="1"/>
    <x v="1"/>
    <n v="36532207.170000002"/>
  </r>
  <r>
    <x v="2"/>
    <x v="2"/>
    <x v="2"/>
    <x v="0"/>
    <n v="20139398.27"/>
  </r>
  <r>
    <x v="2"/>
    <x v="2"/>
    <x v="2"/>
    <x v="1"/>
    <n v="19750627.18"/>
  </r>
  <r>
    <x v="2"/>
    <x v="2"/>
    <x v="3"/>
    <x v="0"/>
    <n v="10474807.6"/>
  </r>
  <r>
    <x v="2"/>
    <x v="2"/>
    <x v="3"/>
    <x v="1"/>
    <n v="10241816.15"/>
  </r>
  <r>
    <x v="2"/>
    <x v="2"/>
    <x v="4"/>
    <x v="0"/>
    <n v="5020561.45"/>
  </r>
  <r>
    <x v="2"/>
    <x v="2"/>
    <x v="4"/>
    <x v="1"/>
    <n v="4964191.26"/>
  </r>
  <r>
    <x v="2"/>
    <x v="2"/>
    <x v="5"/>
    <x v="0"/>
    <n v="2486253.2000000002"/>
  </r>
  <r>
    <x v="2"/>
    <x v="2"/>
    <x v="5"/>
    <x v="1"/>
    <n v="2597126.2999999998"/>
  </r>
  <r>
    <x v="2"/>
    <x v="2"/>
    <x v="6"/>
    <x v="0"/>
    <n v="1289502.97"/>
  </r>
  <r>
    <x v="2"/>
    <x v="2"/>
    <x v="6"/>
    <x v="1"/>
    <n v="1299805.1200000001"/>
  </r>
  <r>
    <x v="2"/>
    <x v="2"/>
    <x v="7"/>
    <x v="0"/>
    <n v="646760.64"/>
  </r>
  <r>
    <x v="2"/>
    <x v="2"/>
    <x v="7"/>
    <x v="1"/>
    <n v="635930.21"/>
  </r>
  <r>
    <x v="2"/>
    <x v="2"/>
    <x v="8"/>
    <x v="0"/>
    <n v="287635.12"/>
  </r>
  <r>
    <x v="2"/>
    <x v="2"/>
    <x v="8"/>
    <x v="1"/>
    <n v="282214.23"/>
  </r>
  <r>
    <x v="2"/>
    <x v="2"/>
    <x v="9"/>
    <x v="0"/>
    <n v="141191.60999999999"/>
  </r>
  <r>
    <x v="2"/>
    <x v="2"/>
    <x v="9"/>
    <x v="1"/>
    <n v="134015.07"/>
  </r>
  <r>
    <x v="2"/>
    <x v="2"/>
    <x v="10"/>
    <x v="0"/>
    <n v="68334.759999999995"/>
  </r>
  <r>
    <x v="2"/>
    <x v="2"/>
    <x v="10"/>
    <x v="1"/>
    <n v="60714.68"/>
  </r>
  <r>
    <x v="2"/>
    <x v="2"/>
    <x v="11"/>
    <x v="0"/>
    <n v="32298.25"/>
  </r>
  <r>
    <x v="2"/>
    <x v="2"/>
    <x v="11"/>
    <x v="1"/>
    <n v="30646.44"/>
  </r>
  <r>
    <x v="2"/>
    <x v="2"/>
    <x v="12"/>
    <x v="0"/>
    <n v="16000.92"/>
  </r>
  <r>
    <x v="2"/>
    <x v="2"/>
    <x v="12"/>
    <x v="1"/>
    <n v="15131.26"/>
  </r>
  <r>
    <x v="2"/>
    <x v="2"/>
    <x v="13"/>
    <x v="0"/>
    <n v="7135.08"/>
  </r>
  <r>
    <x v="2"/>
    <x v="2"/>
    <x v="13"/>
    <x v="1"/>
    <n v="6410.87"/>
  </r>
  <r>
    <x v="2"/>
    <x v="2"/>
    <x v="14"/>
    <x v="0"/>
    <n v="1847.22"/>
  </r>
  <r>
    <x v="2"/>
    <x v="2"/>
    <x v="14"/>
    <x v="1"/>
    <n v="1540.78"/>
  </r>
  <r>
    <x v="2"/>
    <x v="2"/>
    <x v="15"/>
    <x v="0"/>
    <n v="1273.98"/>
  </r>
  <r>
    <x v="2"/>
    <x v="2"/>
    <x v="15"/>
    <x v="1"/>
    <n v="768.58"/>
  </r>
  <r>
    <x v="2"/>
    <x v="2"/>
    <x v="16"/>
    <x v="0"/>
    <n v="348.45"/>
  </r>
  <r>
    <x v="2"/>
    <x v="2"/>
    <x v="16"/>
    <x v="1"/>
    <n v="390.45"/>
  </r>
  <r>
    <x v="2"/>
    <x v="2"/>
    <x v="17"/>
    <x v="0"/>
    <n v="189.5"/>
  </r>
  <r>
    <x v="2"/>
    <x v="2"/>
    <x v="17"/>
    <x v="1"/>
    <n v="166.76"/>
  </r>
  <r>
    <x v="2"/>
    <x v="3"/>
    <x v="0"/>
    <x v="0"/>
    <n v="79866920.290000007"/>
  </r>
  <r>
    <x v="2"/>
    <x v="3"/>
    <x v="0"/>
    <x v="1"/>
    <n v="77991803.989999995"/>
  </r>
  <r>
    <x v="2"/>
    <x v="3"/>
    <x v="1"/>
    <x v="0"/>
    <n v="39119278.18"/>
  </r>
  <r>
    <x v="2"/>
    <x v="3"/>
    <x v="1"/>
    <x v="1"/>
    <n v="38299028.799999997"/>
  </r>
  <r>
    <x v="2"/>
    <x v="3"/>
    <x v="2"/>
    <x v="0"/>
    <n v="16618430.029999999"/>
  </r>
  <r>
    <x v="2"/>
    <x v="3"/>
    <x v="2"/>
    <x v="1"/>
    <n v="16521210.800000001"/>
  </r>
  <r>
    <x v="2"/>
    <x v="3"/>
    <x v="3"/>
    <x v="0"/>
    <n v="6816936.9699999997"/>
  </r>
  <r>
    <x v="2"/>
    <x v="3"/>
    <x v="3"/>
    <x v="1"/>
    <n v="6550262.4400000004"/>
  </r>
  <r>
    <x v="2"/>
    <x v="3"/>
    <x v="4"/>
    <x v="0"/>
    <n v="4306830.8099999996"/>
  </r>
  <r>
    <x v="2"/>
    <x v="3"/>
    <x v="4"/>
    <x v="1"/>
    <n v="4305913.95"/>
  </r>
  <r>
    <x v="2"/>
    <x v="3"/>
    <x v="5"/>
    <x v="0"/>
    <n v="2068731.22"/>
  </r>
  <r>
    <x v="2"/>
    <x v="3"/>
    <x v="5"/>
    <x v="1"/>
    <n v="2047165.67"/>
  </r>
  <r>
    <x v="2"/>
    <x v="3"/>
    <x v="6"/>
    <x v="0"/>
    <n v="1013848.62"/>
  </r>
  <r>
    <x v="2"/>
    <x v="3"/>
    <x v="6"/>
    <x v="1"/>
    <n v="983136.03"/>
  </r>
  <r>
    <x v="2"/>
    <x v="3"/>
    <x v="7"/>
    <x v="0"/>
    <n v="496290.43"/>
  </r>
  <r>
    <x v="2"/>
    <x v="3"/>
    <x v="7"/>
    <x v="1"/>
    <n v="471930.45"/>
  </r>
  <r>
    <x v="2"/>
    <x v="3"/>
    <x v="8"/>
    <x v="0"/>
    <n v="208397.45"/>
  </r>
  <r>
    <x v="2"/>
    <x v="3"/>
    <x v="8"/>
    <x v="1"/>
    <n v="195954.45"/>
  </r>
  <r>
    <x v="2"/>
    <x v="3"/>
    <x v="9"/>
    <x v="0"/>
    <n v="88067.69"/>
  </r>
  <r>
    <x v="2"/>
    <x v="3"/>
    <x v="9"/>
    <x v="1"/>
    <n v="81951.47"/>
  </r>
  <r>
    <x v="2"/>
    <x v="3"/>
    <x v="10"/>
    <x v="0"/>
    <n v="39361.06"/>
  </r>
  <r>
    <x v="2"/>
    <x v="3"/>
    <x v="10"/>
    <x v="1"/>
    <n v="34915.81"/>
  </r>
  <r>
    <x v="2"/>
    <x v="3"/>
    <x v="11"/>
    <x v="0"/>
    <n v="19263.27"/>
  </r>
  <r>
    <x v="2"/>
    <x v="3"/>
    <x v="11"/>
    <x v="1"/>
    <n v="17619.82"/>
  </r>
  <r>
    <x v="2"/>
    <x v="3"/>
    <x v="12"/>
    <x v="0"/>
    <n v="10280.73"/>
  </r>
  <r>
    <x v="2"/>
    <x v="3"/>
    <x v="12"/>
    <x v="1"/>
    <n v="8968.16"/>
  </r>
  <r>
    <x v="2"/>
    <x v="3"/>
    <x v="13"/>
    <x v="0"/>
    <n v="3733.88"/>
  </r>
  <r>
    <x v="2"/>
    <x v="3"/>
    <x v="13"/>
    <x v="1"/>
    <n v="3140.31"/>
  </r>
  <r>
    <x v="2"/>
    <x v="3"/>
    <x v="14"/>
    <x v="0"/>
    <n v="3199.07"/>
  </r>
  <r>
    <x v="2"/>
    <x v="3"/>
    <x v="14"/>
    <x v="1"/>
    <n v="2939.49"/>
  </r>
  <r>
    <x v="2"/>
    <x v="3"/>
    <x v="15"/>
    <x v="0"/>
    <n v="764.44"/>
  </r>
  <r>
    <x v="2"/>
    <x v="3"/>
    <x v="15"/>
    <x v="1"/>
    <n v="656.11"/>
  </r>
  <r>
    <x v="2"/>
    <x v="3"/>
    <x v="16"/>
    <x v="0"/>
    <n v="414.16"/>
  </r>
  <r>
    <x v="2"/>
    <x v="3"/>
    <x v="16"/>
    <x v="1"/>
    <n v="371.11"/>
  </r>
  <r>
    <x v="2"/>
    <x v="3"/>
    <x v="17"/>
    <x v="0"/>
    <n v="114.38"/>
  </r>
  <r>
    <x v="2"/>
    <x v="3"/>
    <x v="17"/>
    <x v="1"/>
    <n v="106.6"/>
  </r>
  <r>
    <x v="3"/>
    <x v="0"/>
    <x v="0"/>
    <x v="0"/>
    <n v="156985013.28999999"/>
  </r>
  <r>
    <x v="3"/>
    <x v="0"/>
    <x v="0"/>
    <x v="1"/>
    <n v="141775500.62"/>
  </r>
  <r>
    <x v="3"/>
    <x v="0"/>
    <x v="1"/>
    <x v="0"/>
    <n v="81882374.299999997"/>
  </r>
  <r>
    <x v="3"/>
    <x v="0"/>
    <x v="1"/>
    <x v="1"/>
    <n v="76817169.010000005"/>
  </r>
  <r>
    <x v="3"/>
    <x v="0"/>
    <x v="2"/>
    <x v="0"/>
    <n v="42210200"/>
  </r>
  <r>
    <x v="3"/>
    <x v="0"/>
    <x v="2"/>
    <x v="1"/>
    <n v="38714110.969999999"/>
  </r>
  <r>
    <x v="3"/>
    <x v="0"/>
    <x v="3"/>
    <x v="0"/>
    <n v="20479295.719999999"/>
  </r>
  <r>
    <x v="3"/>
    <x v="0"/>
    <x v="3"/>
    <x v="1"/>
    <n v="19944826"/>
  </r>
  <r>
    <x v="3"/>
    <x v="0"/>
    <x v="4"/>
    <x v="0"/>
    <n v="10643187.369999999"/>
  </r>
  <r>
    <x v="3"/>
    <x v="0"/>
    <x v="4"/>
    <x v="1"/>
    <n v="9911442.1400000006"/>
  </r>
  <r>
    <x v="3"/>
    <x v="0"/>
    <x v="5"/>
    <x v="0"/>
    <n v="5373336.54"/>
  </r>
  <r>
    <x v="3"/>
    <x v="0"/>
    <x v="5"/>
    <x v="1"/>
    <n v="4979513.01"/>
  </r>
  <r>
    <x v="3"/>
    <x v="0"/>
    <x v="6"/>
    <x v="0"/>
    <n v="2634331.89"/>
  </r>
  <r>
    <x v="3"/>
    <x v="0"/>
    <x v="6"/>
    <x v="1"/>
    <n v="2420729.37"/>
  </r>
  <r>
    <x v="3"/>
    <x v="0"/>
    <x v="7"/>
    <x v="0"/>
    <n v="1300485.4099999999"/>
  </r>
  <r>
    <x v="3"/>
    <x v="0"/>
    <x v="7"/>
    <x v="1"/>
    <n v="1204628.1499999999"/>
  </r>
  <r>
    <x v="3"/>
    <x v="0"/>
    <x v="8"/>
    <x v="0"/>
    <n v="610903.28"/>
  </r>
  <r>
    <x v="3"/>
    <x v="0"/>
    <x v="8"/>
    <x v="1"/>
    <n v="532532.92000000004"/>
  </r>
  <r>
    <x v="3"/>
    <x v="0"/>
    <x v="9"/>
    <x v="0"/>
    <n v="279594.73"/>
  </r>
  <r>
    <x v="3"/>
    <x v="0"/>
    <x v="9"/>
    <x v="1"/>
    <n v="247048.87"/>
  </r>
  <r>
    <x v="3"/>
    <x v="0"/>
    <x v="10"/>
    <x v="0"/>
    <n v="127546.04"/>
  </r>
  <r>
    <x v="3"/>
    <x v="0"/>
    <x v="10"/>
    <x v="1"/>
    <n v="102731.33"/>
  </r>
  <r>
    <x v="3"/>
    <x v="0"/>
    <x v="11"/>
    <x v="0"/>
    <n v="58919.5"/>
  </r>
  <r>
    <x v="3"/>
    <x v="0"/>
    <x v="11"/>
    <x v="1"/>
    <n v="49768.6"/>
  </r>
  <r>
    <x v="3"/>
    <x v="0"/>
    <x v="12"/>
    <x v="0"/>
    <n v="29367.8"/>
  </r>
  <r>
    <x v="3"/>
    <x v="0"/>
    <x v="12"/>
    <x v="1"/>
    <n v="25326.720000000001"/>
  </r>
  <r>
    <x v="3"/>
    <x v="0"/>
    <x v="13"/>
    <x v="0"/>
    <n v="13816.91"/>
  </r>
  <r>
    <x v="3"/>
    <x v="0"/>
    <x v="13"/>
    <x v="1"/>
    <n v="9946.2000000000007"/>
  </r>
  <r>
    <x v="3"/>
    <x v="0"/>
    <x v="14"/>
    <x v="0"/>
    <n v="2907.79"/>
  </r>
  <r>
    <x v="3"/>
    <x v="0"/>
    <x v="14"/>
    <x v="1"/>
    <n v="1899.86"/>
  </r>
  <r>
    <x v="3"/>
    <x v="0"/>
    <x v="15"/>
    <x v="0"/>
    <n v="1467.47"/>
  </r>
  <r>
    <x v="3"/>
    <x v="0"/>
    <x v="15"/>
    <x v="1"/>
    <n v="970.24"/>
  </r>
  <r>
    <x v="3"/>
    <x v="0"/>
    <x v="16"/>
    <x v="0"/>
    <n v="512.11"/>
  </r>
  <r>
    <x v="3"/>
    <x v="0"/>
    <x v="16"/>
    <x v="1"/>
    <n v="403.26"/>
  </r>
  <r>
    <x v="3"/>
    <x v="0"/>
    <x v="17"/>
    <x v="0"/>
    <n v="240.22"/>
  </r>
  <r>
    <x v="3"/>
    <x v="0"/>
    <x v="17"/>
    <x v="1"/>
    <n v="198.36"/>
  </r>
  <r>
    <x v="3"/>
    <x v="1"/>
    <x v="0"/>
    <x v="0"/>
    <n v="154451817.38999999"/>
  </r>
  <r>
    <x v="3"/>
    <x v="1"/>
    <x v="0"/>
    <x v="1"/>
    <n v="143505373.22"/>
  </r>
  <r>
    <x v="3"/>
    <x v="1"/>
    <x v="1"/>
    <x v="0"/>
    <n v="79579107.129999995"/>
  </r>
  <r>
    <x v="3"/>
    <x v="1"/>
    <x v="1"/>
    <x v="1"/>
    <n v="77532294.709999993"/>
  </r>
  <r>
    <x v="3"/>
    <x v="1"/>
    <x v="2"/>
    <x v="0"/>
    <n v="42451462.729999997"/>
  </r>
  <r>
    <x v="3"/>
    <x v="1"/>
    <x v="2"/>
    <x v="1"/>
    <n v="39148934.520000003"/>
  </r>
  <r>
    <x v="3"/>
    <x v="1"/>
    <x v="3"/>
    <x v="0"/>
    <n v="18888827.469999999"/>
  </r>
  <r>
    <x v="3"/>
    <x v="1"/>
    <x v="3"/>
    <x v="1"/>
    <n v="17727317.809999999"/>
  </r>
  <r>
    <x v="3"/>
    <x v="1"/>
    <x v="4"/>
    <x v="0"/>
    <n v="7917487.5599999996"/>
  </r>
  <r>
    <x v="3"/>
    <x v="1"/>
    <x v="4"/>
    <x v="1"/>
    <n v="7064373.9900000002"/>
  </r>
  <r>
    <x v="3"/>
    <x v="1"/>
    <x v="5"/>
    <x v="0"/>
    <n v="3664480.02"/>
  </r>
  <r>
    <x v="3"/>
    <x v="1"/>
    <x v="5"/>
    <x v="1"/>
    <n v="3462190"/>
  </r>
  <r>
    <x v="3"/>
    <x v="1"/>
    <x v="6"/>
    <x v="0"/>
    <n v="1798394.61"/>
  </r>
  <r>
    <x v="3"/>
    <x v="1"/>
    <x v="6"/>
    <x v="1"/>
    <n v="1616781.97"/>
  </r>
  <r>
    <x v="3"/>
    <x v="1"/>
    <x v="7"/>
    <x v="0"/>
    <n v="835858.62"/>
  </r>
  <r>
    <x v="3"/>
    <x v="1"/>
    <x v="7"/>
    <x v="1"/>
    <n v="732838.88"/>
  </r>
  <r>
    <x v="3"/>
    <x v="1"/>
    <x v="8"/>
    <x v="0"/>
    <n v="338293.76000000001"/>
  </r>
  <r>
    <x v="3"/>
    <x v="1"/>
    <x v="8"/>
    <x v="1"/>
    <n v="283484.02"/>
  </r>
  <r>
    <x v="3"/>
    <x v="1"/>
    <x v="9"/>
    <x v="0"/>
    <n v="186609.96"/>
  </r>
  <r>
    <x v="3"/>
    <x v="1"/>
    <x v="9"/>
    <x v="1"/>
    <n v="153728.22"/>
  </r>
  <r>
    <x v="3"/>
    <x v="1"/>
    <x v="10"/>
    <x v="0"/>
    <n v="86953.47"/>
  </r>
  <r>
    <x v="3"/>
    <x v="1"/>
    <x v="10"/>
    <x v="1"/>
    <n v="69575.77"/>
  </r>
  <r>
    <x v="3"/>
    <x v="1"/>
    <x v="11"/>
    <x v="0"/>
    <n v="35221.589999999997"/>
  </r>
  <r>
    <x v="3"/>
    <x v="1"/>
    <x v="11"/>
    <x v="1"/>
    <n v="30041.5"/>
  </r>
  <r>
    <x v="3"/>
    <x v="1"/>
    <x v="12"/>
    <x v="0"/>
    <n v="12225.27"/>
  </r>
  <r>
    <x v="3"/>
    <x v="1"/>
    <x v="12"/>
    <x v="1"/>
    <n v="9423.0400000000009"/>
  </r>
  <r>
    <x v="3"/>
    <x v="1"/>
    <x v="13"/>
    <x v="0"/>
    <n v="3934.13"/>
  </r>
  <r>
    <x v="3"/>
    <x v="1"/>
    <x v="13"/>
    <x v="1"/>
    <n v="3513.23"/>
  </r>
  <r>
    <x v="3"/>
    <x v="1"/>
    <x v="14"/>
    <x v="0"/>
    <n v="1279.3"/>
  </r>
  <r>
    <x v="3"/>
    <x v="1"/>
    <x v="14"/>
    <x v="1"/>
    <n v="1012.08"/>
  </r>
  <r>
    <x v="3"/>
    <x v="1"/>
    <x v="15"/>
    <x v="0"/>
    <n v="453.06"/>
  </r>
  <r>
    <x v="3"/>
    <x v="1"/>
    <x v="15"/>
    <x v="1"/>
    <n v="297.3"/>
  </r>
  <r>
    <x v="3"/>
    <x v="1"/>
    <x v="16"/>
    <x v="0"/>
    <n v="131.88999999999999"/>
  </r>
  <r>
    <x v="3"/>
    <x v="1"/>
    <x v="16"/>
    <x v="1"/>
    <n v="108.13"/>
  </r>
  <r>
    <x v="3"/>
    <x v="1"/>
    <x v="17"/>
    <x v="0"/>
    <n v="53.97"/>
  </r>
  <r>
    <x v="3"/>
    <x v="1"/>
    <x v="17"/>
    <x v="1"/>
    <n v="47.29"/>
  </r>
  <r>
    <x v="3"/>
    <x v="2"/>
    <x v="0"/>
    <x v="0"/>
    <n v="156775120"/>
  </r>
  <r>
    <x v="3"/>
    <x v="2"/>
    <x v="0"/>
    <x v="1"/>
    <n v="145030800.75"/>
  </r>
  <r>
    <x v="3"/>
    <x v="2"/>
    <x v="1"/>
    <x v="0"/>
    <n v="82109011.780000001"/>
  </r>
  <r>
    <x v="3"/>
    <x v="2"/>
    <x v="1"/>
    <x v="1"/>
    <n v="78022712.120000005"/>
  </r>
  <r>
    <x v="3"/>
    <x v="2"/>
    <x v="2"/>
    <x v="0"/>
    <n v="37105440.049999997"/>
  </r>
  <r>
    <x v="3"/>
    <x v="2"/>
    <x v="2"/>
    <x v="1"/>
    <n v="38951523.57"/>
  </r>
  <r>
    <x v="3"/>
    <x v="2"/>
    <x v="3"/>
    <x v="0"/>
    <n v="19029452.329999998"/>
  </r>
  <r>
    <x v="3"/>
    <x v="2"/>
    <x v="3"/>
    <x v="1"/>
    <n v="20381259.93"/>
  </r>
  <r>
    <x v="3"/>
    <x v="2"/>
    <x v="4"/>
    <x v="0"/>
    <n v="9471806.3800000008"/>
  </r>
  <r>
    <x v="3"/>
    <x v="2"/>
    <x v="4"/>
    <x v="1"/>
    <n v="9989989.7200000007"/>
  </r>
  <r>
    <x v="3"/>
    <x v="2"/>
    <x v="5"/>
    <x v="0"/>
    <n v="4569338.26"/>
  </r>
  <r>
    <x v="3"/>
    <x v="2"/>
    <x v="5"/>
    <x v="1"/>
    <n v="5005728.28"/>
  </r>
  <r>
    <x v="3"/>
    <x v="2"/>
    <x v="6"/>
    <x v="0"/>
    <n v="2306476.04"/>
  </r>
  <r>
    <x v="3"/>
    <x v="2"/>
    <x v="6"/>
    <x v="1"/>
    <n v="2469869.17"/>
  </r>
  <r>
    <x v="3"/>
    <x v="2"/>
    <x v="7"/>
    <x v="0"/>
    <n v="1171882.4099999999"/>
  </r>
  <r>
    <x v="3"/>
    <x v="2"/>
    <x v="7"/>
    <x v="1"/>
    <n v="1025719.96"/>
  </r>
  <r>
    <x v="3"/>
    <x v="2"/>
    <x v="8"/>
    <x v="0"/>
    <n v="538170.1"/>
  </r>
  <r>
    <x v="3"/>
    <x v="2"/>
    <x v="8"/>
    <x v="1"/>
    <n v="438685.39"/>
  </r>
  <r>
    <x v="3"/>
    <x v="2"/>
    <x v="9"/>
    <x v="0"/>
    <n v="255278.6"/>
  </r>
  <r>
    <x v="3"/>
    <x v="2"/>
    <x v="9"/>
    <x v="1"/>
    <n v="208683.07"/>
  </r>
  <r>
    <x v="3"/>
    <x v="2"/>
    <x v="10"/>
    <x v="0"/>
    <n v="109608.36"/>
  </r>
  <r>
    <x v="3"/>
    <x v="2"/>
    <x v="10"/>
    <x v="1"/>
    <n v="81685.8"/>
  </r>
  <r>
    <x v="3"/>
    <x v="2"/>
    <x v="11"/>
    <x v="0"/>
    <n v="50507.11"/>
  </r>
  <r>
    <x v="3"/>
    <x v="2"/>
    <x v="11"/>
    <x v="1"/>
    <n v="37393.5"/>
  </r>
  <r>
    <x v="3"/>
    <x v="2"/>
    <x v="12"/>
    <x v="0"/>
    <n v="24880.3"/>
  </r>
  <r>
    <x v="3"/>
    <x v="2"/>
    <x v="12"/>
    <x v="1"/>
    <n v="19239.46"/>
  </r>
  <r>
    <x v="3"/>
    <x v="2"/>
    <x v="13"/>
    <x v="0"/>
    <n v="10648.52"/>
  </r>
  <r>
    <x v="3"/>
    <x v="2"/>
    <x v="13"/>
    <x v="1"/>
    <n v="7685.29"/>
  </r>
  <r>
    <x v="3"/>
    <x v="2"/>
    <x v="14"/>
    <x v="0"/>
    <n v="2258.1999999999998"/>
  </r>
  <r>
    <x v="3"/>
    <x v="2"/>
    <x v="14"/>
    <x v="1"/>
    <n v="1586.63"/>
  </r>
  <r>
    <x v="3"/>
    <x v="2"/>
    <x v="15"/>
    <x v="0"/>
    <n v="1391.14"/>
  </r>
  <r>
    <x v="3"/>
    <x v="2"/>
    <x v="15"/>
    <x v="1"/>
    <n v="943.43"/>
  </r>
  <r>
    <x v="3"/>
    <x v="2"/>
    <x v="16"/>
    <x v="0"/>
    <n v="449.33"/>
  </r>
  <r>
    <x v="3"/>
    <x v="2"/>
    <x v="16"/>
    <x v="1"/>
    <n v="335.59"/>
  </r>
  <r>
    <x v="3"/>
    <x v="2"/>
    <x v="17"/>
    <x v="0"/>
    <n v="239.24"/>
  </r>
  <r>
    <x v="3"/>
    <x v="2"/>
    <x v="17"/>
    <x v="1"/>
    <n v="191.12"/>
  </r>
  <r>
    <x v="3"/>
    <x v="3"/>
    <x v="0"/>
    <x v="0"/>
    <n v="153401792.24000001"/>
  </r>
  <r>
    <x v="3"/>
    <x v="3"/>
    <x v="0"/>
    <x v="1"/>
    <n v="141850656.90000001"/>
  </r>
  <r>
    <x v="3"/>
    <x v="3"/>
    <x v="1"/>
    <x v="0"/>
    <n v="75190767.120000005"/>
  </r>
  <r>
    <x v="3"/>
    <x v="3"/>
    <x v="1"/>
    <x v="1"/>
    <n v="64039510.270000003"/>
  </r>
  <r>
    <x v="3"/>
    <x v="3"/>
    <x v="2"/>
    <x v="0"/>
    <n v="31190451.73"/>
  </r>
  <r>
    <x v="3"/>
    <x v="3"/>
    <x v="2"/>
    <x v="1"/>
    <n v="27208246.690000001"/>
  </r>
  <r>
    <x v="3"/>
    <x v="3"/>
    <x v="3"/>
    <x v="0"/>
    <n v="13140729.789999999"/>
  </r>
  <r>
    <x v="3"/>
    <x v="3"/>
    <x v="3"/>
    <x v="1"/>
    <n v="11924148.18"/>
  </r>
  <r>
    <x v="3"/>
    <x v="3"/>
    <x v="4"/>
    <x v="0"/>
    <n v="5714840.96"/>
  </r>
  <r>
    <x v="3"/>
    <x v="3"/>
    <x v="4"/>
    <x v="1"/>
    <n v="5402092.7999999998"/>
  </r>
  <r>
    <x v="3"/>
    <x v="3"/>
    <x v="5"/>
    <x v="0"/>
    <n v="2790034.53"/>
  </r>
  <r>
    <x v="3"/>
    <x v="3"/>
    <x v="5"/>
    <x v="1"/>
    <n v="2530252.41"/>
  </r>
  <r>
    <x v="3"/>
    <x v="3"/>
    <x v="6"/>
    <x v="0"/>
    <n v="1331272.23"/>
  </r>
  <r>
    <x v="3"/>
    <x v="3"/>
    <x v="6"/>
    <x v="1"/>
    <n v="1270310.8799999999"/>
  </r>
  <r>
    <x v="3"/>
    <x v="3"/>
    <x v="7"/>
    <x v="0"/>
    <n v="635690.49"/>
  </r>
  <r>
    <x v="3"/>
    <x v="3"/>
    <x v="7"/>
    <x v="1"/>
    <n v="537322.55000000005"/>
  </r>
  <r>
    <x v="3"/>
    <x v="3"/>
    <x v="8"/>
    <x v="0"/>
    <n v="271268.84999999998"/>
  </r>
  <r>
    <x v="3"/>
    <x v="3"/>
    <x v="8"/>
    <x v="1"/>
    <n v="231036.47"/>
  </r>
  <r>
    <x v="3"/>
    <x v="3"/>
    <x v="9"/>
    <x v="0"/>
    <n v="130147.47"/>
  </r>
  <r>
    <x v="3"/>
    <x v="3"/>
    <x v="9"/>
    <x v="1"/>
    <n v="106369.53"/>
  </r>
  <r>
    <x v="3"/>
    <x v="3"/>
    <x v="10"/>
    <x v="0"/>
    <n v="55736.75"/>
  </r>
  <r>
    <x v="3"/>
    <x v="3"/>
    <x v="10"/>
    <x v="1"/>
    <n v="50182.73"/>
  </r>
  <r>
    <x v="3"/>
    <x v="3"/>
    <x v="11"/>
    <x v="0"/>
    <n v="27843.3"/>
  </r>
  <r>
    <x v="3"/>
    <x v="3"/>
    <x v="11"/>
    <x v="1"/>
    <n v="24306.7"/>
  </r>
  <r>
    <x v="3"/>
    <x v="3"/>
    <x v="12"/>
    <x v="0"/>
    <n v="12626.88"/>
  </r>
  <r>
    <x v="3"/>
    <x v="3"/>
    <x v="12"/>
    <x v="1"/>
    <n v="10356.51"/>
  </r>
  <r>
    <x v="3"/>
    <x v="3"/>
    <x v="13"/>
    <x v="0"/>
    <n v="4372.47"/>
  </r>
  <r>
    <x v="3"/>
    <x v="3"/>
    <x v="13"/>
    <x v="1"/>
    <n v="3232.23"/>
  </r>
  <r>
    <x v="3"/>
    <x v="3"/>
    <x v="14"/>
    <x v="0"/>
    <n v="1461.66"/>
  </r>
  <r>
    <x v="3"/>
    <x v="3"/>
    <x v="14"/>
    <x v="1"/>
    <n v="2364.4299999999998"/>
  </r>
  <r>
    <x v="3"/>
    <x v="3"/>
    <x v="15"/>
    <x v="0"/>
    <n v="886.65"/>
  </r>
  <r>
    <x v="3"/>
    <x v="3"/>
    <x v="15"/>
    <x v="1"/>
    <n v="708.61"/>
  </r>
  <r>
    <x v="3"/>
    <x v="3"/>
    <x v="16"/>
    <x v="0"/>
    <n v="398.71"/>
  </r>
  <r>
    <x v="3"/>
    <x v="3"/>
    <x v="16"/>
    <x v="1"/>
    <n v="344.92"/>
  </r>
  <r>
    <x v="3"/>
    <x v="3"/>
    <x v="17"/>
    <x v="0"/>
    <n v="113.81"/>
  </r>
  <r>
    <x v="3"/>
    <x v="3"/>
    <x v="17"/>
    <x v="1"/>
    <n v="90.36"/>
  </r>
  <r>
    <x v="4"/>
    <x v="0"/>
    <x v="0"/>
    <x v="0"/>
    <n v="117891005.08"/>
  </r>
  <r>
    <x v="4"/>
    <x v="0"/>
    <x v="0"/>
    <x v="1"/>
    <n v="77897890.109999999"/>
  </r>
  <r>
    <x v="4"/>
    <x v="0"/>
    <x v="1"/>
    <x v="0"/>
    <n v="61628828.079999998"/>
  </r>
  <r>
    <x v="4"/>
    <x v="0"/>
    <x v="1"/>
    <x v="1"/>
    <n v="39991296.609999999"/>
  </r>
  <r>
    <x v="4"/>
    <x v="0"/>
    <x v="2"/>
    <x v="0"/>
    <n v="30405011.550000001"/>
  </r>
  <r>
    <x v="4"/>
    <x v="0"/>
    <x v="2"/>
    <x v="1"/>
    <n v="20413187.690000001"/>
  </r>
  <r>
    <x v="4"/>
    <x v="0"/>
    <x v="3"/>
    <x v="0"/>
    <n v="14216574.550000001"/>
  </r>
  <r>
    <x v="4"/>
    <x v="0"/>
    <x v="3"/>
    <x v="1"/>
    <n v="10124594.23"/>
  </r>
  <r>
    <x v="4"/>
    <x v="0"/>
    <x v="4"/>
    <x v="0"/>
    <n v="7058840.1500000004"/>
  </r>
  <r>
    <x v="4"/>
    <x v="0"/>
    <x v="4"/>
    <x v="1"/>
    <n v="4799814.9000000004"/>
  </r>
  <r>
    <x v="4"/>
    <x v="0"/>
    <x v="5"/>
    <x v="0"/>
    <n v="3796653.07"/>
  </r>
  <r>
    <x v="4"/>
    <x v="0"/>
    <x v="5"/>
    <x v="1"/>
    <n v="2479817.0099999998"/>
  </r>
  <r>
    <x v="4"/>
    <x v="0"/>
    <x v="6"/>
    <x v="0"/>
    <n v="1497403.62"/>
  </r>
  <r>
    <x v="4"/>
    <x v="0"/>
    <x v="6"/>
    <x v="1"/>
    <n v="1250342.04"/>
  </r>
  <r>
    <x v="4"/>
    <x v="0"/>
    <x v="7"/>
    <x v="0"/>
    <n v="690182.5"/>
  </r>
  <r>
    <x v="4"/>
    <x v="0"/>
    <x v="7"/>
    <x v="1"/>
    <n v="616982.84"/>
  </r>
  <r>
    <x v="4"/>
    <x v="0"/>
    <x v="8"/>
    <x v="0"/>
    <n v="321809.87"/>
  </r>
  <r>
    <x v="4"/>
    <x v="0"/>
    <x v="8"/>
    <x v="1"/>
    <n v="290770.78999999998"/>
  </r>
  <r>
    <x v="4"/>
    <x v="0"/>
    <x v="9"/>
    <x v="0"/>
    <n v="157723.72"/>
  </r>
  <r>
    <x v="4"/>
    <x v="0"/>
    <x v="9"/>
    <x v="1"/>
    <n v="138083.53"/>
  </r>
  <r>
    <x v="4"/>
    <x v="0"/>
    <x v="10"/>
    <x v="0"/>
    <n v="73328.289999999994"/>
  </r>
  <r>
    <x v="4"/>
    <x v="0"/>
    <x v="10"/>
    <x v="1"/>
    <n v="62576.9"/>
  </r>
  <r>
    <x v="4"/>
    <x v="0"/>
    <x v="11"/>
    <x v="0"/>
    <n v="36713.72"/>
  </r>
  <r>
    <x v="4"/>
    <x v="0"/>
    <x v="11"/>
    <x v="1"/>
    <n v="31075.96"/>
  </r>
  <r>
    <x v="4"/>
    <x v="0"/>
    <x v="12"/>
    <x v="0"/>
    <n v="17738.71"/>
  </r>
  <r>
    <x v="4"/>
    <x v="0"/>
    <x v="12"/>
    <x v="1"/>
    <n v="15563.59"/>
  </r>
  <r>
    <x v="4"/>
    <x v="0"/>
    <x v="13"/>
    <x v="0"/>
    <n v="7917.59"/>
  </r>
  <r>
    <x v="4"/>
    <x v="0"/>
    <x v="13"/>
    <x v="1"/>
    <n v="5310.45"/>
  </r>
  <r>
    <x v="4"/>
    <x v="0"/>
    <x v="14"/>
    <x v="0"/>
    <n v="2212.0700000000002"/>
  </r>
  <r>
    <x v="4"/>
    <x v="0"/>
    <x v="14"/>
    <x v="1"/>
    <n v="1411.51"/>
  </r>
  <r>
    <x v="4"/>
    <x v="0"/>
    <x v="15"/>
    <x v="0"/>
    <n v="1627.26"/>
  </r>
  <r>
    <x v="4"/>
    <x v="0"/>
    <x v="15"/>
    <x v="1"/>
    <n v="1269.97"/>
  </r>
  <r>
    <x v="4"/>
    <x v="0"/>
    <x v="16"/>
    <x v="0"/>
    <n v="419.63"/>
  </r>
  <r>
    <x v="4"/>
    <x v="0"/>
    <x v="16"/>
    <x v="1"/>
    <n v="391.65"/>
  </r>
  <r>
    <x v="4"/>
    <x v="0"/>
    <x v="17"/>
    <x v="0"/>
    <n v="203.96"/>
  </r>
  <r>
    <x v="4"/>
    <x v="0"/>
    <x v="17"/>
    <x v="1"/>
    <n v="190.62"/>
  </r>
  <r>
    <x v="4"/>
    <x v="1"/>
    <x v="0"/>
    <x v="0"/>
    <n v="118082079.36"/>
  </r>
  <r>
    <x v="4"/>
    <x v="1"/>
    <x v="0"/>
    <x v="1"/>
    <n v="78127022.959999993"/>
  </r>
  <r>
    <x v="4"/>
    <x v="1"/>
    <x v="1"/>
    <x v="0"/>
    <n v="61338326.420000002"/>
  </r>
  <r>
    <x v="4"/>
    <x v="1"/>
    <x v="1"/>
    <x v="1"/>
    <n v="39430202.119999997"/>
  </r>
  <r>
    <x v="4"/>
    <x v="1"/>
    <x v="2"/>
    <x v="0"/>
    <n v="31147156.550000001"/>
  </r>
  <r>
    <x v="4"/>
    <x v="1"/>
    <x v="2"/>
    <x v="1"/>
    <n v="20268966"/>
  </r>
  <r>
    <x v="4"/>
    <x v="1"/>
    <x v="3"/>
    <x v="0"/>
    <n v="15391205.460000001"/>
  </r>
  <r>
    <x v="4"/>
    <x v="1"/>
    <x v="3"/>
    <x v="1"/>
    <n v="9590059.9600000009"/>
  </r>
  <r>
    <x v="4"/>
    <x v="1"/>
    <x v="4"/>
    <x v="0"/>
    <n v="7824596.7800000003"/>
  </r>
  <r>
    <x v="4"/>
    <x v="1"/>
    <x v="4"/>
    <x v="1"/>
    <n v="4793846.7300000004"/>
  </r>
  <r>
    <x v="4"/>
    <x v="1"/>
    <x v="5"/>
    <x v="0"/>
    <n v="3596705.3"/>
  </r>
  <r>
    <x v="4"/>
    <x v="1"/>
    <x v="5"/>
    <x v="1"/>
    <n v="2298623.36"/>
  </r>
  <r>
    <x v="4"/>
    <x v="1"/>
    <x v="6"/>
    <x v="0"/>
    <n v="1785243.79"/>
  </r>
  <r>
    <x v="4"/>
    <x v="1"/>
    <x v="6"/>
    <x v="1"/>
    <n v="1108443.3799999999"/>
  </r>
  <r>
    <x v="4"/>
    <x v="1"/>
    <x v="7"/>
    <x v="0"/>
    <n v="931577.11"/>
  </r>
  <r>
    <x v="4"/>
    <x v="1"/>
    <x v="7"/>
    <x v="1"/>
    <n v="491673.7"/>
  </r>
  <r>
    <x v="4"/>
    <x v="1"/>
    <x v="8"/>
    <x v="0"/>
    <n v="464212.22"/>
  </r>
  <r>
    <x v="4"/>
    <x v="1"/>
    <x v="8"/>
    <x v="1"/>
    <n v="216580.01"/>
  </r>
  <r>
    <x v="4"/>
    <x v="1"/>
    <x v="9"/>
    <x v="0"/>
    <n v="186532.09"/>
  </r>
  <r>
    <x v="4"/>
    <x v="1"/>
    <x v="9"/>
    <x v="1"/>
    <n v="112811.64"/>
  </r>
  <r>
    <x v="4"/>
    <x v="1"/>
    <x v="10"/>
    <x v="0"/>
    <n v="74493.539999999994"/>
  </r>
  <r>
    <x v="4"/>
    <x v="1"/>
    <x v="10"/>
    <x v="1"/>
    <n v="51044.54"/>
  </r>
  <r>
    <x v="4"/>
    <x v="1"/>
    <x v="11"/>
    <x v="0"/>
    <n v="32339.84"/>
  </r>
  <r>
    <x v="4"/>
    <x v="1"/>
    <x v="11"/>
    <x v="1"/>
    <n v="23820.83"/>
  </r>
  <r>
    <x v="4"/>
    <x v="1"/>
    <x v="12"/>
    <x v="0"/>
    <n v="14595.8"/>
  </r>
  <r>
    <x v="4"/>
    <x v="1"/>
    <x v="12"/>
    <x v="1"/>
    <n v="10361.700000000001"/>
  </r>
  <r>
    <x v="4"/>
    <x v="1"/>
    <x v="13"/>
    <x v="0"/>
    <n v="6399.96"/>
  </r>
  <r>
    <x v="4"/>
    <x v="1"/>
    <x v="13"/>
    <x v="1"/>
    <n v="3693.24"/>
  </r>
  <r>
    <x v="4"/>
    <x v="1"/>
    <x v="14"/>
    <x v="0"/>
    <n v="2135.4699999999998"/>
  </r>
  <r>
    <x v="4"/>
    <x v="1"/>
    <x v="14"/>
    <x v="1"/>
    <n v="1177.01"/>
  </r>
  <r>
    <x v="4"/>
    <x v="1"/>
    <x v="15"/>
    <x v="0"/>
    <n v="1102.49"/>
  </r>
  <r>
    <x v="4"/>
    <x v="1"/>
    <x v="15"/>
    <x v="1"/>
    <n v="619.47"/>
  </r>
  <r>
    <x v="4"/>
    <x v="1"/>
    <x v="16"/>
    <x v="0"/>
    <n v="239.16"/>
  </r>
  <r>
    <x v="4"/>
    <x v="1"/>
    <x v="16"/>
    <x v="1"/>
    <n v="198.56"/>
  </r>
  <r>
    <x v="4"/>
    <x v="1"/>
    <x v="17"/>
    <x v="0"/>
    <n v="95.02"/>
  </r>
  <r>
    <x v="4"/>
    <x v="1"/>
    <x v="17"/>
    <x v="1"/>
    <n v="60.52"/>
  </r>
  <r>
    <x v="4"/>
    <x v="2"/>
    <x v="0"/>
    <x v="0"/>
    <n v="116521142.98999999"/>
  </r>
  <r>
    <x v="4"/>
    <x v="2"/>
    <x v="0"/>
    <x v="1"/>
    <n v="77285097.420000002"/>
  </r>
  <r>
    <x v="4"/>
    <x v="2"/>
    <x v="1"/>
    <x v="0"/>
    <n v="61774678.700000003"/>
  </r>
  <r>
    <x v="4"/>
    <x v="2"/>
    <x v="1"/>
    <x v="1"/>
    <n v="39183671.100000001"/>
  </r>
  <r>
    <x v="4"/>
    <x v="2"/>
    <x v="2"/>
    <x v="0"/>
    <n v="29817006.609999999"/>
  </r>
  <r>
    <x v="4"/>
    <x v="2"/>
    <x v="2"/>
    <x v="1"/>
    <n v="20107763.949999999"/>
  </r>
  <r>
    <x v="4"/>
    <x v="2"/>
    <x v="3"/>
    <x v="0"/>
    <n v="14644544.1"/>
  </r>
  <r>
    <x v="4"/>
    <x v="2"/>
    <x v="3"/>
    <x v="1"/>
    <n v="10072158.41"/>
  </r>
  <r>
    <x v="4"/>
    <x v="2"/>
    <x v="4"/>
    <x v="0"/>
    <n v="6973010.7000000002"/>
  </r>
  <r>
    <x v="4"/>
    <x v="2"/>
    <x v="4"/>
    <x v="1"/>
    <n v="4788909.87"/>
  </r>
  <r>
    <x v="4"/>
    <x v="2"/>
    <x v="5"/>
    <x v="0"/>
    <n v="3985819.92"/>
  </r>
  <r>
    <x v="4"/>
    <x v="2"/>
    <x v="5"/>
    <x v="1"/>
    <n v="2472493.0499999998"/>
  </r>
  <r>
    <x v="4"/>
    <x v="2"/>
    <x v="6"/>
    <x v="0"/>
    <n v="1535364.81"/>
  </r>
  <r>
    <x v="4"/>
    <x v="2"/>
    <x v="6"/>
    <x v="1"/>
    <n v="1271623.76"/>
  </r>
  <r>
    <x v="4"/>
    <x v="2"/>
    <x v="7"/>
    <x v="0"/>
    <n v="668519.32999999996"/>
  </r>
  <r>
    <x v="4"/>
    <x v="2"/>
    <x v="7"/>
    <x v="1"/>
    <n v="592383.22"/>
  </r>
  <r>
    <x v="4"/>
    <x v="2"/>
    <x v="8"/>
    <x v="0"/>
    <n v="314768.90000000002"/>
  </r>
  <r>
    <x v="4"/>
    <x v="2"/>
    <x v="8"/>
    <x v="1"/>
    <n v="282197.05"/>
  </r>
  <r>
    <x v="4"/>
    <x v="2"/>
    <x v="9"/>
    <x v="0"/>
    <n v="145908.1"/>
  </r>
  <r>
    <x v="4"/>
    <x v="2"/>
    <x v="9"/>
    <x v="1"/>
    <n v="131185.99"/>
  </r>
  <r>
    <x v="4"/>
    <x v="2"/>
    <x v="10"/>
    <x v="0"/>
    <n v="64526.65"/>
  </r>
  <r>
    <x v="4"/>
    <x v="2"/>
    <x v="10"/>
    <x v="1"/>
    <n v="59323.57"/>
  </r>
  <r>
    <x v="4"/>
    <x v="2"/>
    <x v="11"/>
    <x v="0"/>
    <n v="32919.660000000003"/>
  </r>
  <r>
    <x v="4"/>
    <x v="2"/>
    <x v="11"/>
    <x v="1"/>
    <n v="31006.11"/>
  </r>
  <r>
    <x v="4"/>
    <x v="2"/>
    <x v="12"/>
    <x v="0"/>
    <n v="15868.42"/>
  </r>
  <r>
    <x v="4"/>
    <x v="2"/>
    <x v="12"/>
    <x v="1"/>
    <n v="14862.51"/>
  </r>
  <r>
    <x v="4"/>
    <x v="2"/>
    <x v="13"/>
    <x v="0"/>
    <n v="6731.35"/>
  </r>
  <r>
    <x v="4"/>
    <x v="2"/>
    <x v="13"/>
    <x v="1"/>
    <n v="5321.01"/>
  </r>
  <r>
    <x v="4"/>
    <x v="2"/>
    <x v="14"/>
    <x v="0"/>
    <n v="1733.72"/>
  </r>
  <r>
    <x v="4"/>
    <x v="2"/>
    <x v="14"/>
    <x v="1"/>
    <n v="1470.02"/>
  </r>
  <r>
    <x v="4"/>
    <x v="2"/>
    <x v="15"/>
    <x v="0"/>
    <n v="1524.92"/>
  </r>
  <r>
    <x v="4"/>
    <x v="2"/>
    <x v="15"/>
    <x v="1"/>
    <n v="1258.75"/>
  </r>
  <r>
    <x v="4"/>
    <x v="2"/>
    <x v="16"/>
    <x v="0"/>
    <n v="270.69"/>
  </r>
  <r>
    <x v="4"/>
    <x v="2"/>
    <x v="16"/>
    <x v="1"/>
    <n v="379.05"/>
  </r>
  <r>
    <x v="4"/>
    <x v="2"/>
    <x v="17"/>
    <x v="0"/>
    <n v="134.82"/>
  </r>
  <r>
    <x v="4"/>
    <x v="2"/>
    <x v="17"/>
    <x v="1"/>
    <n v="177.98"/>
  </r>
  <r>
    <x v="4"/>
    <x v="3"/>
    <x v="0"/>
    <x v="0"/>
    <n v="113264869.48999999"/>
  </r>
  <r>
    <x v="4"/>
    <x v="3"/>
    <x v="0"/>
    <x v="1"/>
    <n v="79293677.109999999"/>
  </r>
  <r>
    <x v="4"/>
    <x v="3"/>
    <x v="1"/>
    <x v="0"/>
    <n v="61093455.920000002"/>
  </r>
  <r>
    <x v="4"/>
    <x v="3"/>
    <x v="1"/>
    <x v="1"/>
    <n v="37246700.479999997"/>
  </r>
  <r>
    <x v="4"/>
    <x v="3"/>
    <x v="2"/>
    <x v="0"/>
    <n v="32244853.48"/>
  </r>
  <r>
    <x v="4"/>
    <x v="3"/>
    <x v="2"/>
    <x v="1"/>
    <n v="17784317.379999999"/>
  </r>
  <r>
    <x v="4"/>
    <x v="3"/>
    <x v="3"/>
    <x v="0"/>
    <n v="16070045.390000001"/>
  </r>
  <r>
    <x v="4"/>
    <x v="3"/>
    <x v="3"/>
    <x v="1"/>
    <n v="7611496.2400000002"/>
  </r>
  <r>
    <x v="4"/>
    <x v="3"/>
    <x v="4"/>
    <x v="0"/>
    <n v="7547493.9100000001"/>
  </r>
  <r>
    <x v="4"/>
    <x v="3"/>
    <x v="4"/>
    <x v="1"/>
    <n v="4230419.1100000003"/>
  </r>
  <r>
    <x v="4"/>
    <x v="3"/>
    <x v="5"/>
    <x v="0"/>
    <n v="3933066.04"/>
  </r>
  <r>
    <x v="4"/>
    <x v="3"/>
    <x v="5"/>
    <x v="1"/>
    <n v="2120995.4500000002"/>
  </r>
  <r>
    <x v="4"/>
    <x v="3"/>
    <x v="6"/>
    <x v="0"/>
    <n v="2009858.19"/>
  </r>
  <r>
    <x v="4"/>
    <x v="3"/>
    <x v="6"/>
    <x v="1"/>
    <n v="1030046.32"/>
  </r>
  <r>
    <x v="4"/>
    <x v="3"/>
    <x v="7"/>
    <x v="0"/>
    <n v="1022086.97"/>
  </r>
  <r>
    <x v="4"/>
    <x v="3"/>
    <x v="7"/>
    <x v="1"/>
    <n v="467871.42"/>
  </r>
  <r>
    <x v="4"/>
    <x v="3"/>
    <x v="8"/>
    <x v="0"/>
    <n v="502640.39"/>
  </r>
  <r>
    <x v="4"/>
    <x v="3"/>
    <x v="8"/>
    <x v="1"/>
    <n v="213197.68"/>
  </r>
  <r>
    <x v="4"/>
    <x v="3"/>
    <x v="9"/>
    <x v="0"/>
    <n v="125427.19"/>
  </r>
  <r>
    <x v="4"/>
    <x v="3"/>
    <x v="9"/>
    <x v="1"/>
    <n v="94544.83"/>
  </r>
  <r>
    <x v="4"/>
    <x v="3"/>
    <x v="10"/>
    <x v="0"/>
    <n v="60126.44"/>
  </r>
  <r>
    <x v="4"/>
    <x v="3"/>
    <x v="10"/>
    <x v="1"/>
    <n v="44076.800000000003"/>
  </r>
  <r>
    <x v="4"/>
    <x v="3"/>
    <x v="11"/>
    <x v="0"/>
    <n v="27282.46"/>
  </r>
  <r>
    <x v="4"/>
    <x v="3"/>
    <x v="11"/>
    <x v="1"/>
    <n v="21294.98"/>
  </r>
  <r>
    <x v="4"/>
    <x v="3"/>
    <x v="12"/>
    <x v="0"/>
    <n v="13013.66"/>
  </r>
  <r>
    <x v="4"/>
    <x v="3"/>
    <x v="12"/>
    <x v="1"/>
    <n v="10137.84"/>
  </r>
  <r>
    <x v="4"/>
    <x v="3"/>
    <x v="13"/>
    <x v="0"/>
    <n v="5457.48"/>
  </r>
  <r>
    <x v="4"/>
    <x v="3"/>
    <x v="13"/>
    <x v="1"/>
    <n v="2993.94"/>
  </r>
  <r>
    <x v="4"/>
    <x v="3"/>
    <x v="14"/>
    <x v="0"/>
    <n v="2355.61"/>
  </r>
  <r>
    <x v="4"/>
    <x v="3"/>
    <x v="14"/>
    <x v="1"/>
    <n v="3268.35"/>
  </r>
  <r>
    <x v="4"/>
    <x v="3"/>
    <x v="15"/>
    <x v="0"/>
    <n v="1063.46"/>
  </r>
  <r>
    <x v="4"/>
    <x v="3"/>
    <x v="15"/>
    <x v="1"/>
    <n v="811.12"/>
  </r>
  <r>
    <x v="4"/>
    <x v="3"/>
    <x v="16"/>
    <x v="0"/>
    <n v="1640.08"/>
  </r>
  <r>
    <x v="4"/>
    <x v="3"/>
    <x v="16"/>
    <x v="1"/>
    <n v="423.39"/>
  </r>
  <r>
    <x v="4"/>
    <x v="3"/>
    <x v="17"/>
    <x v="0"/>
    <n v="277.27999999999997"/>
  </r>
  <r>
    <x v="4"/>
    <x v="3"/>
    <x v="17"/>
    <x v="1"/>
    <n v="105.15"/>
  </r>
  <r>
    <x v="5"/>
    <x v="0"/>
    <x v="0"/>
    <x v="0"/>
    <n v="140847041.25999999"/>
  </r>
  <r>
    <x v="5"/>
    <x v="0"/>
    <x v="0"/>
    <x v="1"/>
    <n v="140288250.84999999"/>
  </r>
  <r>
    <x v="5"/>
    <x v="0"/>
    <x v="1"/>
    <x v="0"/>
    <n v="74621449.180000007"/>
  </r>
  <r>
    <x v="5"/>
    <x v="0"/>
    <x v="1"/>
    <x v="1"/>
    <n v="71202003.620000005"/>
  </r>
  <r>
    <x v="5"/>
    <x v="0"/>
    <x v="2"/>
    <x v="0"/>
    <n v="39091747.409999996"/>
  </r>
  <r>
    <x v="5"/>
    <x v="0"/>
    <x v="2"/>
    <x v="1"/>
    <n v="36608504.509999998"/>
  </r>
  <r>
    <x v="5"/>
    <x v="0"/>
    <x v="3"/>
    <x v="0"/>
    <n v="19736676.079999998"/>
  </r>
  <r>
    <x v="5"/>
    <x v="0"/>
    <x v="3"/>
    <x v="1"/>
    <n v="18386961.699999999"/>
  </r>
  <r>
    <x v="5"/>
    <x v="0"/>
    <x v="4"/>
    <x v="0"/>
    <n v="9818306.3699999992"/>
  </r>
  <r>
    <x v="5"/>
    <x v="0"/>
    <x v="4"/>
    <x v="1"/>
    <n v="9537255.9800000004"/>
  </r>
  <r>
    <x v="5"/>
    <x v="0"/>
    <x v="5"/>
    <x v="0"/>
    <n v="4731092.83"/>
  </r>
  <r>
    <x v="5"/>
    <x v="0"/>
    <x v="5"/>
    <x v="1"/>
    <n v="4587562.37"/>
  </r>
  <r>
    <x v="5"/>
    <x v="0"/>
    <x v="6"/>
    <x v="0"/>
    <n v="2413946.9500000002"/>
  </r>
  <r>
    <x v="5"/>
    <x v="0"/>
    <x v="6"/>
    <x v="1"/>
    <n v="2300748.6800000002"/>
  </r>
  <r>
    <x v="5"/>
    <x v="0"/>
    <x v="7"/>
    <x v="0"/>
    <n v="1200722.03"/>
  </r>
  <r>
    <x v="5"/>
    <x v="0"/>
    <x v="7"/>
    <x v="1"/>
    <n v="1130086.8"/>
  </r>
  <r>
    <x v="5"/>
    <x v="0"/>
    <x v="8"/>
    <x v="0"/>
    <n v="567292.28"/>
  </r>
  <r>
    <x v="5"/>
    <x v="0"/>
    <x v="8"/>
    <x v="1"/>
    <n v="523778.3"/>
  </r>
  <r>
    <x v="5"/>
    <x v="0"/>
    <x v="9"/>
    <x v="0"/>
    <n v="266499.68"/>
  </r>
  <r>
    <x v="5"/>
    <x v="0"/>
    <x v="9"/>
    <x v="1"/>
    <n v="249767.39"/>
  </r>
  <r>
    <x v="5"/>
    <x v="0"/>
    <x v="10"/>
    <x v="0"/>
    <n v="125045.66"/>
  </r>
  <r>
    <x v="5"/>
    <x v="0"/>
    <x v="10"/>
    <x v="1"/>
    <n v="109595.6"/>
  </r>
  <r>
    <x v="5"/>
    <x v="0"/>
    <x v="11"/>
    <x v="0"/>
    <n v="55480.59"/>
  </r>
  <r>
    <x v="5"/>
    <x v="0"/>
    <x v="11"/>
    <x v="1"/>
    <n v="51200.33"/>
  </r>
  <r>
    <x v="5"/>
    <x v="0"/>
    <x v="12"/>
    <x v="0"/>
    <n v="27744.21"/>
  </r>
  <r>
    <x v="5"/>
    <x v="0"/>
    <x v="12"/>
    <x v="1"/>
    <n v="25873.86"/>
  </r>
  <r>
    <x v="5"/>
    <x v="0"/>
    <x v="13"/>
    <x v="0"/>
    <n v="12994.91"/>
  </r>
  <r>
    <x v="5"/>
    <x v="0"/>
    <x v="13"/>
    <x v="1"/>
    <n v="11279.03"/>
  </r>
  <r>
    <x v="5"/>
    <x v="0"/>
    <x v="14"/>
    <x v="0"/>
    <n v="3189.3"/>
  </r>
  <r>
    <x v="5"/>
    <x v="0"/>
    <x v="14"/>
    <x v="1"/>
    <n v="2404.5700000000002"/>
  </r>
  <r>
    <x v="5"/>
    <x v="0"/>
    <x v="15"/>
    <x v="0"/>
    <n v="1605.22"/>
  </r>
  <r>
    <x v="5"/>
    <x v="0"/>
    <x v="15"/>
    <x v="1"/>
    <n v="1079.5"/>
  </r>
  <r>
    <x v="5"/>
    <x v="0"/>
    <x v="16"/>
    <x v="0"/>
    <n v="500.49"/>
  </r>
  <r>
    <x v="5"/>
    <x v="0"/>
    <x v="16"/>
    <x v="1"/>
    <n v="428.54"/>
  </r>
  <r>
    <x v="5"/>
    <x v="0"/>
    <x v="17"/>
    <x v="0"/>
    <n v="239.31"/>
  </r>
  <r>
    <x v="5"/>
    <x v="0"/>
    <x v="17"/>
    <x v="1"/>
    <n v="211.8"/>
  </r>
  <r>
    <x v="5"/>
    <x v="1"/>
    <x v="0"/>
    <x v="0"/>
    <n v="146721625.5"/>
  </r>
  <r>
    <x v="5"/>
    <x v="1"/>
    <x v="0"/>
    <x v="1"/>
    <n v="135813436.88"/>
  </r>
  <r>
    <x v="5"/>
    <x v="1"/>
    <x v="1"/>
    <x v="0"/>
    <n v="75232092.090000004"/>
  </r>
  <r>
    <x v="5"/>
    <x v="1"/>
    <x v="1"/>
    <x v="1"/>
    <n v="69112154.75"/>
  </r>
  <r>
    <x v="5"/>
    <x v="1"/>
    <x v="2"/>
    <x v="0"/>
    <n v="38817331.25"/>
  </r>
  <r>
    <x v="5"/>
    <x v="1"/>
    <x v="2"/>
    <x v="1"/>
    <n v="36906456.82"/>
  </r>
  <r>
    <x v="5"/>
    <x v="1"/>
    <x v="3"/>
    <x v="0"/>
    <n v="16810300.890000001"/>
  </r>
  <r>
    <x v="5"/>
    <x v="1"/>
    <x v="3"/>
    <x v="1"/>
    <n v="15399016.449999999"/>
  </r>
  <r>
    <x v="5"/>
    <x v="1"/>
    <x v="4"/>
    <x v="0"/>
    <n v="7215581.8600000003"/>
  </r>
  <r>
    <x v="5"/>
    <x v="1"/>
    <x v="4"/>
    <x v="1"/>
    <n v="6274560.4100000001"/>
  </r>
  <r>
    <x v="5"/>
    <x v="1"/>
    <x v="5"/>
    <x v="0"/>
    <n v="3607032.6"/>
  </r>
  <r>
    <x v="5"/>
    <x v="1"/>
    <x v="5"/>
    <x v="1"/>
    <n v="2778933.9"/>
  </r>
  <r>
    <x v="5"/>
    <x v="1"/>
    <x v="6"/>
    <x v="0"/>
    <n v="1639974.6"/>
  </r>
  <r>
    <x v="5"/>
    <x v="1"/>
    <x v="6"/>
    <x v="1"/>
    <n v="1326609.6200000001"/>
  </r>
  <r>
    <x v="5"/>
    <x v="1"/>
    <x v="7"/>
    <x v="0"/>
    <n v="766814.99"/>
  </r>
  <r>
    <x v="5"/>
    <x v="1"/>
    <x v="7"/>
    <x v="1"/>
    <n v="615288.11"/>
  </r>
  <r>
    <x v="5"/>
    <x v="1"/>
    <x v="8"/>
    <x v="0"/>
    <n v="321580.15999999997"/>
  </r>
  <r>
    <x v="5"/>
    <x v="1"/>
    <x v="8"/>
    <x v="1"/>
    <n v="219242.56"/>
  </r>
  <r>
    <x v="5"/>
    <x v="1"/>
    <x v="9"/>
    <x v="0"/>
    <n v="177915.35"/>
  </r>
  <r>
    <x v="5"/>
    <x v="1"/>
    <x v="9"/>
    <x v="1"/>
    <n v="131214.34"/>
  </r>
  <r>
    <x v="5"/>
    <x v="1"/>
    <x v="10"/>
    <x v="0"/>
    <n v="81624.429999999993"/>
  </r>
  <r>
    <x v="5"/>
    <x v="1"/>
    <x v="10"/>
    <x v="1"/>
    <n v="68146.84"/>
  </r>
  <r>
    <x v="5"/>
    <x v="1"/>
    <x v="11"/>
    <x v="0"/>
    <n v="33262.400000000001"/>
  </r>
  <r>
    <x v="5"/>
    <x v="1"/>
    <x v="11"/>
    <x v="1"/>
    <n v="30401.46"/>
  </r>
  <r>
    <x v="5"/>
    <x v="1"/>
    <x v="12"/>
    <x v="0"/>
    <n v="11245.38"/>
  </r>
  <r>
    <x v="5"/>
    <x v="1"/>
    <x v="12"/>
    <x v="1"/>
    <n v="9797.0499999999993"/>
  </r>
  <r>
    <x v="5"/>
    <x v="1"/>
    <x v="13"/>
    <x v="0"/>
    <n v="4155.4799999999996"/>
  </r>
  <r>
    <x v="5"/>
    <x v="1"/>
    <x v="13"/>
    <x v="1"/>
    <n v="3974.74"/>
  </r>
  <r>
    <x v="5"/>
    <x v="1"/>
    <x v="14"/>
    <x v="0"/>
    <n v="1295.79"/>
  </r>
  <r>
    <x v="5"/>
    <x v="1"/>
    <x v="14"/>
    <x v="1"/>
    <n v="1105.55"/>
  </r>
  <r>
    <x v="5"/>
    <x v="1"/>
    <x v="15"/>
    <x v="0"/>
    <n v="437.88"/>
  </r>
  <r>
    <x v="5"/>
    <x v="1"/>
    <x v="15"/>
    <x v="1"/>
    <n v="328.95"/>
  </r>
  <r>
    <x v="5"/>
    <x v="1"/>
    <x v="16"/>
    <x v="0"/>
    <n v="130.69999999999999"/>
  </r>
  <r>
    <x v="5"/>
    <x v="1"/>
    <x v="16"/>
    <x v="1"/>
    <n v="116.26"/>
  </r>
  <r>
    <x v="5"/>
    <x v="1"/>
    <x v="17"/>
    <x v="0"/>
    <n v="54.96"/>
  </r>
  <r>
    <x v="5"/>
    <x v="1"/>
    <x v="17"/>
    <x v="1"/>
    <n v="49.34"/>
  </r>
  <r>
    <x v="5"/>
    <x v="2"/>
    <x v="0"/>
    <x v="0"/>
    <n v="144103189.78"/>
  </r>
  <r>
    <x v="5"/>
    <x v="2"/>
    <x v="0"/>
    <x v="1"/>
    <n v="137878181.15000001"/>
  </r>
  <r>
    <x v="5"/>
    <x v="2"/>
    <x v="1"/>
    <x v="0"/>
    <n v="71120702.870000005"/>
  </r>
  <r>
    <x v="5"/>
    <x v="2"/>
    <x v="1"/>
    <x v="1"/>
    <n v="70582467.829999998"/>
  </r>
  <r>
    <x v="5"/>
    <x v="2"/>
    <x v="2"/>
    <x v="0"/>
    <n v="33531541.600000001"/>
  </r>
  <r>
    <x v="5"/>
    <x v="2"/>
    <x v="2"/>
    <x v="1"/>
    <n v="35823968.890000001"/>
  </r>
  <r>
    <x v="5"/>
    <x v="2"/>
    <x v="3"/>
    <x v="0"/>
    <n v="17239502.02"/>
  </r>
  <r>
    <x v="5"/>
    <x v="2"/>
    <x v="3"/>
    <x v="1"/>
    <n v="18211703.960000001"/>
  </r>
  <r>
    <x v="5"/>
    <x v="2"/>
    <x v="4"/>
    <x v="0"/>
    <n v="8665155.4700000007"/>
  </r>
  <r>
    <x v="5"/>
    <x v="2"/>
    <x v="4"/>
    <x v="1"/>
    <n v="9061993.0700000003"/>
  </r>
  <r>
    <x v="5"/>
    <x v="2"/>
    <x v="5"/>
    <x v="0"/>
    <n v="4131191.95"/>
  </r>
  <r>
    <x v="5"/>
    <x v="2"/>
    <x v="5"/>
    <x v="1"/>
    <n v="4268673.66"/>
  </r>
  <r>
    <x v="5"/>
    <x v="2"/>
    <x v="6"/>
    <x v="0"/>
    <n v="2056121.66"/>
  </r>
  <r>
    <x v="5"/>
    <x v="2"/>
    <x v="6"/>
    <x v="1"/>
    <n v="2227729.44"/>
  </r>
  <r>
    <x v="5"/>
    <x v="2"/>
    <x v="7"/>
    <x v="0"/>
    <n v="1030415.89"/>
  </r>
  <r>
    <x v="5"/>
    <x v="2"/>
    <x v="7"/>
    <x v="1"/>
    <n v="929364.6"/>
  </r>
  <r>
    <x v="5"/>
    <x v="2"/>
    <x v="8"/>
    <x v="0"/>
    <n v="487694.84"/>
  </r>
  <r>
    <x v="5"/>
    <x v="2"/>
    <x v="8"/>
    <x v="1"/>
    <n v="401631.31"/>
  </r>
  <r>
    <x v="5"/>
    <x v="2"/>
    <x v="9"/>
    <x v="0"/>
    <n v="236062.93"/>
  </r>
  <r>
    <x v="5"/>
    <x v="2"/>
    <x v="9"/>
    <x v="1"/>
    <n v="171504.38"/>
  </r>
  <r>
    <x v="5"/>
    <x v="2"/>
    <x v="10"/>
    <x v="0"/>
    <n v="105992.51"/>
  </r>
  <r>
    <x v="5"/>
    <x v="2"/>
    <x v="10"/>
    <x v="1"/>
    <n v="75473.86"/>
  </r>
  <r>
    <x v="5"/>
    <x v="2"/>
    <x v="11"/>
    <x v="0"/>
    <n v="48960.79"/>
  </r>
  <r>
    <x v="5"/>
    <x v="2"/>
    <x v="11"/>
    <x v="1"/>
    <n v="39519.129999999997"/>
  </r>
  <r>
    <x v="5"/>
    <x v="2"/>
    <x v="12"/>
    <x v="0"/>
    <n v="24075.13"/>
  </r>
  <r>
    <x v="5"/>
    <x v="2"/>
    <x v="12"/>
    <x v="1"/>
    <n v="20138.43"/>
  </r>
  <r>
    <x v="5"/>
    <x v="2"/>
    <x v="13"/>
    <x v="0"/>
    <n v="11175.39"/>
  </r>
  <r>
    <x v="5"/>
    <x v="2"/>
    <x v="13"/>
    <x v="1"/>
    <n v="8917.24"/>
  </r>
  <r>
    <x v="5"/>
    <x v="2"/>
    <x v="14"/>
    <x v="0"/>
    <n v="2566.5700000000002"/>
  </r>
  <r>
    <x v="5"/>
    <x v="2"/>
    <x v="14"/>
    <x v="1"/>
    <n v="1940.88"/>
  </r>
  <r>
    <x v="5"/>
    <x v="2"/>
    <x v="15"/>
    <x v="0"/>
    <n v="1499.71"/>
  </r>
  <r>
    <x v="5"/>
    <x v="2"/>
    <x v="15"/>
    <x v="1"/>
    <n v="974.04"/>
  </r>
  <r>
    <x v="5"/>
    <x v="2"/>
    <x v="16"/>
    <x v="0"/>
    <n v="453.1"/>
  </r>
  <r>
    <x v="5"/>
    <x v="2"/>
    <x v="16"/>
    <x v="1"/>
    <n v="347.92"/>
  </r>
  <r>
    <x v="5"/>
    <x v="2"/>
    <x v="17"/>
    <x v="0"/>
    <n v="238.59"/>
  </r>
  <r>
    <x v="5"/>
    <x v="2"/>
    <x v="17"/>
    <x v="1"/>
    <n v="211.7"/>
  </r>
  <r>
    <x v="5"/>
    <x v="3"/>
    <x v="0"/>
    <x v="0"/>
    <n v="144749624.63"/>
  </r>
  <r>
    <x v="5"/>
    <x v="3"/>
    <x v="0"/>
    <x v="1"/>
    <n v="138560327.13999999"/>
  </r>
  <r>
    <x v="5"/>
    <x v="3"/>
    <x v="1"/>
    <x v="0"/>
    <n v="68245880.769999996"/>
  </r>
  <r>
    <x v="5"/>
    <x v="3"/>
    <x v="1"/>
    <x v="1"/>
    <n v="61374928.969999999"/>
  </r>
  <r>
    <x v="5"/>
    <x v="3"/>
    <x v="2"/>
    <x v="0"/>
    <n v="27880991.710000001"/>
  </r>
  <r>
    <x v="5"/>
    <x v="3"/>
    <x v="2"/>
    <x v="1"/>
    <n v="23993422.030000001"/>
  </r>
  <r>
    <x v="5"/>
    <x v="3"/>
    <x v="3"/>
    <x v="0"/>
    <n v="11691719.08"/>
  </r>
  <r>
    <x v="5"/>
    <x v="3"/>
    <x v="3"/>
    <x v="1"/>
    <n v="11570619.68"/>
  </r>
  <r>
    <x v="5"/>
    <x v="3"/>
    <x v="4"/>
    <x v="0"/>
    <n v="5132266.5999999996"/>
  </r>
  <r>
    <x v="5"/>
    <x v="3"/>
    <x v="4"/>
    <x v="1"/>
    <n v="5263305.55"/>
  </r>
  <r>
    <x v="5"/>
    <x v="3"/>
    <x v="5"/>
    <x v="0"/>
    <n v="2484582.9"/>
  </r>
  <r>
    <x v="5"/>
    <x v="3"/>
    <x v="5"/>
    <x v="1"/>
    <n v="2392025"/>
  </r>
  <r>
    <x v="5"/>
    <x v="3"/>
    <x v="6"/>
    <x v="0"/>
    <n v="1252438.46"/>
  </r>
  <r>
    <x v="5"/>
    <x v="3"/>
    <x v="6"/>
    <x v="1"/>
    <n v="1234865.3500000001"/>
  </r>
  <r>
    <x v="5"/>
    <x v="3"/>
    <x v="7"/>
    <x v="0"/>
    <n v="592712.13"/>
  </r>
  <r>
    <x v="5"/>
    <x v="3"/>
    <x v="7"/>
    <x v="1"/>
    <n v="550096.80000000005"/>
  </r>
  <r>
    <x v="5"/>
    <x v="3"/>
    <x v="8"/>
    <x v="0"/>
    <n v="259567.9"/>
  </r>
  <r>
    <x v="5"/>
    <x v="3"/>
    <x v="8"/>
    <x v="1"/>
    <n v="238101.63"/>
  </r>
  <r>
    <x v="5"/>
    <x v="3"/>
    <x v="9"/>
    <x v="0"/>
    <n v="123914.69"/>
  </r>
  <r>
    <x v="5"/>
    <x v="3"/>
    <x v="9"/>
    <x v="1"/>
    <n v="100436.73"/>
  </r>
  <r>
    <x v="5"/>
    <x v="3"/>
    <x v="10"/>
    <x v="0"/>
    <n v="53705.03"/>
  </r>
  <r>
    <x v="5"/>
    <x v="3"/>
    <x v="10"/>
    <x v="1"/>
    <n v="48690.080000000002"/>
  </r>
  <r>
    <x v="5"/>
    <x v="3"/>
    <x v="11"/>
    <x v="0"/>
    <n v="25875.919999999998"/>
  </r>
  <r>
    <x v="5"/>
    <x v="3"/>
    <x v="11"/>
    <x v="1"/>
    <n v="23583.19"/>
  </r>
  <r>
    <x v="5"/>
    <x v="3"/>
    <x v="12"/>
    <x v="0"/>
    <n v="12079.68"/>
  </r>
  <r>
    <x v="5"/>
    <x v="3"/>
    <x v="12"/>
    <x v="1"/>
    <n v="10552.53"/>
  </r>
  <r>
    <x v="5"/>
    <x v="3"/>
    <x v="13"/>
    <x v="0"/>
    <n v="4335.45"/>
  </r>
  <r>
    <x v="5"/>
    <x v="3"/>
    <x v="13"/>
    <x v="1"/>
    <n v="3666.24"/>
  </r>
  <r>
    <x v="5"/>
    <x v="3"/>
    <x v="14"/>
    <x v="0"/>
    <n v="2035.19"/>
  </r>
  <r>
    <x v="5"/>
    <x v="3"/>
    <x v="14"/>
    <x v="1"/>
    <n v="3660.56"/>
  </r>
  <r>
    <x v="5"/>
    <x v="3"/>
    <x v="15"/>
    <x v="0"/>
    <n v="945.27"/>
  </r>
  <r>
    <x v="5"/>
    <x v="3"/>
    <x v="15"/>
    <x v="1"/>
    <n v="755.69"/>
  </r>
  <r>
    <x v="5"/>
    <x v="3"/>
    <x v="16"/>
    <x v="0"/>
    <n v="411.95"/>
  </r>
  <r>
    <x v="5"/>
    <x v="3"/>
    <x v="16"/>
    <x v="1"/>
    <n v="353.91"/>
  </r>
  <r>
    <x v="5"/>
    <x v="3"/>
    <x v="17"/>
    <x v="0"/>
    <n v="114.1"/>
  </r>
  <r>
    <x v="5"/>
    <x v="3"/>
    <x v="17"/>
    <x v="1"/>
    <n v="100.03"/>
  </r>
  <r>
    <x v="6"/>
    <x v="0"/>
    <x v="0"/>
    <x v="0"/>
    <n v="106077321.56999999"/>
  </r>
  <r>
    <x v="6"/>
    <x v="0"/>
    <x v="0"/>
    <x v="1"/>
    <n v="104266003.3"/>
  </r>
  <r>
    <x v="6"/>
    <x v="0"/>
    <x v="1"/>
    <x v="0"/>
    <n v="54821866.289999999"/>
  </r>
  <r>
    <x v="6"/>
    <x v="0"/>
    <x v="1"/>
    <x v="1"/>
    <n v="53085875.100000001"/>
  </r>
  <r>
    <x v="6"/>
    <x v="0"/>
    <x v="2"/>
    <x v="0"/>
    <n v="28356624.690000001"/>
  </r>
  <r>
    <x v="6"/>
    <x v="0"/>
    <x v="2"/>
    <x v="1"/>
    <n v="26861656.18"/>
  </r>
  <r>
    <x v="6"/>
    <x v="0"/>
    <x v="3"/>
    <x v="0"/>
    <n v="14157492.73"/>
  </r>
  <r>
    <x v="6"/>
    <x v="0"/>
    <x v="3"/>
    <x v="1"/>
    <n v="13433831.26"/>
  </r>
  <r>
    <x v="6"/>
    <x v="0"/>
    <x v="4"/>
    <x v="0"/>
    <n v="6742331.1399999997"/>
  </r>
  <r>
    <x v="6"/>
    <x v="0"/>
    <x v="4"/>
    <x v="1"/>
    <n v="6286480.7999999998"/>
  </r>
  <r>
    <x v="6"/>
    <x v="0"/>
    <x v="5"/>
    <x v="0"/>
    <n v="3481279.84"/>
  </r>
  <r>
    <x v="6"/>
    <x v="0"/>
    <x v="5"/>
    <x v="1"/>
    <n v="3259656.29"/>
  </r>
  <r>
    <x v="6"/>
    <x v="0"/>
    <x v="6"/>
    <x v="0"/>
    <n v="1794486.02"/>
  </r>
  <r>
    <x v="6"/>
    <x v="0"/>
    <x v="6"/>
    <x v="1"/>
    <n v="1698069.76"/>
  </r>
  <r>
    <x v="6"/>
    <x v="0"/>
    <x v="7"/>
    <x v="0"/>
    <n v="868670.08"/>
  </r>
  <r>
    <x v="6"/>
    <x v="0"/>
    <x v="7"/>
    <x v="1"/>
    <n v="840388.1"/>
  </r>
  <r>
    <x v="6"/>
    <x v="0"/>
    <x v="8"/>
    <x v="0"/>
    <n v="406349.01"/>
  </r>
  <r>
    <x v="6"/>
    <x v="0"/>
    <x v="8"/>
    <x v="1"/>
    <n v="386613.54"/>
  </r>
  <r>
    <x v="6"/>
    <x v="0"/>
    <x v="9"/>
    <x v="0"/>
    <n v="193834.46"/>
  </r>
  <r>
    <x v="6"/>
    <x v="0"/>
    <x v="9"/>
    <x v="1"/>
    <n v="181977.2"/>
  </r>
  <r>
    <x v="6"/>
    <x v="0"/>
    <x v="10"/>
    <x v="0"/>
    <n v="87988.41"/>
  </r>
  <r>
    <x v="6"/>
    <x v="0"/>
    <x v="10"/>
    <x v="1"/>
    <n v="77847.13"/>
  </r>
  <r>
    <x v="6"/>
    <x v="0"/>
    <x v="11"/>
    <x v="0"/>
    <n v="43265.09"/>
  </r>
  <r>
    <x v="6"/>
    <x v="0"/>
    <x v="11"/>
    <x v="1"/>
    <n v="39469.19"/>
  </r>
  <r>
    <x v="6"/>
    <x v="0"/>
    <x v="12"/>
    <x v="0"/>
    <n v="21035.09"/>
  </r>
  <r>
    <x v="6"/>
    <x v="0"/>
    <x v="12"/>
    <x v="1"/>
    <n v="19424.009999999998"/>
  </r>
  <r>
    <x v="6"/>
    <x v="0"/>
    <x v="13"/>
    <x v="0"/>
    <n v="8099.32"/>
  </r>
  <r>
    <x v="6"/>
    <x v="0"/>
    <x v="13"/>
    <x v="1"/>
    <n v="7000.28"/>
  </r>
  <r>
    <x v="6"/>
    <x v="0"/>
    <x v="14"/>
    <x v="0"/>
    <n v="1845.73"/>
  </r>
  <r>
    <x v="6"/>
    <x v="0"/>
    <x v="14"/>
    <x v="1"/>
    <n v="1657.1"/>
  </r>
  <r>
    <x v="6"/>
    <x v="0"/>
    <x v="15"/>
    <x v="0"/>
    <n v="1707.51"/>
  </r>
  <r>
    <x v="6"/>
    <x v="0"/>
    <x v="15"/>
    <x v="1"/>
    <n v="1109.8399999999999"/>
  </r>
  <r>
    <x v="6"/>
    <x v="0"/>
    <x v="16"/>
    <x v="0"/>
    <n v="458.16"/>
  </r>
  <r>
    <x v="6"/>
    <x v="0"/>
    <x v="16"/>
    <x v="1"/>
    <n v="396.45"/>
  </r>
  <r>
    <x v="6"/>
    <x v="0"/>
    <x v="17"/>
    <x v="0"/>
    <n v="234.32"/>
  </r>
  <r>
    <x v="6"/>
    <x v="0"/>
    <x v="17"/>
    <x v="1"/>
    <n v="189.27"/>
  </r>
  <r>
    <x v="6"/>
    <x v="1"/>
    <x v="0"/>
    <x v="0"/>
    <n v="107818528.44"/>
  </r>
  <r>
    <x v="6"/>
    <x v="1"/>
    <x v="0"/>
    <x v="1"/>
    <n v="107106378.44"/>
  </r>
  <r>
    <x v="6"/>
    <x v="1"/>
    <x v="1"/>
    <x v="0"/>
    <n v="56275817.280000001"/>
  </r>
  <r>
    <x v="6"/>
    <x v="1"/>
    <x v="1"/>
    <x v="1"/>
    <n v="52751803.460000001"/>
  </r>
  <r>
    <x v="6"/>
    <x v="1"/>
    <x v="2"/>
    <x v="0"/>
    <n v="28550770.719999999"/>
  </r>
  <r>
    <x v="6"/>
    <x v="1"/>
    <x v="2"/>
    <x v="1"/>
    <n v="26898911.829999998"/>
  </r>
  <r>
    <x v="6"/>
    <x v="1"/>
    <x v="3"/>
    <x v="0"/>
    <n v="13730804.560000001"/>
  </r>
  <r>
    <x v="6"/>
    <x v="1"/>
    <x v="3"/>
    <x v="1"/>
    <n v="13053700.9"/>
  </r>
  <r>
    <x v="6"/>
    <x v="1"/>
    <x v="4"/>
    <x v="0"/>
    <n v="6607674.7800000003"/>
  </r>
  <r>
    <x v="6"/>
    <x v="1"/>
    <x v="4"/>
    <x v="1"/>
    <n v="6399247.6500000004"/>
  </r>
  <r>
    <x v="6"/>
    <x v="1"/>
    <x v="5"/>
    <x v="0"/>
    <n v="3256066.02"/>
  </r>
  <r>
    <x v="6"/>
    <x v="1"/>
    <x v="5"/>
    <x v="1"/>
    <n v="3137292.95"/>
  </r>
  <r>
    <x v="6"/>
    <x v="1"/>
    <x v="6"/>
    <x v="0"/>
    <n v="1565028.91"/>
  </r>
  <r>
    <x v="6"/>
    <x v="1"/>
    <x v="6"/>
    <x v="1"/>
    <n v="1527253.92"/>
  </r>
  <r>
    <x v="6"/>
    <x v="1"/>
    <x v="7"/>
    <x v="0"/>
    <n v="679196.92"/>
  </r>
  <r>
    <x v="6"/>
    <x v="1"/>
    <x v="7"/>
    <x v="1"/>
    <n v="633228.75"/>
  </r>
  <r>
    <x v="6"/>
    <x v="1"/>
    <x v="8"/>
    <x v="0"/>
    <n v="296784.90000000002"/>
  </r>
  <r>
    <x v="6"/>
    <x v="1"/>
    <x v="8"/>
    <x v="1"/>
    <n v="278832.90000000002"/>
  </r>
  <r>
    <x v="6"/>
    <x v="1"/>
    <x v="9"/>
    <x v="0"/>
    <n v="153305.72"/>
  </r>
  <r>
    <x v="6"/>
    <x v="1"/>
    <x v="9"/>
    <x v="1"/>
    <n v="143588.31"/>
  </r>
  <r>
    <x v="6"/>
    <x v="1"/>
    <x v="10"/>
    <x v="0"/>
    <n v="70889.929999999993"/>
  </r>
  <r>
    <x v="6"/>
    <x v="1"/>
    <x v="10"/>
    <x v="1"/>
    <n v="61655.6"/>
  </r>
  <r>
    <x v="6"/>
    <x v="1"/>
    <x v="11"/>
    <x v="0"/>
    <n v="31064.880000000001"/>
  </r>
  <r>
    <x v="6"/>
    <x v="1"/>
    <x v="11"/>
    <x v="1"/>
    <n v="29361.42"/>
  </r>
  <r>
    <x v="6"/>
    <x v="1"/>
    <x v="12"/>
    <x v="0"/>
    <n v="13051.47"/>
  </r>
  <r>
    <x v="6"/>
    <x v="1"/>
    <x v="12"/>
    <x v="1"/>
    <n v="12719.47"/>
  </r>
  <r>
    <x v="6"/>
    <x v="1"/>
    <x v="13"/>
    <x v="0"/>
    <n v="4898.67"/>
  </r>
  <r>
    <x v="6"/>
    <x v="1"/>
    <x v="13"/>
    <x v="1"/>
    <n v="4525.71"/>
  </r>
  <r>
    <x v="6"/>
    <x v="1"/>
    <x v="14"/>
    <x v="0"/>
    <n v="1506.73"/>
  </r>
  <r>
    <x v="6"/>
    <x v="1"/>
    <x v="14"/>
    <x v="1"/>
    <n v="1353.66"/>
  </r>
  <r>
    <x v="6"/>
    <x v="1"/>
    <x v="15"/>
    <x v="0"/>
    <n v="680.58"/>
  </r>
  <r>
    <x v="6"/>
    <x v="1"/>
    <x v="15"/>
    <x v="1"/>
    <n v="538.24"/>
  </r>
  <r>
    <x v="6"/>
    <x v="1"/>
    <x v="16"/>
    <x v="0"/>
    <n v="231.94"/>
  </r>
  <r>
    <x v="6"/>
    <x v="1"/>
    <x v="16"/>
    <x v="1"/>
    <n v="207.64"/>
  </r>
  <r>
    <x v="6"/>
    <x v="1"/>
    <x v="17"/>
    <x v="0"/>
    <n v="78.849999999999994"/>
  </r>
  <r>
    <x v="6"/>
    <x v="1"/>
    <x v="17"/>
    <x v="1"/>
    <n v="70.17"/>
  </r>
  <r>
    <x v="6"/>
    <x v="2"/>
    <x v="0"/>
    <x v="0"/>
    <n v="105577557.28"/>
  </r>
  <r>
    <x v="6"/>
    <x v="2"/>
    <x v="0"/>
    <x v="1"/>
    <n v="104025981.01000001"/>
  </r>
  <r>
    <x v="6"/>
    <x v="2"/>
    <x v="1"/>
    <x v="0"/>
    <n v="45708898.25"/>
  </r>
  <r>
    <x v="6"/>
    <x v="2"/>
    <x v="1"/>
    <x v="1"/>
    <n v="44204300.119999997"/>
  </r>
  <r>
    <x v="6"/>
    <x v="2"/>
    <x v="2"/>
    <x v="0"/>
    <n v="24987129.100000001"/>
  </r>
  <r>
    <x v="6"/>
    <x v="2"/>
    <x v="2"/>
    <x v="1"/>
    <n v="24061039.57"/>
  </r>
  <r>
    <x v="6"/>
    <x v="2"/>
    <x v="3"/>
    <x v="0"/>
    <n v="13468726.460000001"/>
  </r>
  <r>
    <x v="6"/>
    <x v="2"/>
    <x v="3"/>
    <x v="1"/>
    <n v="12944850.869999999"/>
  </r>
  <r>
    <x v="6"/>
    <x v="2"/>
    <x v="4"/>
    <x v="0"/>
    <n v="6570199.2199999997"/>
  </r>
  <r>
    <x v="6"/>
    <x v="2"/>
    <x v="4"/>
    <x v="1"/>
    <n v="6254889.4500000002"/>
  </r>
  <r>
    <x v="6"/>
    <x v="2"/>
    <x v="5"/>
    <x v="0"/>
    <n v="3473593.81"/>
  </r>
  <r>
    <x v="6"/>
    <x v="2"/>
    <x v="5"/>
    <x v="1"/>
    <n v="3315499.13"/>
  </r>
  <r>
    <x v="6"/>
    <x v="2"/>
    <x v="6"/>
    <x v="0"/>
    <n v="1768756.3"/>
  </r>
  <r>
    <x v="6"/>
    <x v="2"/>
    <x v="6"/>
    <x v="1"/>
    <n v="1688182.23"/>
  </r>
  <r>
    <x v="6"/>
    <x v="2"/>
    <x v="7"/>
    <x v="0"/>
    <n v="790658.2"/>
  </r>
  <r>
    <x v="6"/>
    <x v="2"/>
    <x v="7"/>
    <x v="1"/>
    <n v="843319.46"/>
  </r>
  <r>
    <x v="6"/>
    <x v="2"/>
    <x v="8"/>
    <x v="0"/>
    <n v="383837.33"/>
  </r>
  <r>
    <x v="6"/>
    <x v="2"/>
    <x v="8"/>
    <x v="1"/>
    <n v="364979.36"/>
  </r>
  <r>
    <x v="6"/>
    <x v="2"/>
    <x v="9"/>
    <x v="0"/>
    <n v="184828.21"/>
  </r>
  <r>
    <x v="6"/>
    <x v="2"/>
    <x v="9"/>
    <x v="1"/>
    <n v="165316.66"/>
  </r>
  <r>
    <x v="6"/>
    <x v="2"/>
    <x v="10"/>
    <x v="0"/>
    <n v="84166.82"/>
  </r>
  <r>
    <x v="6"/>
    <x v="2"/>
    <x v="10"/>
    <x v="1"/>
    <n v="71324.399999999994"/>
  </r>
  <r>
    <x v="6"/>
    <x v="2"/>
    <x v="11"/>
    <x v="0"/>
    <n v="41335.94"/>
  </r>
  <r>
    <x v="6"/>
    <x v="2"/>
    <x v="11"/>
    <x v="1"/>
    <n v="35820.97"/>
  </r>
  <r>
    <x v="6"/>
    <x v="2"/>
    <x v="12"/>
    <x v="0"/>
    <n v="19899.78"/>
  </r>
  <r>
    <x v="6"/>
    <x v="2"/>
    <x v="12"/>
    <x v="1"/>
    <n v="18094.169999999998"/>
  </r>
  <r>
    <x v="6"/>
    <x v="2"/>
    <x v="13"/>
    <x v="0"/>
    <n v="7561.44"/>
  </r>
  <r>
    <x v="6"/>
    <x v="2"/>
    <x v="13"/>
    <x v="1"/>
    <n v="6377.12"/>
  </r>
  <r>
    <x v="6"/>
    <x v="2"/>
    <x v="14"/>
    <x v="0"/>
    <n v="1876.24"/>
  </r>
  <r>
    <x v="6"/>
    <x v="2"/>
    <x v="14"/>
    <x v="1"/>
    <n v="1577.71"/>
  </r>
  <r>
    <x v="6"/>
    <x v="2"/>
    <x v="15"/>
    <x v="0"/>
    <n v="1629.55"/>
  </r>
  <r>
    <x v="6"/>
    <x v="2"/>
    <x v="15"/>
    <x v="1"/>
    <n v="1120.07"/>
  </r>
  <r>
    <x v="6"/>
    <x v="2"/>
    <x v="16"/>
    <x v="0"/>
    <n v="443.94"/>
  </r>
  <r>
    <x v="6"/>
    <x v="2"/>
    <x v="16"/>
    <x v="1"/>
    <n v="387.29"/>
  </r>
  <r>
    <x v="6"/>
    <x v="2"/>
    <x v="17"/>
    <x v="0"/>
    <n v="222.87"/>
  </r>
  <r>
    <x v="6"/>
    <x v="2"/>
    <x v="17"/>
    <x v="1"/>
    <n v="190.53"/>
  </r>
  <r>
    <x v="6"/>
    <x v="3"/>
    <x v="0"/>
    <x v="0"/>
    <n v="106137883.05"/>
  </r>
  <r>
    <x v="6"/>
    <x v="3"/>
    <x v="0"/>
    <x v="1"/>
    <n v="104952380.81999999"/>
  </r>
  <r>
    <x v="6"/>
    <x v="3"/>
    <x v="1"/>
    <x v="0"/>
    <n v="53107442.380000003"/>
  </r>
  <r>
    <x v="6"/>
    <x v="3"/>
    <x v="1"/>
    <x v="1"/>
    <n v="50172639.259999998"/>
  </r>
  <r>
    <x v="6"/>
    <x v="3"/>
    <x v="2"/>
    <x v="0"/>
    <n v="24267408.07"/>
  </r>
  <r>
    <x v="6"/>
    <x v="3"/>
    <x v="2"/>
    <x v="1"/>
    <n v="24200145.079999998"/>
  </r>
  <r>
    <x v="6"/>
    <x v="3"/>
    <x v="3"/>
    <x v="0"/>
    <n v="10162062.24"/>
  </r>
  <r>
    <x v="6"/>
    <x v="3"/>
    <x v="3"/>
    <x v="1"/>
    <n v="9836611.5899999999"/>
  </r>
  <r>
    <x v="6"/>
    <x v="3"/>
    <x v="4"/>
    <x v="0"/>
    <n v="4718341.74"/>
  </r>
  <r>
    <x v="6"/>
    <x v="3"/>
    <x v="4"/>
    <x v="1"/>
    <n v="4603698.3600000003"/>
  </r>
  <r>
    <x v="6"/>
    <x v="3"/>
    <x v="5"/>
    <x v="0"/>
    <n v="2278871.65"/>
  </r>
  <r>
    <x v="6"/>
    <x v="3"/>
    <x v="5"/>
    <x v="1"/>
    <n v="2270626.52"/>
  </r>
  <r>
    <x v="6"/>
    <x v="3"/>
    <x v="6"/>
    <x v="0"/>
    <n v="1150609.8600000001"/>
  </r>
  <r>
    <x v="6"/>
    <x v="3"/>
    <x v="6"/>
    <x v="1"/>
    <n v="1133004.75"/>
  </r>
  <r>
    <x v="6"/>
    <x v="3"/>
    <x v="7"/>
    <x v="0"/>
    <n v="554066.22"/>
  </r>
  <r>
    <x v="6"/>
    <x v="3"/>
    <x v="7"/>
    <x v="1"/>
    <n v="514710.1"/>
  </r>
  <r>
    <x v="6"/>
    <x v="3"/>
    <x v="8"/>
    <x v="0"/>
    <n v="253444.31"/>
  </r>
  <r>
    <x v="6"/>
    <x v="3"/>
    <x v="8"/>
    <x v="1"/>
    <n v="241722.6"/>
  </r>
  <r>
    <x v="6"/>
    <x v="3"/>
    <x v="9"/>
    <x v="0"/>
    <n v="116592.48"/>
  </r>
  <r>
    <x v="6"/>
    <x v="3"/>
    <x v="9"/>
    <x v="1"/>
    <n v="104317.97"/>
  </r>
  <r>
    <x v="6"/>
    <x v="3"/>
    <x v="10"/>
    <x v="0"/>
    <n v="51103.99"/>
  </r>
  <r>
    <x v="6"/>
    <x v="3"/>
    <x v="10"/>
    <x v="1"/>
    <n v="48105.47"/>
  </r>
  <r>
    <x v="6"/>
    <x v="3"/>
    <x v="11"/>
    <x v="0"/>
    <n v="24616.12"/>
  </r>
  <r>
    <x v="6"/>
    <x v="3"/>
    <x v="11"/>
    <x v="1"/>
    <n v="23570.34"/>
  </r>
  <r>
    <x v="6"/>
    <x v="3"/>
    <x v="12"/>
    <x v="0"/>
    <n v="12678.97"/>
  </r>
  <r>
    <x v="6"/>
    <x v="3"/>
    <x v="12"/>
    <x v="1"/>
    <n v="11869.84"/>
  </r>
  <r>
    <x v="6"/>
    <x v="3"/>
    <x v="13"/>
    <x v="0"/>
    <n v="4664.08"/>
  </r>
  <r>
    <x v="6"/>
    <x v="3"/>
    <x v="13"/>
    <x v="1"/>
    <n v="6002.18"/>
  </r>
  <r>
    <x v="6"/>
    <x v="3"/>
    <x v="14"/>
    <x v="0"/>
    <n v="4026.13"/>
  </r>
  <r>
    <x v="6"/>
    <x v="3"/>
    <x v="14"/>
    <x v="1"/>
    <n v="3765.28"/>
  </r>
  <r>
    <x v="6"/>
    <x v="3"/>
    <x v="15"/>
    <x v="0"/>
    <n v="835.82"/>
  </r>
  <r>
    <x v="6"/>
    <x v="3"/>
    <x v="15"/>
    <x v="1"/>
    <n v="751.86"/>
  </r>
  <r>
    <x v="6"/>
    <x v="3"/>
    <x v="16"/>
    <x v="0"/>
    <n v="406.06"/>
  </r>
  <r>
    <x v="6"/>
    <x v="3"/>
    <x v="16"/>
    <x v="1"/>
    <n v="363.35"/>
  </r>
  <r>
    <x v="6"/>
    <x v="3"/>
    <x v="17"/>
    <x v="0"/>
    <n v="127.78"/>
  </r>
  <r>
    <x v="6"/>
    <x v="3"/>
    <x v="17"/>
    <x v="1"/>
    <n v="114.03"/>
  </r>
  <r>
    <x v="7"/>
    <x v="0"/>
    <x v="0"/>
    <x v="0"/>
    <n v="176804596.41999999"/>
  </r>
  <r>
    <x v="7"/>
    <x v="0"/>
    <x v="0"/>
    <x v="1"/>
    <n v="165158344.91"/>
  </r>
  <r>
    <x v="7"/>
    <x v="0"/>
    <x v="1"/>
    <x v="0"/>
    <n v="93370868.900000006"/>
  </r>
  <r>
    <x v="7"/>
    <x v="0"/>
    <x v="1"/>
    <x v="1"/>
    <n v="87062897.75"/>
  </r>
  <r>
    <x v="7"/>
    <x v="0"/>
    <x v="2"/>
    <x v="0"/>
    <n v="48613838.380000003"/>
  </r>
  <r>
    <x v="7"/>
    <x v="0"/>
    <x v="2"/>
    <x v="1"/>
    <n v="44742284.369999997"/>
  </r>
  <r>
    <x v="7"/>
    <x v="0"/>
    <x v="3"/>
    <x v="0"/>
    <n v="24775120.850000001"/>
  </r>
  <r>
    <x v="7"/>
    <x v="0"/>
    <x v="3"/>
    <x v="1"/>
    <n v="22852218.620000001"/>
  </r>
  <r>
    <x v="7"/>
    <x v="0"/>
    <x v="4"/>
    <x v="0"/>
    <n v="12559928.6"/>
  </r>
  <r>
    <x v="7"/>
    <x v="0"/>
    <x v="4"/>
    <x v="1"/>
    <n v="11579918.710000001"/>
  </r>
  <r>
    <x v="7"/>
    <x v="0"/>
    <x v="5"/>
    <x v="0"/>
    <n v="5892177.7999999998"/>
  </r>
  <r>
    <x v="7"/>
    <x v="0"/>
    <x v="5"/>
    <x v="1"/>
    <n v="5690932.0800000001"/>
  </r>
  <r>
    <x v="7"/>
    <x v="0"/>
    <x v="6"/>
    <x v="0"/>
    <n v="2979775.62"/>
  </r>
  <r>
    <x v="7"/>
    <x v="0"/>
    <x v="6"/>
    <x v="1"/>
    <n v="2811114.1"/>
  </r>
  <r>
    <x v="7"/>
    <x v="0"/>
    <x v="7"/>
    <x v="0"/>
    <n v="1563386.86"/>
  </r>
  <r>
    <x v="7"/>
    <x v="0"/>
    <x v="7"/>
    <x v="1"/>
    <n v="1422625.04"/>
  </r>
  <r>
    <x v="7"/>
    <x v="0"/>
    <x v="8"/>
    <x v="0"/>
    <n v="775488.72"/>
  </r>
  <r>
    <x v="7"/>
    <x v="0"/>
    <x v="8"/>
    <x v="1"/>
    <n v="671035.61"/>
  </r>
  <r>
    <x v="7"/>
    <x v="0"/>
    <x v="9"/>
    <x v="0"/>
    <n v="379823.51"/>
  </r>
  <r>
    <x v="7"/>
    <x v="0"/>
    <x v="9"/>
    <x v="1"/>
    <n v="319724.33"/>
  </r>
  <r>
    <x v="7"/>
    <x v="0"/>
    <x v="10"/>
    <x v="0"/>
    <n v="185591.83"/>
  </r>
  <r>
    <x v="7"/>
    <x v="0"/>
    <x v="10"/>
    <x v="1"/>
    <n v="159042.5"/>
  </r>
  <r>
    <x v="7"/>
    <x v="0"/>
    <x v="11"/>
    <x v="0"/>
    <n v="83076.69"/>
  </r>
  <r>
    <x v="7"/>
    <x v="0"/>
    <x v="11"/>
    <x v="1"/>
    <n v="67483.360000000001"/>
  </r>
  <r>
    <x v="7"/>
    <x v="0"/>
    <x v="12"/>
    <x v="0"/>
    <n v="38904.339999999997"/>
  </r>
  <r>
    <x v="7"/>
    <x v="0"/>
    <x v="12"/>
    <x v="1"/>
    <n v="33502.78"/>
  </r>
  <r>
    <x v="7"/>
    <x v="0"/>
    <x v="13"/>
    <x v="0"/>
    <n v="18666.32"/>
  </r>
  <r>
    <x v="7"/>
    <x v="0"/>
    <x v="13"/>
    <x v="1"/>
    <n v="16175.98"/>
  </r>
  <r>
    <x v="7"/>
    <x v="0"/>
    <x v="14"/>
    <x v="0"/>
    <n v="6522.53"/>
  </r>
  <r>
    <x v="7"/>
    <x v="0"/>
    <x v="14"/>
    <x v="1"/>
    <n v="5004.43"/>
  </r>
  <r>
    <x v="7"/>
    <x v="0"/>
    <x v="15"/>
    <x v="0"/>
    <n v="5903.59"/>
  </r>
  <r>
    <x v="7"/>
    <x v="0"/>
    <x v="15"/>
    <x v="1"/>
    <n v="4864.6400000000003"/>
  </r>
  <r>
    <x v="7"/>
    <x v="0"/>
    <x v="16"/>
    <x v="0"/>
    <n v="835.06"/>
  </r>
  <r>
    <x v="7"/>
    <x v="0"/>
    <x v="16"/>
    <x v="1"/>
    <n v="726.14"/>
  </r>
  <r>
    <x v="7"/>
    <x v="0"/>
    <x v="17"/>
    <x v="0"/>
    <n v="471.03"/>
  </r>
  <r>
    <x v="7"/>
    <x v="0"/>
    <x v="17"/>
    <x v="1"/>
    <n v="393.13"/>
  </r>
  <r>
    <x v="7"/>
    <x v="1"/>
    <x v="0"/>
    <x v="0"/>
    <n v="180009548.13"/>
  </r>
  <r>
    <x v="7"/>
    <x v="1"/>
    <x v="0"/>
    <x v="1"/>
    <n v="164791170.06999999"/>
  </r>
  <r>
    <x v="7"/>
    <x v="1"/>
    <x v="1"/>
    <x v="0"/>
    <n v="95937986.120000005"/>
  </r>
  <r>
    <x v="7"/>
    <x v="1"/>
    <x v="1"/>
    <x v="1"/>
    <n v="85456288.090000004"/>
  </r>
  <r>
    <x v="7"/>
    <x v="1"/>
    <x v="2"/>
    <x v="0"/>
    <n v="49099742.899999999"/>
  </r>
  <r>
    <x v="7"/>
    <x v="1"/>
    <x v="2"/>
    <x v="1"/>
    <n v="45746537.670000002"/>
  </r>
  <r>
    <x v="7"/>
    <x v="1"/>
    <x v="3"/>
    <x v="0"/>
    <n v="25081639"/>
  </r>
  <r>
    <x v="7"/>
    <x v="1"/>
    <x v="3"/>
    <x v="1"/>
    <n v="22815959.699999999"/>
  </r>
  <r>
    <x v="7"/>
    <x v="1"/>
    <x v="4"/>
    <x v="0"/>
    <n v="12523450.6"/>
  </r>
  <r>
    <x v="7"/>
    <x v="1"/>
    <x v="4"/>
    <x v="1"/>
    <n v="11781570.18"/>
  </r>
  <r>
    <x v="7"/>
    <x v="1"/>
    <x v="5"/>
    <x v="0"/>
    <n v="5834123.2800000003"/>
  </r>
  <r>
    <x v="7"/>
    <x v="1"/>
    <x v="5"/>
    <x v="1"/>
    <n v="5585470.2999999998"/>
  </r>
  <r>
    <x v="7"/>
    <x v="1"/>
    <x v="6"/>
    <x v="0"/>
    <n v="2852707.45"/>
  </r>
  <r>
    <x v="7"/>
    <x v="1"/>
    <x v="6"/>
    <x v="1"/>
    <n v="2768624.08"/>
  </r>
  <r>
    <x v="7"/>
    <x v="1"/>
    <x v="7"/>
    <x v="0"/>
    <n v="1452092.79"/>
  </r>
  <r>
    <x v="7"/>
    <x v="1"/>
    <x v="7"/>
    <x v="1"/>
    <n v="1362039.15"/>
  </r>
  <r>
    <x v="7"/>
    <x v="1"/>
    <x v="8"/>
    <x v="0"/>
    <n v="717940.62"/>
  </r>
  <r>
    <x v="7"/>
    <x v="1"/>
    <x v="8"/>
    <x v="1"/>
    <n v="656634.79"/>
  </r>
  <r>
    <x v="7"/>
    <x v="1"/>
    <x v="9"/>
    <x v="0"/>
    <n v="356103.96"/>
  </r>
  <r>
    <x v="7"/>
    <x v="1"/>
    <x v="9"/>
    <x v="1"/>
    <n v="312943.26"/>
  </r>
  <r>
    <x v="7"/>
    <x v="1"/>
    <x v="10"/>
    <x v="0"/>
    <n v="178046.32"/>
  </r>
  <r>
    <x v="7"/>
    <x v="1"/>
    <x v="10"/>
    <x v="1"/>
    <n v="139141.31"/>
  </r>
  <r>
    <x v="7"/>
    <x v="1"/>
    <x v="11"/>
    <x v="0"/>
    <n v="77259.09"/>
  </r>
  <r>
    <x v="7"/>
    <x v="1"/>
    <x v="11"/>
    <x v="1"/>
    <n v="65088.44"/>
  </r>
  <r>
    <x v="7"/>
    <x v="1"/>
    <x v="12"/>
    <x v="0"/>
    <n v="35741.33"/>
  </r>
  <r>
    <x v="7"/>
    <x v="1"/>
    <x v="12"/>
    <x v="1"/>
    <n v="30355.35"/>
  </r>
  <r>
    <x v="7"/>
    <x v="1"/>
    <x v="13"/>
    <x v="0"/>
    <n v="17942.560000000001"/>
  </r>
  <r>
    <x v="7"/>
    <x v="1"/>
    <x v="13"/>
    <x v="1"/>
    <n v="15538.93"/>
  </r>
  <r>
    <x v="7"/>
    <x v="1"/>
    <x v="14"/>
    <x v="0"/>
    <n v="7231.68"/>
  </r>
  <r>
    <x v="7"/>
    <x v="1"/>
    <x v="14"/>
    <x v="1"/>
    <n v="4854.3999999999996"/>
  </r>
  <r>
    <x v="7"/>
    <x v="1"/>
    <x v="15"/>
    <x v="0"/>
    <n v="5273.4"/>
  </r>
  <r>
    <x v="7"/>
    <x v="1"/>
    <x v="15"/>
    <x v="1"/>
    <n v="4039.36"/>
  </r>
  <r>
    <x v="7"/>
    <x v="1"/>
    <x v="16"/>
    <x v="0"/>
    <n v="890.66"/>
  </r>
  <r>
    <x v="7"/>
    <x v="1"/>
    <x v="16"/>
    <x v="1"/>
    <n v="706.1"/>
  </r>
  <r>
    <x v="7"/>
    <x v="1"/>
    <x v="17"/>
    <x v="0"/>
    <n v="458.24"/>
  </r>
  <r>
    <x v="7"/>
    <x v="1"/>
    <x v="17"/>
    <x v="1"/>
    <n v="366.65"/>
  </r>
  <r>
    <x v="7"/>
    <x v="2"/>
    <x v="0"/>
    <x v="0"/>
    <n v="180158550.36000001"/>
  </r>
  <r>
    <x v="7"/>
    <x v="2"/>
    <x v="0"/>
    <x v="1"/>
    <n v="167707150.31999999"/>
  </r>
  <r>
    <x v="7"/>
    <x v="2"/>
    <x v="1"/>
    <x v="0"/>
    <n v="94832051.359999999"/>
  </r>
  <r>
    <x v="7"/>
    <x v="2"/>
    <x v="1"/>
    <x v="1"/>
    <n v="88285858.760000005"/>
  </r>
  <r>
    <x v="7"/>
    <x v="2"/>
    <x v="2"/>
    <x v="0"/>
    <n v="49880717.600000001"/>
  </r>
  <r>
    <x v="7"/>
    <x v="2"/>
    <x v="2"/>
    <x v="1"/>
    <n v="45174391.090000004"/>
  </r>
  <r>
    <x v="7"/>
    <x v="2"/>
    <x v="3"/>
    <x v="0"/>
    <n v="24539176.84"/>
  </r>
  <r>
    <x v="7"/>
    <x v="2"/>
    <x v="3"/>
    <x v="1"/>
    <n v="22966254.18"/>
  </r>
  <r>
    <x v="7"/>
    <x v="2"/>
    <x v="4"/>
    <x v="0"/>
    <n v="12513570.27"/>
  </r>
  <r>
    <x v="7"/>
    <x v="2"/>
    <x v="4"/>
    <x v="1"/>
    <n v="11689301.18"/>
  </r>
  <r>
    <x v="7"/>
    <x v="2"/>
    <x v="5"/>
    <x v="0"/>
    <n v="6059039.04"/>
  </r>
  <r>
    <x v="7"/>
    <x v="2"/>
    <x v="5"/>
    <x v="1"/>
    <n v="5823503.8899999997"/>
  </r>
  <r>
    <x v="7"/>
    <x v="2"/>
    <x v="6"/>
    <x v="0"/>
    <n v="3061940"/>
  </r>
  <r>
    <x v="7"/>
    <x v="2"/>
    <x v="6"/>
    <x v="1"/>
    <n v="2860761.86"/>
  </r>
  <r>
    <x v="7"/>
    <x v="2"/>
    <x v="7"/>
    <x v="0"/>
    <n v="1576041.56"/>
  </r>
  <r>
    <x v="7"/>
    <x v="2"/>
    <x v="7"/>
    <x v="1"/>
    <n v="1448809.61"/>
  </r>
  <r>
    <x v="7"/>
    <x v="2"/>
    <x v="8"/>
    <x v="0"/>
    <n v="788422.79"/>
  </r>
  <r>
    <x v="7"/>
    <x v="2"/>
    <x v="8"/>
    <x v="1"/>
    <n v="709973.76"/>
  </r>
  <r>
    <x v="7"/>
    <x v="2"/>
    <x v="9"/>
    <x v="0"/>
    <n v="387821.16"/>
  </r>
  <r>
    <x v="7"/>
    <x v="2"/>
    <x v="9"/>
    <x v="1"/>
    <n v="327782.02"/>
  </r>
  <r>
    <x v="7"/>
    <x v="2"/>
    <x v="10"/>
    <x v="0"/>
    <n v="187808.67"/>
  </r>
  <r>
    <x v="7"/>
    <x v="2"/>
    <x v="10"/>
    <x v="1"/>
    <n v="149407.57999999999"/>
  </r>
  <r>
    <x v="7"/>
    <x v="2"/>
    <x v="11"/>
    <x v="0"/>
    <n v="84914.91"/>
  </r>
  <r>
    <x v="7"/>
    <x v="2"/>
    <x v="11"/>
    <x v="1"/>
    <n v="63699.71"/>
  </r>
  <r>
    <x v="7"/>
    <x v="2"/>
    <x v="12"/>
    <x v="0"/>
    <n v="40345.35"/>
  </r>
  <r>
    <x v="7"/>
    <x v="2"/>
    <x v="12"/>
    <x v="1"/>
    <n v="33908.43"/>
  </r>
  <r>
    <x v="7"/>
    <x v="2"/>
    <x v="13"/>
    <x v="0"/>
    <n v="19430.47"/>
  </r>
  <r>
    <x v="7"/>
    <x v="2"/>
    <x v="13"/>
    <x v="1"/>
    <n v="16333.25"/>
  </r>
  <r>
    <x v="7"/>
    <x v="2"/>
    <x v="14"/>
    <x v="0"/>
    <n v="7562.3"/>
  </r>
  <r>
    <x v="7"/>
    <x v="2"/>
    <x v="14"/>
    <x v="1"/>
    <n v="4927.68"/>
  </r>
  <r>
    <x v="7"/>
    <x v="2"/>
    <x v="15"/>
    <x v="0"/>
    <n v="5945.9"/>
  </r>
  <r>
    <x v="7"/>
    <x v="2"/>
    <x v="15"/>
    <x v="1"/>
    <n v="4786.8999999999996"/>
  </r>
  <r>
    <x v="7"/>
    <x v="2"/>
    <x v="16"/>
    <x v="0"/>
    <n v="842.67"/>
  </r>
  <r>
    <x v="7"/>
    <x v="2"/>
    <x v="16"/>
    <x v="1"/>
    <n v="685.73"/>
  </r>
  <r>
    <x v="7"/>
    <x v="2"/>
    <x v="17"/>
    <x v="0"/>
    <n v="431.5"/>
  </r>
  <r>
    <x v="7"/>
    <x v="2"/>
    <x v="17"/>
    <x v="1"/>
    <n v="361.5"/>
  </r>
  <r>
    <x v="7"/>
    <x v="3"/>
    <x v="0"/>
    <x v="0"/>
    <n v="177900427.31999999"/>
  </r>
  <r>
    <x v="7"/>
    <x v="3"/>
    <x v="0"/>
    <x v="1"/>
    <n v="166624863.99000001"/>
  </r>
  <r>
    <x v="7"/>
    <x v="3"/>
    <x v="1"/>
    <x v="0"/>
    <n v="95587029.730000004"/>
  </r>
  <r>
    <x v="7"/>
    <x v="3"/>
    <x v="1"/>
    <x v="1"/>
    <n v="87764440.799999997"/>
  </r>
  <r>
    <x v="7"/>
    <x v="3"/>
    <x v="2"/>
    <x v="0"/>
    <n v="49829489.729999997"/>
  </r>
  <r>
    <x v="7"/>
    <x v="3"/>
    <x v="2"/>
    <x v="1"/>
    <n v="45043178.409999996"/>
  </r>
  <r>
    <x v="7"/>
    <x v="3"/>
    <x v="3"/>
    <x v="0"/>
    <n v="23151649.940000001"/>
  </r>
  <r>
    <x v="7"/>
    <x v="3"/>
    <x v="3"/>
    <x v="1"/>
    <n v="22271065.039999999"/>
  </r>
  <r>
    <x v="7"/>
    <x v="3"/>
    <x v="4"/>
    <x v="0"/>
    <n v="11615981.76"/>
  </r>
  <r>
    <x v="7"/>
    <x v="3"/>
    <x v="4"/>
    <x v="1"/>
    <n v="11311777.41"/>
  </r>
  <r>
    <x v="7"/>
    <x v="3"/>
    <x v="5"/>
    <x v="0"/>
    <n v="5717499.6399999997"/>
  </r>
  <r>
    <x v="7"/>
    <x v="3"/>
    <x v="5"/>
    <x v="1"/>
    <n v="5619737.7999999998"/>
  </r>
  <r>
    <x v="7"/>
    <x v="3"/>
    <x v="6"/>
    <x v="0"/>
    <n v="2881357.82"/>
  </r>
  <r>
    <x v="7"/>
    <x v="3"/>
    <x v="6"/>
    <x v="1"/>
    <n v="2741188.2"/>
  </r>
  <r>
    <x v="7"/>
    <x v="3"/>
    <x v="7"/>
    <x v="0"/>
    <n v="1417198.66"/>
  </r>
  <r>
    <x v="7"/>
    <x v="3"/>
    <x v="7"/>
    <x v="1"/>
    <n v="1343367.45"/>
  </r>
  <r>
    <x v="7"/>
    <x v="3"/>
    <x v="8"/>
    <x v="0"/>
    <n v="705566.7"/>
  </r>
  <r>
    <x v="7"/>
    <x v="3"/>
    <x v="8"/>
    <x v="1"/>
    <n v="638431.35"/>
  </r>
  <r>
    <x v="7"/>
    <x v="3"/>
    <x v="9"/>
    <x v="0"/>
    <n v="329825.09999999998"/>
  </r>
  <r>
    <x v="7"/>
    <x v="3"/>
    <x v="9"/>
    <x v="1"/>
    <n v="293677.07"/>
  </r>
  <r>
    <x v="7"/>
    <x v="3"/>
    <x v="10"/>
    <x v="0"/>
    <n v="158250.38"/>
  </r>
  <r>
    <x v="7"/>
    <x v="3"/>
    <x v="10"/>
    <x v="1"/>
    <n v="134253.79999999999"/>
  </r>
  <r>
    <x v="7"/>
    <x v="3"/>
    <x v="11"/>
    <x v="0"/>
    <n v="69726.8"/>
  </r>
  <r>
    <x v="7"/>
    <x v="3"/>
    <x v="11"/>
    <x v="1"/>
    <n v="55959.17"/>
  </r>
  <r>
    <x v="7"/>
    <x v="3"/>
    <x v="12"/>
    <x v="0"/>
    <n v="30119.279999999999"/>
  </r>
  <r>
    <x v="7"/>
    <x v="3"/>
    <x v="12"/>
    <x v="1"/>
    <n v="25338.28"/>
  </r>
  <r>
    <x v="7"/>
    <x v="3"/>
    <x v="13"/>
    <x v="0"/>
    <n v="11680.8"/>
  </r>
  <r>
    <x v="7"/>
    <x v="3"/>
    <x v="13"/>
    <x v="1"/>
    <n v="9523.5400000000009"/>
  </r>
  <r>
    <x v="7"/>
    <x v="3"/>
    <x v="14"/>
    <x v="0"/>
    <n v="10452.99"/>
  </r>
  <r>
    <x v="7"/>
    <x v="3"/>
    <x v="14"/>
    <x v="1"/>
    <n v="8899.27"/>
  </r>
  <r>
    <x v="7"/>
    <x v="3"/>
    <x v="15"/>
    <x v="0"/>
    <n v="3496.7"/>
  </r>
  <r>
    <x v="7"/>
    <x v="3"/>
    <x v="15"/>
    <x v="1"/>
    <n v="2192.08"/>
  </r>
  <r>
    <x v="7"/>
    <x v="3"/>
    <x v="16"/>
    <x v="0"/>
    <n v="2334.21"/>
  </r>
  <r>
    <x v="7"/>
    <x v="3"/>
    <x v="16"/>
    <x v="1"/>
    <n v="1474.57"/>
  </r>
  <r>
    <x v="7"/>
    <x v="3"/>
    <x v="17"/>
    <x v="0"/>
    <n v="385.28"/>
  </r>
  <r>
    <x v="7"/>
    <x v="3"/>
    <x v="17"/>
    <x v="1"/>
    <n v="296.79000000000002"/>
  </r>
  <r>
    <x v="8"/>
    <x v="0"/>
    <x v="0"/>
    <x v="0"/>
    <n v="123876125.44"/>
  </r>
  <r>
    <x v="8"/>
    <x v="0"/>
    <x v="0"/>
    <x v="1"/>
    <n v="114579047.36"/>
  </r>
  <r>
    <x v="8"/>
    <x v="0"/>
    <x v="1"/>
    <x v="0"/>
    <n v="63914983.100000001"/>
  </r>
  <r>
    <x v="8"/>
    <x v="0"/>
    <x v="1"/>
    <x v="1"/>
    <n v="59759555.43"/>
  </r>
  <r>
    <x v="8"/>
    <x v="0"/>
    <x v="2"/>
    <x v="0"/>
    <n v="32458004.440000001"/>
  </r>
  <r>
    <x v="8"/>
    <x v="0"/>
    <x v="2"/>
    <x v="1"/>
    <n v="30289485.449999999"/>
  </r>
  <r>
    <x v="8"/>
    <x v="0"/>
    <x v="3"/>
    <x v="0"/>
    <n v="16276678.91"/>
  </r>
  <r>
    <x v="8"/>
    <x v="0"/>
    <x v="3"/>
    <x v="1"/>
    <n v="15086634.67"/>
  </r>
  <r>
    <x v="8"/>
    <x v="0"/>
    <x v="4"/>
    <x v="0"/>
    <n v="7365977.8499999996"/>
  </r>
  <r>
    <x v="8"/>
    <x v="0"/>
    <x v="4"/>
    <x v="1"/>
    <n v="7077049.9699999997"/>
  </r>
  <r>
    <x v="8"/>
    <x v="0"/>
    <x v="5"/>
    <x v="0"/>
    <n v="3587602.05"/>
  </r>
  <r>
    <x v="8"/>
    <x v="0"/>
    <x v="5"/>
    <x v="1"/>
    <n v="3692615.65"/>
  </r>
  <r>
    <x v="8"/>
    <x v="0"/>
    <x v="6"/>
    <x v="0"/>
    <n v="1689076.43"/>
  </r>
  <r>
    <x v="8"/>
    <x v="0"/>
    <x v="6"/>
    <x v="1"/>
    <n v="1896955.48"/>
  </r>
  <r>
    <x v="8"/>
    <x v="0"/>
    <x v="7"/>
    <x v="0"/>
    <n v="811445.47"/>
  </r>
  <r>
    <x v="8"/>
    <x v="0"/>
    <x v="7"/>
    <x v="1"/>
    <n v="945262.22"/>
  </r>
  <r>
    <x v="8"/>
    <x v="0"/>
    <x v="8"/>
    <x v="0"/>
    <n v="384995.3"/>
  </r>
  <r>
    <x v="8"/>
    <x v="0"/>
    <x v="8"/>
    <x v="1"/>
    <n v="476949.97"/>
  </r>
  <r>
    <x v="8"/>
    <x v="0"/>
    <x v="9"/>
    <x v="0"/>
    <n v="196282.09"/>
  </r>
  <r>
    <x v="8"/>
    <x v="0"/>
    <x v="9"/>
    <x v="1"/>
    <n v="175516.77"/>
  </r>
  <r>
    <x v="8"/>
    <x v="0"/>
    <x v="10"/>
    <x v="0"/>
    <n v="84800.06"/>
  </r>
  <r>
    <x v="8"/>
    <x v="0"/>
    <x v="10"/>
    <x v="1"/>
    <n v="107956.48"/>
  </r>
  <r>
    <x v="8"/>
    <x v="0"/>
    <x v="11"/>
    <x v="0"/>
    <n v="40541.85"/>
  </r>
  <r>
    <x v="8"/>
    <x v="0"/>
    <x v="11"/>
    <x v="1"/>
    <n v="47787.44"/>
  </r>
  <r>
    <x v="8"/>
    <x v="0"/>
    <x v="12"/>
    <x v="0"/>
    <n v="19980.91"/>
  </r>
  <r>
    <x v="8"/>
    <x v="0"/>
    <x v="12"/>
    <x v="1"/>
    <n v="23486.6"/>
  </r>
  <r>
    <x v="8"/>
    <x v="0"/>
    <x v="13"/>
    <x v="0"/>
    <n v="8612.2199999999993"/>
  </r>
  <r>
    <x v="8"/>
    <x v="0"/>
    <x v="13"/>
    <x v="1"/>
    <n v="11164.83"/>
  </r>
  <r>
    <x v="8"/>
    <x v="0"/>
    <x v="14"/>
    <x v="0"/>
    <n v="1707.31"/>
  </r>
  <r>
    <x v="8"/>
    <x v="0"/>
    <x v="14"/>
    <x v="1"/>
    <n v="3489.27"/>
  </r>
  <r>
    <x v="8"/>
    <x v="0"/>
    <x v="15"/>
    <x v="0"/>
    <n v="1850.49"/>
  </r>
  <r>
    <x v="8"/>
    <x v="0"/>
    <x v="15"/>
    <x v="1"/>
    <n v="2763.4"/>
  </r>
  <r>
    <x v="8"/>
    <x v="0"/>
    <x v="16"/>
    <x v="0"/>
    <n v="389.55"/>
  </r>
  <r>
    <x v="8"/>
    <x v="0"/>
    <x v="16"/>
    <x v="1"/>
    <n v="548"/>
  </r>
  <r>
    <x v="8"/>
    <x v="0"/>
    <x v="17"/>
    <x v="0"/>
    <n v="198.27"/>
  </r>
  <r>
    <x v="8"/>
    <x v="0"/>
    <x v="17"/>
    <x v="1"/>
    <n v="279.49"/>
  </r>
  <r>
    <x v="8"/>
    <x v="1"/>
    <x v="0"/>
    <x v="0"/>
    <n v="123071453.64"/>
  </r>
  <r>
    <x v="8"/>
    <x v="1"/>
    <x v="0"/>
    <x v="1"/>
    <n v="115373594.08"/>
  </r>
  <r>
    <x v="8"/>
    <x v="1"/>
    <x v="1"/>
    <x v="0"/>
    <n v="64545313.340000004"/>
  </r>
  <r>
    <x v="8"/>
    <x v="1"/>
    <x v="1"/>
    <x v="1"/>
    <n v="59415347.93"/>
  </r>
  <r>
    <x v="8"/>
    <x v="1"/>
    <x v="2"/>
    <x v="0"/>
    <n v="33249639.710000001"/>
  </r>
  <r>
    <x v="8"/>
    <x v="1"/>
    <x v="2"/>
    <x v="1"/>
    <n v="29619671.739999998"/>
  </r>
  <r>
    <x v="8"/>
    <x v="1"/>
    <x v="3"/>
    <x v="0"/>
    <n v="16393890.58"/>
  </r>
  <r>
    <x v="8"/>
    <x v="1"/>
    <x v="3"/>
    <x v="1"/>
    <n v="15209741.17"/>
  </r>
  <r>
    <x v="8"/>
    <x v="1"/>
    <x v="4"/>
    <x v="0"/>
    <n v="8308706.1299999999"/>
  </r>
  <r>
    <x v="8"/>
    <x v="1"/>
    <x v="4"/>
    <x v="1"/>
    <n v="7216813.8300000001"/>
  </r>
  <r>
    <x v="8"/>
    <x v="1"/>
    <x v="5"/>
    <x v="0"/>
    <n v="3425089.69"/>
  </r>
  <r>
    <x v="8"/>
    <x v="1"/>
    <x v="5"/>
    <x v="1"/>
    <n v="3673504.35"/>
  </r>
  <r>
    <x v="8"/>
    <x v="1"/>
    <x v="6"/>
    <x v="0"/>
    <n v="1655964.56"/>
  </r>
  <r>
    <x v="8"/>
    <x v="1"/>
    <x v="6"/>
    <x v="1"/>
    <n v="1894929.64"/>
  </r>
  <r>
    <x v="8"/>
    <x v="1"/>
    <x v="7"/>
    <x v="0"/>
    <n v="836233.39"/>
  </r>
  <r>
    <x v="8"/>
    <x v="1"/>
    <x v="7"/>
    <x v="1"/>
    <n v="959176.35"/>
  </r>
  <r>
    <x v="8"/>
    <x v="1"/>
    <x v="8"/>
    <x v="0"/>
    <n v="399985.41"/>
  </r>
  <r>
    <x v="8"/>
    <x v="1"/>
    <x v="8"/>
    <x v="1"/>
    <n v="473735.4"/>
  </r>
  <r>
    <x v="8"/>
    <x v="1"/>
    <x v="9"/>
    <x v="0"/>
    <n v="196423.52"/>
  </r>
  <r>
    <x v="8"/>
    <x v="1"/>
    <x v="9"/>
    <x v="1"/>
    <n v="194207.26"/>
  </r>
  <r>
    <x v="8"/>
    <x v="1"/>
    <x v="10"/>
    <x v="0"/>
    <n v="75494.14"/>
  </r>
  <r>
    <x v="8"/>
    <x v="1"/>
    <x v="10"/>
    <x v="1"/>
    <n v="106179.56"/>
  </r>
  <r>
    <x v="8"/>
    <x v="1"/>
    <x v="11"/>
    <x v="0"/>
    <n v="30278.43"/>
  </r>
  <r>
    <x v="8"/>
    <x v="1"/>
    <x v="11"/>
    <x v="1"/>
    <n v="45243.02"/>
  </r>
  <r>
    <x v="8"/>
    <x v="1"/>
    <x v="12"/>
    <x v="0"/>
    <n v="13703.76"/>
  </r>
  <r>
    <x v="8"/>
    <x v="1"/>
    <x v="12"/>
    <x v="1"/>
    <n v="22224.43"/>
  </r>
  <r>
    <x v="8"/>
    <x v="1"/>
    <x v="13"/>
    <x v="0"/>
    <n v="6166.42"/>
  </r>
  <r>
    <x v="8"/>
    <x v="1"/>
    <x v="13"/>
    <x v="1"/>
    <n v="10044.200000000001"/>
  </r>
  <r>
    <x v="8"/>
    <x v="1"/>
    <x v="14"/>
    <x v="0"/>
    <n v="2142.54"/>
  </r>
  <r>
    <x v="8"/>
    <x v="1"/>
    <x v="14"/>
    <x v="1"/>
    <n v="3069.24"/>
  </r>
  <r>
    <x v="8"/>
    <x v="1"/>
    <x v="15"/>
    <x v="0"/>
    <n v="1137.01"/>
  </r>
  <r>
    <x v="8"/>
    <x v="1"/>
    <x v="15"/>
    <x v="1"/>
    <n v="2335.29"/>
  </r>
  <r>
    <x v="8"/>
    <x v="1"/>
    <x v="16"/>
    <x v="0"/>
    <n v="244.71"/>
  </r>
  <r>
    <x v="8"/>
    <x v="1"/>
    <x v="16"/>
    <x v="1"/>
    <n v="476.87"/>
  </r>
  <r>
    <x v="8"/>
    <x v="1"/>
    <x v="17"/>
    <x v="0"/>
    <n v="98.79"/>
  </r>
  <r>
    <x v="8"/>
    <x v="1"/>
    <x v="17"/>
    <x v="1"/>
    <n v="230.07"/>
  </r>
  <r>
    <x v="8"/>
    <x v="2"/>
    <x v="0"/>
    <x v="0"/>
    <n v="123407743.28"/>
  </r>
  <r>
    <x v="8"/>
    <x v="2"/>
    <x v="0"/>
    <x v="1"/>
    <n v="114867542.03"/>
  </r>
  <r>
    <x v="8"/>
    <x v="2"/>
    <x v="1"/>
    <x v="0"/>
    <n v="62259094.369999997"/>
  </r>
  <r>
    <x v="8"/>
    <x v="2"/>
    <x v="1"/>
    <x v="1"/>
    <n v="59214765.450000003"/>
  </r>
  <r>
    <x v="8"/>
    <x v="2"/>
    <x v="2"/>
    <x v="0"/>
    <n v="32138379.23"/>
  </r>
  <r>
    <x v="8"/>
    <x v="2"/>
    <x v="2"/>
    <x v="1"/>
    <n v="30185908.079999998"/>
  </r>
  <r>
    <x v="8"/>
    <x v="2"/>
    <x v="3"/>
    <x v="0"/>
    <n v="15996811.92"/>
  </r>
  <r>
    <x v="8"/>
    <x v="2"/>
    <x v="3"/>
    <x v="1"/>
    <n v="15257382.800000001"/>
  </r>
  <r>
    <x v="8"/>
    <x v="2"/>
    <x v="4"/>
    <x v="0"/>
    <n v="7382937.2999999998"/>
  </r>
  <r>
    <x v="8"/>
    <x v="2"/>
    <x v="4"/>
    <x v="1"/>
    <n v="7064530.1500000004"/>
  </r>
  <r>
    <x v="8"/>
    <x v="2"/>
    <x v="5"/>
    <x v="0"/>
    <n v="3815183.65"/>
  </r>
  <r>
    <x v="8"/>
    <x v="2"/>
    <x v="5"/>
    <x v="1"/>
    <n v="3706281.32"/>
  </r>
  <r>
    <x v="8"/>
    <x v="2"/>
    <x v="6"/>
    <x v="0"/>
    <n v="1730038.24"/>
  </r>
  <r>
    <x v="8"/>
    <x v="2"/>
    <x v="6"/>
    <x v="1"/>
    <n v="1898247.25"/>
  </r>
  <r>
    <x v="8"/>
    <x v="2"/>
    <x v="7"/>
    <x v="0"/>
    <n v="766505.78"/>
  </r>
  <r>
    <x v="8"/>
    <x v="2"/>
    <x v="7"/>
    <x v="1"/>
    <n v="958884"/>
  </r>
  <r>
    <x v="8"/>
    <x v="2"/>
    <x v="8"/>
    <x v="0"/>
    <n v="353088.18"/>
  </r>
  <r>
    <x v="8"/>
    <x v="2"/>
    <x v="8"/>
    <x v="1"/>
    <n v="476293.56"/>
  </r>
  <r>
    <x v="8"/>
    <x v="2"/>
    <x v="9"/>
    <x v="0"/>
    <n v="162291.6"/>
  </r>
  <r>
    <x v="8"/>
    <x v="2"/>
    <x v="9"/>
    <x v="1"/>
    <n v="174955.26"/>
  </r>
  <r>
    <x v="8"/>
    <x v="2"/>
    <x v="10"/>
    <x v="0"/>
    <n v="72800.460000000006"/>
  </r>
  <r>
    <x v="8"/>
    <x v="2"/>
    <x v="10"/>
    <x v="1"/>
    <n v="104941.39"/>
  </r>
  <r>
    <x v="8"/>
    <x v="2"/>
    <x v="11"/>
    <x v="0"/>
    <n v="38813.360000000001"/>
  </r>
  <r>
    <x v="8"/>
    <x v="2"/>
    <x v="11"/>
    <x v="1"/>
    <n v="47662.49"/>
  </r>
  <r>
    <x v="8"/>
    <x v="2"/>
    <x v="12"/>
    <x v="0"/>
    <n v="19186.240000000002"/>
  </r>
  <r>
    <x v="8"/>
    <x v="2"/>
    <x v="12"/>
    <x v="1"/>
    <n v="22674.34"/>
  </r>
  <r>
    <x v="8"/>
    <x v="2"/>
    <x v="13"/>
    <x v="0"/>
    <n v="7361.89"/>
  </r>
  <r>
    <x v="8"/>
    <x v="2"/>
    <x v="13"/>
    <x v="1"/>
    <n v="9748.43"/>
  </r>
  <r>
    <x v="8"/>
    <x v="2"/>
    <x v="14"/>
    <x v="0"/>
    <n v="1377.17"/>
  </r>
  <r>
    <x v="8"/>
    <x v="2"/>
    <x v="14"/>
    <x v="1"/>
    <n v="2723.38"/>
  </r>
  <r>
    <x v="8"/>
    <x v="2"/>
    <x v="15"/>
    <x v="0"/>
    <n v="1649.2"/>
  </r>
  <r>
    <x v="8"/>
    <x v="2"/>
    <x v="15"/>
    <x v="1"/>
    <n v="2801.7"/>
  </r>
  <r>
    <x v="8"/>
    <x v="2"/>
    <x v="16"/>
    <x v="0"/>
    <n v="319.58999999999997"/>
  </r>
  <r>
    <x v="8"/>
    <x v="2"/>
    <x v="16"/>
    <x v="1"/>
    <n v="557.80999999999995"/>
  </r>
  <r>
    <x v="8"/>
    <x v="2"/>
    <x v="17"/>
    <x v="0"/>
    <n v="162.32"/>
  </r>
  <r>
    <x v="8"/>
    <x v="2"/>
    <x v="17"/>
    <x v="1"/>
    <n v="302.13"/>
  </r>
  <r>
    <x v="8"/>
    <x v="3"/>
    <x v="0"/>
    <x v="0"/>
    <n v="124104419.94"/>
  </r>
  <r>
    <x v="8"/>
    <x v="3"/>
    <x v="0"/>
    <x v="1"/>
    <n v="114833161.16"/>
  </r>
  <r>
    <x v="8"/>
    <x v="3"/>
    <x v="1"/>
    <x v="0"/>
    <n v="62356687.950000003"/>
  </r>
  <r>
    <x v="8"/>
    <x v="3"/>
    <x v="1"/>
    <x v="1"/>
    <n v="59933479.640000001"/>
  </r>
  <r>
    <x v="8"/>
    <x v="3"/>
    <x v="2"/>
    <x v="0"/>
    <n v="31542478.280000001"/>
  </r>
  <r>
    <x v="8"/>
    <x v="3"/>
    <x v="2"/>
    <x v="1"/>
    <n v="30088084.760000002"/>
  </r>
  <r>
    <x v="8"/>
    <x v="3"/>
    <x v="3"/>
    <x v="0"/>
    <n v="16016955.109999999"/>
  </r>
  <r>
    <x v="8"/>
    <x v="3"/>
    <x v="3"/>
    <x v="1"/>
    <n v="15393083.24"/>
  </r>
  <r>
    <x v="8"/>
    <x v="3"/>
    <x v="4"/>
    <x v="0"/>
    <n v="7543156.6100000003"/>
  </r>
  <r>
    <x v="8"/>
    <x v="3"/>
    <x v="4"/>
    <x v="1"/>
    <n v="7241237.9299999997"/>
  </r>
  <r>
    <x v="8"/>
    <x v="3"/>
    <x v="5"/>
    <x v="0"/>
    <n v="3898661.72"/>
  </r>
  <r>
    <x v="8"/>
    <x v="3"/>
    <x v="5"/>
    <x v="1"/>
    <n v="3703644.73"/>
  </r>
  <r>
    <x v="8"/>
    <x v="3"/>
    <x v="6"/>
    <x v="0"/>
    <n v="2042143.22"/>
  </r>
  <r>
    <x v="8"/>
    <x v="3"/>
    <x v="6"/>
    <x v="1"/>
    <n v="1908434.77"/>
  </r>
  <r>
    <x v="8"/>
    <x v="3"/>
    <x v="7"/>
    <x v="0"/>
    <n v="993003.12"/>
  </r>
  <r>
    <x v="8"/>
    <x v="3"/>
    <x v="7"/>
    <x v="1"/>
    <n v="948724.97"/>
  </r>
  <r>
    <x v="8"/>
    <x v="3"/>
    <x v="8"/>
    <x v="0"/>
    <n v="501867.99"/>
  </r>
  <r>
    <x v="8"/>
    <x v="3"/>
    <x v="8"/>
    <x v="1"/>
    <n v="461123.25"/>
  </r>
  <r>
    <x v="8"/>
    <x v="3"/>
    <x v="9"/>
    <x v="0"/>
    <n v="127209.45"/>
  </r>
  <r>
    <x v="8"/>
    <x v="3"/>
    <x v="9"/>
    <x v="1"/>
    <n v="189542.58"/>
  </r>
  <r>
    <x v="8"/>
    <x v="3"/>
    <x v="10"/>
    <x v="0"/>
    <n v="57276.81"/>
  </r>
  <r>
    <x v="8"/>
    <x v="3"/>
    <x v="10"/>
    <x v="1"/>
    <n v="85566.73"/>
  </r>
  <r>
    <x v="8"/>
    <x v="3"/>
    <x v="11"/>
    <x v="0"/>
    <n v="25385.83"/>
  </r>
  <r>
    <x v="8"/>
    <x v="3"/>
    <x v="11"/>
    <x v="1"/>
    <n v="43250.42"/>
  </r>
  <r>
    <x v="8"/>
    <x v="3"/>
    <x v="12"/>
    <x v="0"/>
    <n v="12598.81"/>
  </r>
  <r>
    <x v="8"/>
    <x v="3"/>
    <x v="12"/>
    <x v="1"/>
    <n v="21505.74"/>
  </r>
  <r>
    <x v="8"/>
    <x v="3"/>
    <x v="13"/>
    <x v="0"/>
    <n v="5403.28"/>
  </r>
  <r>
    <x v="8"/>
    <x v="3"/>
    <x v="13"/>
    <x v="1"/>
    <n v="8872"/>
  </r>
  <r>
    <x v="8"/>
    <x v="3"/>
    <x v="14"/>
    <x v="0"/>
    <n v="2478.11"/>
  </r>
  <r>
    <x v="8"/>
    <x v="3"/>
    <x v="14"/>
    <x v="1"/>
    <n v="5381.89"/>
  </r>
  <r>
    <x v="8"/>
    <x v="3"/>
    <x v="15"/>
    <x v="0"/>
    <n v="1116.77"/>
  </r>
  <r>
    <x v="8"/>
    <x v="3"/>
    <x v="15"/>
    <x v="1"/>
    <n v="1745.84"/>
  </r>
  <r>
    <x v="8"/>
    <x v="3"/>
    <x v="16"/>
    <x v="0"/>
    <n v="1746.02"/>
  </r>
  <r>
    <x v="8"/>
    <x v="3"/>
    <x v="16"/>
    <x v="1"/>
    <n v="1045.75"/>
  </r>
  <r>
    <x v="8"/>
    <x v="3"/>
    <x v="17"/>
    <x v="0"/>
    <n v="289.22000000000003"/>
  </r>
  <r>
    <x v="8"/>
    <x v="3"/>
    <x v="17"/>
    <x v="1"/>
    <n v="212.23"/>
  </r>
  <r>
    <x v="9"/>
    <x v="0"/>
    <x v="0"/>
    <x v="0"/>
    <n v="170060282.59999999"/>
  </r>
  <r>
    <x v="9"/>
    <x v="0"/>
    <x v="0"/>
    <x v="1"/>
    <n v="155499227.43000001"/>
  </r>
  <r>
    <x v="9"/>
    <x v="0"/>
    <x v="1"/>
    <x v="0"/>
    <n v="91549677.319999993"/>
  </r>
  <r>
    <x v="9"/>
    <x v="0"/>
    <x v="1"/>
    <x v="1"/>
    <n v="82056139.450000003"/>
  </r>
  <r>
    <x v="9"/>
    <x v="0"/>
    <x v="2"/>
    <x v="0"/>
    <n v="46741033.729999997"/>
  </r>
  <r>
    <x v="9"/>
    <x v="0"/>
    <x v="2"/>
    <x v="1"/>
    <n v="41077586.159999996"/>
  </r>
  <r>
    <x v="9"/>
    <x v="0"/>
    <x v="3"/>
    <x v="0"/>
    <n v="23379016.539999999"/>
  </r>
  <r>
    <x v="9"/>
    <x v="0"/>
    <x v="3"/>
    <x v="1"/>
    <n v="21455926.329999998"/>
  </r>
  <r>
    <x v="9"/>
    <x v="0"/>
    <x v="4"/>
    <x v="0"/>
    <n v="11987657.449999999"/>
  </r>
  <r>
    <x v="9"/>
    <x v="0"/>
    <x v="4"/>
    <x v="1"/>
    <n v="10462664.640000001"/>
  </r>
  <r>
    <x v="9"/>
    <x v="0"/>
    <x v="5"/>
    <x v="0"/>
    <n v="5991482.8600000003"/>
  </r>
  <r>
    <x v="9"/>
    <x v="0"/>
    <x v="5"/>
    <x v="1"/>
    <n v="5414999.6500000004"/>
  </r>
  <r>
    <x v="9"/>
    <x v="0"/>
    <x v="6"/>
    <x v="0"/>
    <n v="2917683.44"/>
  </r>
  <r>
    <x v="9"/>
    <x v="0"/>
    <x v="6"/>
    <x v="1"/>
    <n v="2609605.4"/>
  </r>
  <r>
    <x v="9"/>
    <x v="0"/>
    <x v="7"/>
    <x v="0"/>
    <n v="1469472.16"/>
  </r>
  <r>
    <x v="9"/>
    <x v="0"/>
    <x v="7"/>
    <x v="1"/>
    <n v="1322074.67"/>
  </r>
  <r>
    <x v="9"/>
    <x v="0"/>
    <x v="8"/>
    <x v="0"/>
    <n v="719112.66"/>
  </r>
  <r>
    <x v="9"/>
    <x v="0"/>
    <x v="8"/>
    <x v="1"/>
    <n v="617410.19999999995"/>
  </r>
  <r>
    <x v="9"/>
    <x v="0"/>
    <x v="9"/>
    <x v="0"/>
    <n v="335607.51"/>
  </r>
  <r>
    <x v="9"/>
    <x v="0"/>
    <x v="9"/>
    <x v="1"/>
    <n v="290056.78999999998"/>
  </r>
  <r>
    <x v="9"/>
    <x v="0"/>
    <x v="10"/>
    <x v="0"/>
    <n v="148755.81"/>
  </r>
  <r>
    <x v="9"/>
    <x v="0"/>
    <x v="10"/>
    <x v="1"/>
    <n v="128241.74"/>
  </r>
  <r>
    <x v="9"/>
    <x v="0"/>
    <x v="11"/>
    <x v="0"/>
    <n v="63214.16"/>
  </r>
  <r>
    <x v="9"/>
    <x v="0"/>
    <x v="11"/>
    <x v="1"/>
    <n v="57548.56"/>
  </r>
  <r>
    <x v="9"/>
    <x v="0"/>
    <x v="12"/>
    <x v="0"/>
    <n v="30834.07"/>
  </r>
  <r>
    <x v="9"/>
    <x v="0"/>
    <x v="12"/>
    <x v="1"/>
    <n v="28637.46"/>
  </r>
  <r>
    <x v="9"/>
    <x v="0"/>
    <x v="13"/>
    <x v="0"/>
    <n v="14768.06"/>
  </r>
  <r>
    <x v="9"/>
    <x v="0"/>
    <x v="13"/>
    <x v="1"/>
    <n v="13556.38"/>
  </r>
  <r>
    <x v="9"/>
    <x v="0"/>
    <x v="14"/>
    <x v="0"/>
    <n v="4830.3599999999997"/>
  </r>
  <r>
    <x v="9"/>
    <x v="0"/>
    <x v="14"/>
    <x v="1"/>
    <n v="3665.13"/>
  </r>
  <r>
    <x v="9"/>
    <x v="0"/>
    <x v="15"/>
    <x v="0"/>
    <n v="2982.07"/>
  </r>
  <r>
    <x v="9"/>
    <x v="0"/>
    <x v="15"/>
    <x v="1"/>
    <n v="1582.86"/>
  </r>
  <r>
    <x v="9"/>
    <x v="0"/>
    <x v="16"/>
    <x v="0"/>
    <n v="621.44000000000005"/>
  </r>
  <r>
    <x v="9"/>
    <x v="0"/>
    <x v="16"/>
    <x v="1"/>
    <n v="501.68"/>
  </r>
  <r>
    <x v="9"/>
    <x v="0"/>
    <x v="17"/>
    <x v="0"/>
    <n v="338.25"/>
  </r>
  <r>
    <x v="9"/>
    <x v="0"/>
    <x v="17"/>
    <x v="1"/>
    <n v="273.76"/>
  </r>
  <r>
    <x v="9"/>
    <x v="1"/>
    <x v="0"/>
    <x v="0"/>
    <n v="174565931.06"/>
  </r>
  <r>
    <x v="9"/>
    <x v="1"/>
    <x v="0"/>
    <x v="1"/>
    <n v="155323718.63"/>
  </r>
  <r>
    <x v="9"/>
    <x v="1"/>
    <x v="1"/>
    <x v="0"/>
    <n v="90655878.219999999"/>
  </r>
  <r>
    <x v="9"/>
    <x v="1"/>
    <x v="1"/>
    <x v="1"/>
    <n v="80591511.430000007"/>
  </r>
  <r>
    <x v="9"/>
    <x v="1"/>
    <x v="2"/>
    <x v="0"/>
    <n v="45182285.57"/>
  </r>
  <r>
    <x v="9"/>
    <x v="1"/>
    <x v="2"/>
    <x v="1"/>
    <n v="42078292.939999998"/>
  </r>
  <r>
    <x v="9"/>
    <x v="1"/>
    <x v="3"/>
    <x v="0"/>
    <n v="23746303.600000001"/>
  </r>
  <r>
    <x v="9"/>
    <x v="1"/>
    <x v="3"/>
    <x v="1"/>
    <n v="20880114.73"/>
  </r>
  <r>
    <x v="9"/>
    <x v="1"/>
    <x v="4"/>
    <x v="0"/>
    <n v="11891058.84"/>
  </r>
  <r>
    <x v="9"/>
    <x v="1"/>
    <x v="4"/>
    <x v="1"/>
    <n v="10850221.35"/>
  </r>
  <r>
    <x v="9"/>
    <x v="1"/>
    <x v="5"/>
    <x v="0"/>
    <n v="5580184.29"/>
  </r>
  <r>
    <x v="9"/>
    <x v="1"/>
    <x v="5"/>
    <x v="1"/>
    <n v="5174608.76"/>
  </r>
  <r>
    <x v="9"/>
    <x v="1"/>
    <x v="6"/>
    <x v="0"/>
    <n v="2674195.7200000002"/>
  </r>
  <r>
    <x v="9"/>
    <x v="1"/>
    <x v="6"/>
    <x v="1"/>
    <n v="2589925.6800000002"/>
  </r>
  <r>
    <x v="9"/>
    <x v="1"/>
    <x v="7"/>
    <x v="0"/>
    <n v="1374668.96"/>
  </r>
  <r>
    <x v="9"/>
    <x v="1"/>
    <x v="7"/>
    <x v="1"/>
    <n v="1256637.56"/>
  </r>
  <r>
    <x v="9"/>
    <x v="1"/>
    <x v="8"/>
    <x v="0"/>
    <n v="641219.86"/>
  </r>
  <r>
    <x v="9"/>
    <x v="1"/>
    <x v="8"/>
    <x v="1"/>
    <n v="558493.61"/>
  </r>
  <r>
    <x v="9"/>
    <x v="1"/>
    <x v="9"/>
    <x v="0"/>
    <n v="293602.94"/>
  </r>
  <r>
    <x v="9"/>
    <x v="1"/>
    <x v="9"/>
    <x v="1"/>
    <n v="253060.66"/>
  </r>
  <r>
    <x v="9"/>
    <x v="1"/>
    <x v="10"/>
    <x v="0"/>
    <n v="144507.82999999999"/>
  </r>
  <r>
    <x v="9"/>
    <x v="1"/>
    <x v="10"/>
    <x v="1"/>
    <n v="120447.9"/>
  </r>
  <r>
    <x v="9"/>
    <x v="1"/>
    <x v="11"/>
    <x v="0"/>
    <n v="60726.3"/>
  </r>
  <r>
    <x v="9"/>
    <x v="1"/>
    <x v="11"/>
    <x v="1"/>
    <n v="55387.92"/>
  </r>
  <r>
    <x v="9"/>
    <x v="1"/>
    <x v="12"/>
    <x v="0"/>
    <n v="29378.74"/>
  </r>
  <r>
    <x v="9"/>
    <x v="1"/>
    <x v="12"/>
    <x v="1"/>
    <n v="26918.22"/>
  </r>
  <r>
    <x v="9"/>
    <x v="1"/>
    <x v="13"/>
    <x v="0"/>
    <n v="14202.66"/>
  </r>
  <r>
    <x v="9"/>
    <x v="1"/>
    <x v="13"/>
    <x v="1"/>
    <n v="12628.68"/>
  </r>
  <r>
    <x v="9"/>
    <x v="1"/>
    <x v="14"/>
    <x v="0"/>
    <n v="4546.87"/>
  </r>
  <r>
    <x v="9"/>
    <x v="1"/>
    <x v="14"/>
    <x v="1"/>
    <n v="3113.32"/>
  </r>
  <r>
    <x v="9"/>
    <x v="1"/>
    <x v="15"/>
    <x v="0"/>
    <n v="2002.2"/>
  </r>
  <r>
    <x v="9"/>
    <x v="1"/>
    <x v="15"/>
    <x v="1"/>
    <n v="1108.27"/>
  </r>
  <r>
    <x v="9"/>
    <x v="1"/>
    <x v="16"/>
    <x v="0"/>
    <n v="535.88"/>
  </r>
  <r>
    <x v="9"/>
    <x v="1"/>
    <x v="16"/>
    <x v="1"/>
    <n v="414.28"/>
  </r>
  <r>
    <x v="9"/>
    <x v="1"/>
    <x v="17"/>
    <x v="0"/>
    <n v="257"/>
  </r>
  <r>
    <x v="9"/>
    <x v="1"/>
    <x v="17"/>
    <x v="1"/>
    <n v="203.63"/>
  </r>
  <r>
    <x v="9"/>
    <x v="2"/>
    <x v="0"/>
    <x v="0"/>
    <n v="173290039.88"/>
  </r>
  <r>
    <x v="9"/>
    <x v="2"/>
    <x v="0"/>
    <x v="1"/>
    <n v="152935300.59999999"/>
  </r>
  <r>
    <x v="9"/>
    <x v="2"/>
    <x v="1"/>
    <x v="0"/>
    <n v="90972436.069999993"/>
  </r>
  <r>
    <x v="9"/>
    <x v="2"/>
    <x v="1"/>
    <x v="1"/>
    <n v="81747013.980000004"/>
  </r>
  <r>
    <x v="9"/>
    <x v="2"/>
    <x v="2"/>
    <x v="0"/>
    <n v="47162304.979999997"/>
  </r>
  <r>
    <x v="9"/>
    <x v="2"/>
    <x v="2"/>
    <x v="1"/>
    <n v="40454402.850000001"/>
  </r>
  <r>
    <x v="9"/>
    <x v="2"/>
    <x v="3"/>
    <x v="0"/>
    <n v="23561773.359999999"/>
  </r>
  <r>
    <x v="9"/>
    <x v="2"/>
    <x v="3"/>
    <x v="1"/>
    <n v="20940347.98"/>
  </r>
  <r>
    <x v="9"/>
    <x v="2"/>
    <x v="4"/>
    <x v="0"/>
    <n v="11601040.390000001"/>
  </r>
  <r>
    <x v="9"/>
    <x v="2"/>
    <x v="4"/>
    <x v="1"/>
    <n v="10667732.4"/>
  </r>
  <r>
    <x v="9"/>
    <x v="2"/>
    <x v="5"/>
    <x v="0"/>
    <n v="5949082.6699999999"/>
  </r>
  <r>
    <x v="9"/>
    <x v="2"/>
    <x v="5"/>
    <x v="1"/>
    <n v="5284978.5599999996"/>
  </r>
  <r>
    <x v="9"/>
    <x v="2"/>
    <x v="6"/>
    <x v="0"/>
    <n v="2931897.13"/>
  </r>
  <r>
    <x v="9"/>
    <x v="2"/>
    <x v="6"/>
    <x v="1"/>
    <n v="2633775.9300000002"/>
  </r>
  <r>
    <x v="9"/>
    <x v="2"/>
    <x v="7"/>
    <x v="0"/>
    <n v="1443886.47"/>
  </r>
  <r>
    <x v="9"/>
    <x v="2"/>
    <x v="7"/>
    <x v="1"/>
    <n v="1345856.3"/>
  </r>
  <r>
    <x v="9"/>
    <x v="2"/>
    <x v="8"/>
    <x v="0"/>
    <n v="718630.33"/>
  </r>
  <r>
    <x v="9"/>
    <x v="2"/>
    <x v="8"/>
    <x v="1"/>
    <n v="635187.55000000005"/>
  </r>
  <r>
    <x v="9"/>
    <x v="2"/>
    <x v="9"/>
    <x v="0"/>
    <n v="333374.17"/>
  </r>
  <r>
    <x v="9"/>
    <x v="2"/>
    <x v="9"/>
    <x v="1"/>
    <n v="283274.74"/>
  </r>
  <r>
    <x v="9"/>
    <x v="2"/>
    <x v="10"/>
    <x v="0"/>
    <n v="150045.64000000001"/>
  </r>
  <r>
    <x v="9"/>
    <x v="2"/>
    <x v="10"/>
    <x v="1"/>
    <n v="122331.67"/>
  </r>
  <r>
    <x v="9"/>
    <x v="2"/>
    <x v="11"/>
    <x v="0"/>
    <n v="64049.45"/>
  </r>
  <r>
    <x v="9"/>
    <x v="2"/>
    <x v="11"/>
    <x v="1"/>
    <n v="56648.2"/>
  </r>
  <r>
    <x v="9"/>
    <x v="2"/>
    <x v="12"/>
    <x v="0"/>
    <n v="30802.76"/>
  </r>
  <r>
    <x v="9"/>
    <x v="2"/>
    <x v="12"/>
    <x v="1"/>
    <n v="28862.47"/>
  </r>
  <r>
    <x v="9"/>
    <x v="2"/>
    <x v="13"/>
    <x v="0"/>
    <n v="15195.96"/>
  </r>
  <r>
    <x v="9"/>
    <x v="2"/>
    <x v="13"/>
    <x v="1"/>
    <n v="13605.13"/>
  </r>
  <r>
    <x v="9"/>
    <x v="2"/>
    <x v="14"/>
    <x v="0"/>
    <n v="4931.46"/>
  </r>
  <r>
    <x v="9"/>
    <x v="2"/>
    <x v="14"/>
    <x v="1"/>
    <n v="3523.55"/>
  </r>
  <r>
    <x v="9"/>
    <x v="2"/>
    <x v="15"/>
    <x v="0"/>
    <n v="2869.62"/>
  </r>
  <r>
    <x v="9"/>
    <x v="2"/>
    <x v="15"/>
    <x v="1"/>
    <n v="1627.59"/>
  </r>
  <r>
    <x v="9"/>
    <x v="2"/>
    <x v="16"/>
    <x v="0"/>
    <n v="618.95000000000005"/>
  </r>
  <r>
    <x v="9"/>
    <x v="2"/>
    <x v="16"/>
    <x v="1"/>
    <n v="503.57"/>
  </r>
  <r>
    <x v="9"/>
    <x v="2"/>
    <x v="17"/>
    <x v="0"/>
    <n v="335.51"/>
  </r>
  <r>
    <x v="9"/>
    <x v="2"/>
    <x v="17"/>
    <x v="1"/>
    <n v="270.07"/>
  </r>
  <r>
    <x v="9"/>
    <x v="3"/>
    <x v="0"/>
    <x v="0"/>
    <n v="170567807.28999999"/>
  </r>
  <r>
    <x v="9"/>
    <x v="3"/>
    <x v="0"/>
    <x v="1"/>
    <n v="151634597.31999999"/>
  </r>
  <r>
    <x v="9"/>
    <x v="3"/>
    <x v="1"/>
    <x v="0"/>
    <n v="91800470.540000007"/>
  </r>
  <r>
    <x v="9"/>
    <x v="3"/>
    <x v="1"/>
    <x v="1"/>
    <n v="81145918.719999999"/>
  </r>
  <r>
    <x v="9"/>
    <x v="3"/>
    <x v="2"/>
    <x v="0"/>
    <n v="46327175.030000001"/>
  </r>
  <r>
    <x v="9"/>
    <x v="3"/>
    <x v="2"/>
    <x v="1"/>
    <n v="41895091.920000002"/>
  </r>
  <r>
    <x v="9"/>
    <x v="3"/>
    <x v="3"/>
    <x v="0"/>
    <n v="21499545.289999999"/>
  </r>
  <r>
    <x v="9"/>
    <x v="3"/>
    <x v="3"/>
    <x v="1"/>
    <n v="20744593.57"/>
  </r>
  <r>
    <x v="9"/>
    <x v="3"/>
    <x v="4"/>
    <x v="0"/>
    <n v="10956076.26"/>
  </r>
  <r>
    <x v="9"/>
    <x v="3"/>
    <x v="4"/>
    <x v="1"/>
    <n v="10281091.48"/>
  </r>
  <r>
    <x v="9"/>
    <x v="3"/>
    <x v="5"/>
    <x v="0"/>
    <n v="5604541.4500000002"/>
  </r>
  <r>
    <x v="9"/>
    <x v="3"/>
    <x v="5"/>
    <x v="1"/>
    <n v="5102292.63"/>
  </r>
  <r>
    <x v="9"/>
    <x v="3"/>
    <x v="6"/>
    <x v="0"/>
    <n v="2750037.95"/>
  </r>
  <r>
    <x v="9"/>
    <x v="3"/>
    <x v="6"/>
    <x v="1"/>
    <n v="2573861.77"/>
  </r>
  <r>
    <x v="9"/>
    <x v="3"/>
    <x v="7"/>
    <x v="0"/>
    <n v="1368001.28"/>
  </r>
  <r>
    <x v="9"/>
    <x v="3"/>
    <x v="7"/>
    <x v="1"/>
    <n v="1212022.8999999999"/>
  </r>
  <r>
    <x v="9"/>
    <x v="3"/>
    <x v="8"/>
    <x v="0"/>
    <n v="625852.34"/>
  </r>
  <r>
    <x v="9"/>
    <x v="3"/>
    <x v="8"/>
    <x v="1"/>
    <n v="540870.85"/>
  </r>
  <r>
    <x v="9"/>
    <x v="3"/>
    <x v="9"/>
    <x v="0"/>
    <n v="283330.19"/>
  </r>
  <r>
    <x v="9"/>
    <x v="3"/>
    <x v="9"/>
    <x v="1"/>
    <n v="250489.2"/>
  </r>
  <r>
    <x v="9"/>
    <x v="3"/>
    <x v="10"/>
    <x v="0"/>
    <n v="130125.82"/>
  </r>
  <r>
    <x v="9"/>
    <x v="3"/>
    <x v="10"/>
    <x v="1"/>
    <n v="111394.34"/>
  </r>
  <r>
    <x v="9"/>
    <x v="3"/>
    <x v="11"/>
    <x v="0"/>
    <n v="54528.11"/>
  </r>
  <r>
    <x v="9"/>
    <x v="3"/>
    <x v="11"/>
    <x v="1"/>
    <n v="45293.58"/>
  </r>
  <r>
    <x v="9"/>
    <x v="3"/>
    <x v="12"/>
    <x v="0"/>
    <n v="24163.15"/>
  </r>
  <r>
    <x v="9"/>
    <x v="3"/>
    <x v="12"/>
    <x v="1"/>
    <n v="21270.36"/>
  </r>
  <r>
    <x v="9"/>
    <x v="3"/>
    <x v="13"/>
    <x v="0"/>
    <n v="9340.5"/>
  </r>
  <r>
    <x v="9"/>
    <x v="3"/>
    <x v="13"/>
    <x v="1"/>
    <n v="7916.21"/>
  </r>
  <r>
    <x v="9"/>
    <x v="3"/>
    <x v="14"/>
    <x v="0"/>
    <n v="8087.32"/>
  </r>
  <r>
    <x v="9"/>
    <x v="3"/>
    <x v="14"/>
    <x v="1"/>
    <n v="6360.63"/>
  </r>
  <r>
    <x v="9"/>
    <x v="3"/>
    <x v="15"/>
    <x v="0"/>
    <n v="1836.72"/>
  </r>
  <r>
    <x v="9"/>
    <x v="3"/>
    <x v="15"/>
    <x v="1"/>
    <n v="1303.01"/>
  </r>
  <r>
    <x v="9"/>
    <x v="3"/>
    <x v="16"/>
    <x v="0"/>
    <n v="1070.28"/>
  </r>
  <r>
    <x v="9"/>
    <x v="3"/>
    <x v="16"/>
    <x v="1"/>
    <n v="812.06"/>
  </r>
  <r>
    <x v="9"/>
    <x v="3"/>
    <x v="17"/>
    <x v="0"/>
    <n v="279.38"/>
  </r>
  <r>
    <x v="9"/>
    <x v="3"/>
    <x v="17"/>
    <x v="1"/>
    <n v="242.47"/>
  </r>
  <r>
    <x v="10"/>
    <x v="0"/>
    <x v="0"/>
    <x v="0"/>
    <n v="111460382.08"/>
  </r>
  <r>
    <x v="10"/>
    <x v="0"/>
    <x v="0"/>
    <x v="1"/>
    <n v="111123730.73999999"/>
  </r>
  <r>
    <x v="10"/>
    <x v="0"/>
    <x v="1"/>
    <x v="0"/>
    <n v="57347806.899999999"/>
  </r>
  <r>
    <x v="10"/>
    <x v="0"/>
    <x v="1"/>
    <x v="1"/>
    <n v="56226657.490000002"/>
  </r>
  <r>
    <x v="10"/>
    <x v="0"/>
    <x v="2"/>
    <x v="0"/>
    <n v="29313275.98"/>
  </r>
  <r>
    <x v="10"/>
    <x v="0"/>
    <x v="2"/>
    <x v="1"/>
    <n v="29205772.050000001"/>
  </r>
  <r>
    <x v="10"/>
    <x v="0"/>
    <x v="3"/>
    <x v="0"/>
    <n v="14859894.49"/>
  </r>
  <r>
    <x v="10"/>
    <x v="0"/>
    <x v="3"/>
    <x v="1"/>
    <n v="14666283.369999999"/>
  </r>
  <r>
    <x v="10"/>
    <x v="0"/>
    <x v="4"/>
    <x v="0"/>
    <n v="6946859.1299999999"/>
  </r>
  <r>
    <x v="10"/>
    <x v="0"/>
    <x v="4"/>
    <x v="1"/>
    <n v="6888753.6299999999"/>
  </r>
  <r>
    <x v="10"/>
    <x v="0"/>
    <x v="5"/>
    <x v="0"/>
    <n v="3595065.36"/>
  </r>
  <r>
    <x v="10"/>
    <x v="0"/>
    <x v="5"/>
    <x v="1"/>
    <n v="3579165.98"/>
  </r>
  <r>
    <x v="10"/>
    <x v="0"/>
    <x v="6"/>
    <x v="0"/>
    <n v="1900936.25"/>
  </r>
  <r>
    <x v="10"/>
    <x v="0"/>
    <x v="6"/>
    <x v="1"/>
    <n v="1831801.52"/>
  </r>
  <r>
    <x v="10"/>
    <x v="0"/>
    <x v="7"/>
    <x v="0"/>
    <n v="925363.55"/>
  </r>
  <r>
    <x v="10"/>
    <x v="0"/>
    <x v="7"/>
    <x v="1"/>
    <n v="924250.81"/>
  </r>
  <r>
    <x v="10"/>
    <x v="0"/>
    <x v="8"/>
    <x v="0"/>
    <n v="468242.39"/>
  </r>
  <r>
    <x v="10"/>
    <x v="0"/>
    <x v="8"/>
    <x v="1"/>
    <n v="455587.46"/>
  </r>
  <r>
    <x v="10"/>
    <x v="0"/>
    <x v="9"/>
    <x v="0"/>
    <n v="194956.49"/>
  </r>
  <r>
    <x v="10"/>
    <x v="0"/>
    <x v="9"/>
    <x v="1"/>
    <n v="188721.87"/>
  </r>
  <r>
    <x v="10"/>
    <x v="0"/>
    <x v="10"/>
    <x v="0"/>
    <n v="108297.76"/>
  </r>
  <r>
    <x v="10"/>
    <x v="0"/>
    <x v="10"/>
    <x v="1"/>
    <n v="99964.87"/>
  </r>
  <r>
    <x v="10"/>
    <x v="0"/>
    <x v="11"/>
    <x v="0"/>
    <n v="49652.55"/>
  </r>
  <r>
    <x v="10"/>
    <x v="0"/>
    <x v="11"/>
    <x v="1"/>
    <n v="45751.85"/>
  </r>
  <r>
    <x v="10"/>
    <x v="0"/>
    <x v="12"/>
    <x v="0"/>
    <n v="24337.89"/>
  </r>
  <r>
    <x v="10"/>
    <x v="0"/>
    <x v="12"/>
    <x v="1"/>
    <n v="22443.03"/>
  </r>
  <r>
    <x v="10"/>
    <x v="0"/>
    <x v="13"/>
    <x v="0"/>
    <n v="11486.51"/>
  </r>
  <r>
    <x v="10"/>
    <x v="0"/>
    <x v="13"/>
    <x v="1"/>
    <n v="10366.19"/>
  </r>
  <r>
    <x v="10"/>
    <x v="0"/>
    <x v="14"/>
    <x v="0"/>
    <n v="3603.24"/>
  </r>
  <r>
    <x v="10"/>
    <x v="0"/>
    <x v="14"/>
    <x v="1"/>
    <n v="2824.76"/>
  </r>
  <r>
    <x v="10"/>
    <x v="0"/>
    <x v="15"/>
    <x v="0"/>
    <n v="2221.7199999999998"/>
  </r>
  <r>
    <x v="10"/>
    <x v="0"/>
    <x v="15"/>
    <x v="1"/>
    <n v="1322.08"/>
  </r>
  <r>
    <x v="10"/>
    <x v="0"/>
    <x v="16"/>
    <x v="0"/>
    <n v="537.13"/>
  </r>
  <r>
    <x v="10"/>
    <x v="0"/>
    <x v="16"/>
    <x v="1"/>
    <n v="444.98"/>
  </r>
  <r>
    <x v="10"/>
    <x v="0"/>
    <x v="17"/>
    <x v="0"/>
    <n v="287.95999999999998"/>
  </r>
  <r>
    <x v="10"/>
    <x v="0"/>
    <x v="17"/>
    <x v="1"/>
    <n v="234.42"/>
  </r>
  <r>
    <x v="10"/>
    <x v="1"/>
    <x v="0"/>
    <x v="0"/>
    <n v="110281109.73"/>
  </r>
  <r>
    <x v="10"/>
    <x v="1"/>
    <x v="0"/>
    <x v="1"/>
    <n v="105810355.34999999"/>
  </r>
  <r>
    <x v="10"/>
    <x v="1"/>
    <x v="1"/>
    <x v="0"/>
    <n v="57179578.789999999"/>
  </r>
  <r>
    <x v="10"/>
    <x v="1"/>
    <x v="1"/>
    <x v="1"/>
    <n v="56385071.770000003"/>
  </r>
  <r>
    <x v="10"/>
    <x v="1"/>
    <x v="2"/>
    <x v="0"/>
    <n v="29281963.27"/>
  </r>
  <r>
    <x v="10"/>
    <x v="1"/>
    <x v="2"/>
    <x v="1"/>
    <n v="28859057.920000002"/>
  </r>
  <r>
    <x v="10"/>
    <x v="1"/>
    <x v="3"/>
    <x v="0"/>
    <n v="14717759.439999999"/>
  </r>
  <r>
    <x v="10"/>
    <x v="1"/>
    <x v="3"/>
    <x v="1"/>
    <n v="14588159.449999999"/>
  </r>
  <r>
    <x v="10"/>
    <x v="1"/>
    <x v="4"/>
    <x v="0"/>
    <n v="6863764.54"/>
  </r>
  <r>
    <x v="10"/>
    <x v="1"/>
    <x v="4"/>
    <x v="1"/>
    <n v="7007916.1100000003"/>
  </r>
  <r>
    <x v="10"/>
    <x v="1"/>
    <x v="5"/>
    <x v="0"/>
    <n v="3631267.02"/>
  </r>
  <r>
    <x v="10"/>
    <x v="1"/>
    <x v="5"/>
    <x v="1"/>
    <n v="3597169.27"/>
  </r>
  <r>
    <x v="10"/>
    <x v="1"/>
    <x v="6"/>
    <x v="0"/>
    <n v="1902445.31"/>
  </r>
  <r>
    <x v="10"/>
    <x v="1"/>
    <x v="6"/>
    <x v="1"/>
    <n v="1823620.08"/>
  </r>
  <r>
    <x v="10"/>
    <x v="1"/>
    <x v="7"/>
    <x v="0"/>
    <n v="932946.89"/>
  </r>
  <r>
    <x v="10"/>
    <x v="1"/>
    <x v="7"/>
    <x v="1"/>
    <n v="919219.12"/>
  </r>
  <r>
    <x v="10"/>
    <x v="1"/>
    <x v="8"/>
    <x v="0"/>
    <n v="464771"/>
  </r>
  <r>
    <x v="10"/>
    <x v="1"/>
    <x v="8"/>
    <x v="1"/>
    <n v="441391.94"/>
  </r>
  <r>
    <x v="10"/>
    <x v="1"/>
    <x v="9"/>
    <x v="0"/>
    <n v="222567.31"/>
  </r>
  <r>
    <x v="10"/>
    <x v="1"/>
    <x v="9"/>
    <x v="1"/>
    <n v="203958.39999999999"/>
  </r>
  <r>
    <x v="10"/>
    <x v="1"/>
    <x v="10"/>
    <x v="0"/>
    <n v="104503.62"/>
  </r>
  <r>
    <x v="10"/>
    <x v="1"/>
    <x v="10"/>
    <x v="1"/>
    <n v="94653.82"/>
  </r>
  <r>
    <x v="10"/>
    <x v="1"/>
    <x v="11"/>
    <x v="0"/>
    <n v="47124.05"/>
  </r>
  <r>
    <x v="10"/>
    <x v="1"/>
    <x v="11"/>
    <x v="1"/>
    <n v="43372.54"/>
  </r>
  <r>
    <x v="10"/>
    <x v="1"/>
    <x v="12"/>
    <x v="0"/>
    <n v="22645.67"/>
  </r>
  <r>
    <x v="10"/>
    <x v="1"/>
    <x v="12"/>
    <x v="1"/>
    <n v="20856.599999999999"/>
  </r>
  <r>
    <x v="10"/>
    <x v="1"/>
    <x v="13"/>
    <x v="0"/>
    <n v="10171.89"/>
  </r>
  <r>
    <x v="10"/>
    <x v="1"/>
    <x v="13"/>
    <x v="1"/>
    <n v="8825.49"/>
  </r>
  <r>
    <x v="10"/>
    <x v="1"/>
    <x v="14"/>
    <x v="0"/>
    <n v="3026.54"/>
  </r>
  <r>
    <x v="10"/>
    <x v="1"/>
    <x v="14"/>
    <x v="1"/>
    <n v="2373.37"/>
  </r>
  <r>
    <x v="10"/>
    <x v="1"/>
    <x v="15"/>
    <x v="0"/>
    <n v="1267.82"/>
  </r>
  <r>
    <x v="10"/>
    <x v="1"/>
    <x v="15"/>
    <x v="1"/>
    <n v="846.49"/>
  </r>
  <r>
    <x v="10"/>
    <x v="1"/>
    <x v="16"/>
    <x v="0"/>
    <n v="384"/>
  </r>
  <r>
    <x v="10"/>
    <x v="1"/>
    <x v="16"/>
    <x v="1"/>
    <n v="332.01"/>
  </r>
  <r>
    <x v="10"/>
    <x v="1"/>
    <x v="17"/>
    <x v="0"/>
    <n v="164.96"/>
  </r>
  <r>
    <x v="10"/>
    <x v="1"/>
    <x v="17"/>
    <x v="1"/>
    <n v="141.96"/>
  </r>
  <r>
    <x v="10"/>
    <x v="2"/>
    <x v="0"/>
    <x v="0"/>
    <n v="111211941.73999999"/>
  </r>
  <r>
    <x v="10"/>
    <x v="2"/>
    <x v="0"/>
    <x v="1"/>
    <n v="108698475.86"/>
  </r>
  <r>
    <x v="10"/>
    <x v="2"/>
    <x v="1"/>
    <x v="0"/>
    <n v="58146202.549999997"/>
  </r>
  <r>
    <x v="10"/>
    <x v="2"/>
    <x v="1"/>
    <x v="1"/>
    <n v="57489878.270000003"/>
  </r>
  <r>
    <x v="10"/>
    <x v="2"/>
    <x v="2"/>
    <x v="0"/>
    <n v="29524694.32"/>
  </r>
  <r>
    <x v="10"/>
    <x v="2"/>
    <x v="2"/>
    <x v="1"/>
    <n v="28892372.100000001"/>
  </r>
  <r>
    <x v="10"/>
    <x v="2"/>
    <x v="3"/>
    <x v="0"/>
    <n v="14695977.4"/>
  </r>
  <r>
    <x v="10"/>
    <x v="2"/>
    <x v="3"/>
    <x v="1"/>
    <n v="14725888.83"/>
  </r>
  <r>
    <x v="10"/>
    <x v="2"/>
    <x v="4"/>
    <x v="0"/>
    <n v="6977797.6200000001"/>
  </r>
  <r>
    <x v="10"/>
    <x v="2"/>
    <x v="4"/>
    <x v="1"/>
    <n v="7010487.4100000001"/>
  </r>
  <r>
    <x v="10"/>
    <x v="2"/>
    <x v="5"/>
    <x v="0"/>
    <n v="3597336.21"/>
  </r>
  <r>
    <x v="10"/>
    <x v="2"/>
    <x v="5"/>
    <x v="1"/>
    <n v="3599534.02"/>
  </r>
  <r>
    <x v="10"/>
    <x v="2"/>
    <x v="6"/>
    <x v="0"/>
    <n v="1884229.8"/>
  </r>
  <r>
    <x v="10"/>
    <x v="2"/>
    <x v="6"/>
    <x v="1"/>
    <n v="1814121.65"/>
  </r>
  <r>
    <x v="10"/>
    <x v="2"/>
    <x v="7"/>
    <x v="0"/>
    <n v="910803.74"/>
  </r>
  <r>
    <x v="10"/>
    <x v="2"/>
    <x v="7"/>
    <x v="1"/>
    <n v="915872.83"/>
  </r>
  <r>
    <x v="10"/>
    <x v="2"/>
    <x v="8"/>
    <x v="0"/>
    <n v="475529.74"/>
  </r>
  <r>
    <x v="10"/>
    <x v="2"/>
    <x v="8"/>
    <x v="1"/>
    <n v="456937.94"/>
  </r>
  <r>
    <x v="10"/>
    <x v="2"/>
    <x v="9"/>
    <x v="0"/>
    <n v="196602.04"/>
  </r>
  <r>
    <x v="10"/>
    <x v="2"/>
    <x v="9"/>
    <x v="1"/>
    <n v="191401.93"/>
  </r>
  <r>
    <x v="10"/>
    <x v="2"/>
    <x v="10"/>
    <x v="0"/>
    <n v="108148.04"/>
  </r>
  <r>
    <x v="10"/>
    <x v="2"/>
    <x v="10"/>
    <x v="1"/>
    <n v="96278.89"/>
  </r>
  <r>
    <x v="10"/>
    <x v="2"/>
    <x v="11"/>
    <x v="0"/>
    <n v="48865.31"/>
  </r>
  <r>
    <x v="10"/>
    <x v="2"/>
    <x v="11"/>
    <x v="1"/>
    <n v="45636.97"/>
  </r>
  <r>
    <x v="10"/>
    <x v="2"/>
    <x v="12"/>
    <x v="0"/>
    <n v="24298.05"/>
  </r>
  <r>
    <x v="10"/>
    <x v="2"/>
    <x v="12"/>
    <x v="1"/>
    <n v="22741.48"/>
  </r>
  <r>
    <x v="10"/>
    <x v="2"/>
    <x v="13"/>
    <x v="0"/>
    <n v="11357.03"/>
  </r>
  <r>
    <x v="10"/>
    <x v="2"/>
    <x v="13"/>
    <x v="1"/>
    <n v="10469.51"/>
  </r>
  <r>
    <x v="10"/>
    <x v="2"/>
    <x v="14"/>
    <x v="0"/>
    <n v="3652.48"/>
  </r>
  <r>
    <x v="10"/>
    <x v="2"/>
    <x v="14"/>
    <x v="1"/>
    <n v="2731.35"/>
  </r>
  <r>
    <x v="10"/>
    <x v="2"/>
    <x v="15"/>
    <x v="0"/>
    <n v="2138.21"/>
  </r>
  <r>
    <x v="10"/>
    <x v="2"/>
    <x v="15"/>
    <x v="1"/>
    <n v="1417.64"/>
  </r>
  <r>
    <x v="10"/>
    <x v="2"/>
    <x v="16"/>
    <x v="0"/>
    <n v="525.57000000000005"/>
  </r>
  <r>
    <x v="10"/>
    <x v="2"/>
    <x v="16"/>
    <x v="1"/>
    <n v="438.1"/>
  </r>
  <r>
    <x v="10"/>
    <x v="2"/>
    <x v="17"/>
    <x v="0"/>
    <n v="284.27999999999997"/>
  </r>
  <r>
    <x v="10"/>
    <x v="2"/>
    <x v="17"/>
    <x v="1"/>
    <n v="238.62"/>
  </r>
  <r>
    <x v="10"/>
    <x v="3"/>
    <x v="0"/>
    <x v="0"/>
    <n v="109784663.2"/>
  </r>
  <r>
    <x v="10"/>
    <x v="3"/>
    <x v="0"/>
    <x v="1"/>
    <n v="109177597.06"/>
  </r>
  <r>
    <x v="10"/>
    <x v="3"/>
    <x v="1"/>
    <x v="0"/>
    <n v="57085413.840000004"/>
  </r>
  <r>
    <x v="10"/>
    <x v="3"/>
    <x v="1"/>
    <x v="1"/>
    <n v="55798620.299999997"/>
  </r>
  <r>
    <x v="10"/>
    <x v="3"/>
    <x v="2"/>
    <x v="0"/>
    <n v="28869322.809999999"/>
  </r>
  <r>
    <x v="10"/>
    <x v="3"/>
    <x v="2"/>
    <x v="1"/>
    <n v="29104621.02"/>
  </r>
  <r>
    <x v="10"/>
    <x v="3"/>
    <x v="3"/>
    <x v="0"/>
    <n v="14797528.74"/>
  </r>
  <r>
    <x v="10"/>
    <x v="3"/>
    <x v="3"/>
    <x v="1"/>
    <n v="14582313.07"/>
  </r>
  <r>
    <x v="10"/>
    <x v="3"/>
    <x v="4"/>
    <x v="0"/>
    <n v="6986255.2400000002"/>
  </r>
  <r>
    <x v="10"/>
    <x v="3"/>
    <x v="4"/>
    <x v="1"/>
    <n v="6943342.7199999997"/>
  </r>
  <r>
    <x v="10"/>
    <x v="3"/>
    <x v="5"/>
    <x v="0"/>
    <n v="3608453.22"/>
  </r>
  <r>
    <x v="10"/>
    <x v="3"/>
    <x v="5"/>
    <x v="1"/>
    <n v="3595225.96"/>
  </r>
  <r>
    <x v="10"/>
    <x v="3"/>
    <x v="6"/>
    <x v="0"/>
    <n v="1877745.89"/>
  </r>
  <r>
    <x v="10"/>
    <x v="3"/>
    <x v="6"/>
    <x v="1"/>
    <n v="1840911.14"/>
  </r>
  <r>
    <x v="10"/>
    <x v="3"/>
    <x v="7"/>
    <x v="0"/>
    <n v="928802.11"/>
  </r>
  <r>
    <x v="10"/>
    <x v="3"/>
    <x v="7"/>
    <x v="1"/>
    <n v="909303.91"/>
  </r>
  <r>
    <x v="10"/>
    <x v="3"/>
    <x v="8"/>
    <x v="0"/>
    <n v="461526.6"/>
  </r>
  <r>
    <x v="10"/>
    <x v="3"/>
    <x v="8"/>
    <x v="1"/>
    <n v="438105.62"/>
  </r>
  <r>
    <x v="10"/>
    <x v="3"/>
    <x v="9"/>
    <x v="0"/>
    <n v="213124.51"/>
  </r>
  <r>
    <x v="10"/>
    <x v="3"/>
    <x v="9"/>
    <x v="1"/>
    <n v="197797.28"/>
  </r>
  <r>
    <x v="10"/>
    <x v="3"/>
    <x v="10"/>
    <x v="0"/>
    <n v="98812.26"/>
  </r>
  <r>
    <x v="10"/>
    <x v="3"/>
    <x v="10"/>
    <x v="1"/>
    <n v="87313.33"/>
  </r>
  <r>
    <x v="10"/>
    <x v="3"/>
    <x v="11"/>
    <x v="0"/>
    <n v="44961.18"/>
  </r>
  <r>
    <x v="10"/>
    <x v="3"/>
    <x v="11"/>
    <x v="1"/>
    <n v="44110.75"/>
  </r>
  <r>
    <x v="10"/>
    <x v="3"/>
    <x v="12"/>
    <x v="0"/>
    <n v="21590.38"/>
  </r>
  <r>
    <x v="10"/>
    <x v="3"/>
    <x v="12"/>
    <x v="1"/>
    <n v="20827.71"/>
  </r>
  <r>
    <x v="10"/>
    <x v="3"/>
    <x v="13"/>
    <x v="0"/>
    <n v="8444.1200000000008"/>
  </r>
  <r>
    <x v="10"/>
    <x v="3"/>
    <x v="13"/>
    <x v="1"/>
    <n v="8806.7199999999993"/>
  </r>
  <r>
    <x v="10"/>
    <x v="3"/>
    <x v="14"/>
    <x v="0"/>
    <n v="5231.43"/>
  </r>
  <r>
    <x v="10"/>
    <x v="3"/>
    <x v="14"/>
    <x v="1"/>
    <n v="4668.3"/>
  </r>
  <r>
    <x v="10"/>
    <x v="3"/>
    <x v="15"/>
    <x v="0"/>
    <n v="1424.12"/>
  </r>
  <r>
    <x v="10"/>
    <x v="3"/>
    <x v="15"/>
    <x v="1"/>
    <n v="1170.33"/>
  </r>
  <r>
    <x v="10"/>
    <x v="3"/>
    <x v="16"/>
    <x v="0"/>
    <n v="700.66"/>
  </r>
  <r>
    <x v="10"/>
    <x v="3"/>
    <x v="16"/>
    <x v="1"/>
    <n v="597.69000000000005"/>
  </r>
  <r>
    <x v="10"/>
    <x v="3"/>
    <x v="17"/>
    <x v="0"/>
    <n v="189.32"/>
  </r>
  <r>
    <x v="10"/>
    <x v="3"/>
    <x v="17"/>
    <x v="1"/>
    <n v="169.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0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>
  <location ref="A3:S104" firstHeaderRow="1" firstDataRow="2" firstDataCol="1"/>
  <pivotFields count="5">
    <pivotField axis="axisRow" subtotalTop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subtotalTop="0" showAll="0" defaultSubtotal="0">
      <items count="4">
        <item x="0"/>
        <item x="1"/>
        <item x="2"/>
        <item x="3"/>
      </items>
    </pivotField>
    <pivotField axis="axisCol" subtotalTop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subtotalTop="0" showAll="0" defaultSubtotal="0">
      <items count="2">
        <item x="0"/>
        <item x="1"/>
      </items>
    </pivotField>
    <pivotField dataField="1" showAll="0"/>
  </pivotFields>
  <rowFields count="3">
    <field x="1"/>
    <field x="3"/>
    <field x="0"/>
  </rowFields>
  <rowItems count="100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</rowItems>
  <colFields count="1">
    <field x="2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colItems>
  <dataFields count="1">
    <dataField name="Suma z 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2"/>
  <sheetViews>
    <sheetView tabSelected="1" workbookViewId="0">
      <selection activeCell="H22" sqref="H22"/>
    </sheetView>
  </sheetViews>
  <sheetFormatPr defaultRowHeight="15" x14ac:dyDescent="0.25"/>
  <cols>
    <col min="1" max="1" width="50.7109375" bestFit="1" customWidth="1"/>
    <col min="2" max="2" width="13.5703125" bestFit="1" customWidth="1"/>
    <col min="3" max="6" width="12.42578125" bestFit="1" customWidth="1"/>
    <col min="7" max="9" width="11.42578125" bestFit="1" customWidth="1"/>
    <col min="10" max="12" width="10" bestFit="1" customWidth="1"/>
    <col min="13" max="18" width="9.28515625" bestFit="1" customWidth="1"/>
    <col min="19" max="19" width="10" bestFit="1" customWidth="1"/>
    <col min="20" max="20" width="12.5703125" bestFit="1" customWidth="1"/>
    <col min="21" max="30" width="13.5703125" bestFit="1" customWidth="1"/>
    <col min="31" max="31" width="12.42578125" bestFit="1" customWidth="1"/>
    <col min="32" max="33" width="13.28515625" bestFit="1" customWidth="1"/>
    <col min="34" max="35" width="13.5703125" bestFit="1" customWidth="1"/>
    <col min="36" max="37" width="13.28515625" bestFit="1" customWidth="1"/>
    <col min="55" max="55" width="10" bestFit="1" customWidth="1"/>
  </cols>
  <sheetData>
    <row r="1" spans="1:57" x14ac:dyDescent="0.25">
      <c r="A1" s="6" t="s">
        <v>18</v>
      </c>
      <c r="B1" s="6" t="s">
        <v>17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57" x14ac:dyDescent="0.25">
      <c r="A2" s="6" t="s">
        <v>16</v>
      </c>
      <c r="B2" s="6">
        <v>1</v>
      </c>
      <c r="C2" s="6">
        <v>2</v>
      </c>
      <c r="D2" s="6">
        <v>4</v>
      </c>
      <c r="E2" s="6">
        <v>8</v>
      </c>
      <c r="F2" s="6">
        <v>16</v>
      </c>
      <c r="G2" s="6">
        <v>32</v>
      </c>
      <c r="H2" s="6">
        <v>64</v>
      </c>
      <c r="I2" s="6">
        <v>128</v>
      </c>
      <c r="J2" s="6">
        <v>256</v>
      </c>
      <c r="K2" s="6">
        <v>512</v>
      </c>
      <c r="L2" s="6">
        <v>1024</v>
      </c>
      <c r="M2" s="6">
        <v>2048</v>
      </c>
      <c r="N2" s="6">
        <v>4096</v>
      </c>
      <c r="O2" s="6">
        <v>8192</v>
      </c>
      <c r="P2" s="6">
        <v>16384</v>
      </c>
      <c r="Q2" s="6">
        <v>32768</v>
      </c>
      <c r="R2" s="6">
        <v>65536</v>
      </c>
      <c r="S2" s="6">
        <v>131072</v>
      </c>
      <c r="T2" s="6">
        <v>1</v>
      </c>
      <c r="U2" s="6">
        <v>2</v>
      </c>
      <c r="V2" s="6">
        <v>4</v>
      </c>
      <c r="W2" s="6">
        <v>8</v>
      </c>
      <c r="X2" s="6">
        <v>16</v>
      </c>
      <c r="Y2" s="6">
        <v>32</v>
      </c>
      <c r="Z2" s="6">
        <v>64</v>
      </c>
      <c r="AA2" s="6">
        <v>128</v>
      </c>
      <c r="AB2" s="6">
        <v>256</v>
      </c>
      <c r="AC2" s="6">
        <v>512</v>
      </c>
      <c r="AD2" s="6">
        <v>1024</v>
      </c>
      <c r="AE2" s="6">
        <v>2048</v>
      </c>
      <c r="AF2" s="6">
        <v>4096</v>
      </c>
      <c r="AG2" s="6">
        <v>8192</v>
      </c>
      <c r="AH2" s="6">
        <v>16384</v>
      </c>
      <c r="AI2" s="6">
        <v>32768</v>
      </c>
      <c r="AJ2" s="6">
        <v>65536</v>
      </c>
      <c r="AK2" s="6">
        <v>131072</v>
      </c>
      <c r="AL2" s="6">
        <v>1</v>
      </c>
      <c r="AM2" s="6">
        <v>2</v>
      </c>
      <c r="AN2" s="6">
        <v>4</v>
      </c>
      <c r="AO2" s="6">
        <v>8</v>
      </c>
      <c r="AP2" s="6">
        <v>16</v>
      </c>
      <c r="AQ2" s="6">
        <v>32</v>
      </c>
      <c r="AR2" s="6">
        <v>64</v>
      </c>
      <c r="AS2" s="6">
        <v>128</v>
      </c>
      <c r="AT2" s="6">
        <v>256</v>
      </c>
      <c r="AU2" s="6">
        <v>512</v>
      </c>
      <c r="AV2" s="6">
        <v>1024</v>
      </c>
      <c r="AW2" s="6">
        <v>2048</v>
      </c>
      <c r="AX2" s="6">
        <v>4096</v>
      </c>
      <c r="AY2" s="6">
        <v>8192</v>
      </c>
      <c r="AZ2" s="6">
        <v>16384</v>
      </c>
      <c r="BA2" s="6">
        <v>32768</v>
      </c>
      <c r="BB2" s="6">
        <v>65536</v>
      </c>
      <c r="BC2" s="6">
        <v>131072</v>
      </c>
      <c r="BD2">
        <f>18*48</f>
        <v>864</v>
      </c>
    </row>
    <row r="3" spans="1:57" x14ac:dyDescent="0.25">
      <c r="A3" s="6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57" x14ac:dyDescent="0.25">
      <c r="A4" s="6">
        <v>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57" x14ac:dyDescent="0.25">
      <c r="A5" s="6" t="s">
        <v>5</v>
      </c>
      <c r="B5" s="6">
        <v>162858400.75999999</v>
      </c>
      <c r="C5" s="6">
        <v>88366168.230000004</v>
      </c>
      <c r="D5" s="6">
        <v>46957703.649999999</v>
      </c>
      <c r="E5" s="6">
        <v>23544449.670000002</v>
      </c>
      <c r="F5" s="6">
        <v>11799923.359999999</v>
      </c>
      <c r="G5" s="6">
        <v>5985482.2400000002</v>
      </c>
      <c r="H5" s="6">
        <v>2946990.2</v>
      </c>
      <c r="I5" s="6">
        <v>1591088.39</v>
      </c>
      <c r="J5" s="6">
        <v>687621.74</v>
      </c>
      <c r="K5" s="6">
        <v>324588.56</v>
      </c>
      <c r="L5" s="6">
        <v>152547</v>
      </c>
      <c r="M5" s="6">
        <v>66022.429999999993</v>
      </c>
      <c r="N5" s="6">
        <v>33133.97</v>
      </c>
      <c r="O5" s="6">
        <v>14942.71</v>
      </c>
      <c r="P5" s="6">
        <v>3332.33</v>
      </c>
      <c r="Q5" s="6">
        <v>2087.08</v>
      </c>
      <c r="R5" s="6">
        <v>981.74</v>
      </c>
      <c r="S5" s="6">
        <v>280.54000000000002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57" x14ac:dyDescent="0.25">
      <c r="A6" s="6" t="s">
        <v>6</v>
      </c>
      <c r="B6" s="6">
        <v>81556440.989999995</v>
      </c>
      <c r="C6" s="6">
        <v>43108473.479999997</v>
      </c>
      <c r="D6" s="6">
        <v>21700820.620000001</v>
      </c>
      <c r="E6" s="6">
        <v>10804867.26</v>
      </c>
      <c r="F6" s="6">
        <v>5109535.41</v>
      </c>
      <c r="G6" s="6">
        <v>2676091.41</v>
      </c>
      <c r="H6" s="6">
        <v>1391843.49</v>
      </c>
      <c r="I6" s="6">
        <v>665795.83999999997</v>
      </c>
      <c r="J6" s="6">
        <v>345567.63</v>
      </c>
      <c r="K6" s="6">
        <v>166171.87</v>
      </c>
      <c r="L6" s="6">
        <v>73862.39</v>
      </c>
      <c r="M6" s="6">
        <v>33846.519999999997</v>
      </c>
      <c r="N6" s="6">
        <v>16104.39</v>
      </c>
      <c r="O6" s="6">
        <v>7847.29</v>
      </c>
      <c r="P6" s="6">
        <v>2635.67</v>
      </c>
      <c r="Q6" s="6">
        <v>1976.14</v>
      </c>
      <c r="R6" s="6">
        <v>409.82</v>
      </c>
      <c r="S6" s="6">
        <v>224.24</v>
      </c>
      <c r="T6" s="6">
        <f>(B5-B6)*T$2</f>
        <v>81301959.769999996</v>
      </c>
      <c r="U6" s="6">
        <f t="shared" ref="U6:AK6" si="0">(C5-C6)*U$2</f>
        <v>90515389.500000015</v>
      </c>
      <c r="V6" s="6">
        <f t="shared" si="0"/>
        <v>101027532.11999999</v>
      </c>
      <c r="W6" s="6">
        <f t="shared" si="0"/>
        <v>101916659.28000002</v>
      </c>
      <c r="X6" s="6">
        <f t="shared" si="0"/>
        <v>107046207.19999999</v>
      </c>
      <c r="Y6" s="6">
        <f t="shared" si="0"/>
        <v>105900506.56</v>
      </c>
      <c r="Z6" s="6">
        <f t="shared" si="0"/>
        <v>99529389.440000013</v>
      </c>
      <c r="AA6" s="6">
        <f t="shared" si="0"/>
        <v>118437446.39999999</v>
      </c>
      <c r="AB6" s="6">
        <f t="shared" si="0"/>
        <v>87565852.159999996</v>
      </c>
      <c r="AC6" s="6">
        <f t="shared" si="0"/>
        <v>81109345.280000001</v>
      </c>
      <c r="AD6" s="6">
        <f t="shared" si="0"/>
        <v>80573040.640000001</v>
      </c>
      <c r="AE6" s="6">
        <f t="shared" si="0"/>
        <v>65896263.679999992</v>
      </c>
      <c r="AF6" s="6">
        <f t="shared" si="0"/>
        <v>69753159.680000007</v>
      </c>
      <c r="AG6" s="6">
        <f t="shared" si="0"/>
        <v>58125680.639999993</v>
      </c>
      <c r="AH6" s="6">
        <f t="shared" si="0"/>
        <v>11414077.439999998</v>
      </c>
      <c r="AI6" s="6">
        <f t="shared" si="0"/>
        <v>3635281.9199999943</v>
      </c>
      <c r="AJ6" s="6">
        <f t="shared" si="0"/>
        <v>37481349.120000005</v>
      </c>
      <c r="AK6" s="6">
        <f t="shared" si="0"/>
        <v>7379353.6000000015</v>
      </c>
      <c r="AL6" s="6">
        <f>IF(T6&gt;0,1,0)</f>
        <v>1</v>
      </c>
      <c r="AM6" s="6">
        <f t="shared" ref="AM6:BC6" si="1">IF(U6&gt;0,1,0)</f>
        <v>1</v>
      </c>
      <c r="AN6" s="6">
        <f t="shared" si="1"/>
        <v>1</v>
      </c>
      <c r="AO6" s="6">
        <f t="shared" si="1"/>
        <v>1</v>
      </c>
      <c r="AP6" s="6">
        <f t="shared" si="1"/>
        <v>1</v>
      </c>
      <c r="AQ6" s="6">
        <f t="shared" si="1"/>
        <v>1</v>
      </c>
      <c r="AR6" s="6">
        <f t="shared" si="1"/>
        <v>1</v>
      </c>
      <c r="AS6" s="6">
        <f t="shared" si="1"/>
        <v>1</v>
      </c>
      <c r="AT6" s="6">
        <f t="shared" si="1"/>
        <v>1</v>
      </c>
      <c r="AU6" s="6">
        <f t="shared" si="1"/>
        <v>1</v>
      </c>
      <c r="AV6" s="6">
        <f t="shared" si="1"/>
        <v>1</v>
      </c>
      <c r="AW6" s="6">
        <f t="shared" si="1"/>
        <v>1</v>
      </c>
      <c r="AX6" s="6">
        <f t="shared" si="1"/>
        <v>1</v>
      </c>
      <c r="AY6" s="6">
        <f t="shared" si="1"/>
        <v>1</v>
      </c>
      <c r="AZ6" s="6">
        <f t="shared" si="1"/>
        <v>1</v>
      </c>
      <c r="BA6" s="6">
        <f t="shared" si="1"/>
        <v>1</v>
      </c>
      <c r="BB6" s="6">
        <f t="shared" si="1"/>
        <v>1</v>
      </c>
      <c r="BC6" s="6">
        <f t="shared" si="1"/>
        <v>1</v>
      </c>
      <c r="BD6" s="6">
        <f>SUM(AL6:BC102)</f>
        <v>740</v>
      </c>
      <c r="BE6" s="7">
        <f>BD6/BD2</f>
        <v>0.85648148148148151</v>
      </c>
    </row>
    <row r="7" spans="1:57" x14ac:dyDescent="0.25">
      <c r="A7" s="6" t="s">
        <v>7</v>
      </c>
      <c r="B7" s="6">
        <v>77197564.780000001</v>
      </c>
      <c r="C7" s="6">
        <v>40506665.270000003</v>
      </c>
      <c r="D7" s="6">
        <v>19302667.140000001</v>
      </c>
      <c r="E7" s="6">
        <v>10796563.92</v>
      </c>
      <c r="F7" s="6">
        <v>5047924.51</v>
      </c>
      <c r="G7" s="6">
        <v>2697066.67</v>
      </c>
      <c r="H7" s="6">
        <v>1307779.3600000001</v>
      </c>
      <c r="I7" s="6">
        <v>640509.55000000005</v>
      </c>
      <c r="J7" s="6">
        <v>306721.12</v>
      </c>
      <c r="K7" s="6">
        <v>156200.6</v>
      </c>
      <c r="L7" s="6">
        <v>69847.320000000007</v>
      </c>
      <c r="M7" s="6">
        <v>31849.13</v>
      </c>
      <c r="N7" s="6">
        <v>15262.9</v>
      </c>
      <c r="O7" s="6">
        <v>6886.05</v>
      </c>
      <c r="P7" s="6">
        <v>2004.76</v>
      </c>
      <c r="Q7" s="6">
        <v>1337.69</v>
      </c>
      <c r="R7" s="6">
        <v>362.46</v>
      </c>
      <c r="S7" s="6">
        <v>195.05</v>
      </c>
      <c r="T7" s="6">
        <f>(B5-B7)*T$2</f>
        <v>85660835.979999989</v>
      </c>
      <c r="U7" s="6">
        <f t="shared" ref="U7:AK7" si="2">(C5-C7)*U$2</f>
        <v>95719005.920000002</v>
      </c>
      <c r="V7" s="6">
        <f t="shared" si="2"/>
        <v>110620146.03999999</v>
      </c>
      <c r="W7" s="6">
        <f t="shared" si="2"/>
        <v>101983086.00000001</v>
      </c>
      <c r="X7" s="6">
        <f t="shared" si="2"/>
        <v>108031981.59999999</v>
      </c>
      <c r="Y7" s="6">
        <f t="shared" si="2"/>
        <v>105229298.24000001</v>
      </c>
      <c r="Z7" s="6">
        <f t="shared" si="2"/>
        <v>104909493.76000001</v>
      </c>
      <c r="AA7" s="6">
        <f t="shared" si="2"/>
        <v>121674091.51999998</v>
      </c>
      <c r="AB7" s="6">
        <f t="shared" si="2"/>
        <v>97510558.719999999</v>
      </c>
      <c r="AC7" s="6">
        <f t="shared" si="2"/>
        <v>86214635.519999996</v>
      </c>
      <c r="AD7" s="6">
        <f t="shared" si="2"/>
        <v>84684472.319999993</v>
      </c>
      <c r="AE7" s="6">
        <f t="shared" si="2"/>
        <v>69986918.399999976</v>
      </c>
      <c r="AF7" s="6">
        <f t="shared" si="2"/>
        <v>73199902.719999999</v>
      </c>
      <c r="AG7" s="6">
        <f t="shared" si="2"/>
        <v>66000158.719999991</v>
      </c>
      <c r="AH7" s="6">
        <f t="shared" si="2"/>
        <v>21750906.879999999</v>
      </c>
      <c r="AI7" s="6">
        <f t="shared" si="2"/>
        <v>24556011.519999996</v>
      </c>
      <c r="AJ7" s="6">
        <f t="shared" si="2"/>
        <v>40585134.079999998</v>
      </c>
      <c r="AK7" s="6">
        <f t="shared" si="2"/>
        <v>11205345.280000001</v>
      </c>
      <c r="AL7" s="6">
        <f>IF(T7&gt;0,1,0)</f>
        <v>1</v>
      </c>
      <c r="AM7" s="6">
        <f t="shared" ref="AM7" si="3">IF(U7&gt;0,1,0)</f>
        <v>1</v>
      </c>
      <c r="AN7" s="6">
        <f t="shared" ref="AN7" si="4">IF(V7&gt;0,1,0)</f>
        <v>1</v>
      </c>
      <c r="AO7" s="6">
        <f t="shared" ref="AO7" si="5">IF(W7&gt;0,1,0)</f>
        <v>1</v>
      </c>
      <c r="AP7" s="6">
        <f t="shared" ref="AP7" si="6">IF(X7&gt;0,1,0)</f>
        <v>1</v>
      </c>
      <c r="AQ7" s="6">
        <f t="shared" ref="AQ7" si="7">IF(Y7&gt;0,1,0)</f>
        <v>1</v>
      </c>
      <c r="AR7" s="6">
        <f t="shared" ref="AR7" si="8">IF(Z7&gt;0,1,0)</f>
        <v>1</v>
      </c>
      <c r="AS7" s="6">
        <f t="shared" ref="AS7" si="9">IF(AA7&gt;0,1,0)</f>
        <v>1</v>
      </c>
      <c r="AT7" s="6">
        <f t="shared" ref="AT7" si="10">IF(AB7&gt;0,1,0)</f>
        <v>1</v>
      </c>
      <c r="AU7" s="6">
        <f t="shared" ref="AU7" si="11">IF(AC7&gt;0,1,0)</f>
        <v>1</v>
      </c>
      <c r="AV7" s="6">
        <f t="shared" ref="AV7" si="12">IF(AD7&gt;0,1,0)</f>
        <v>1</v>
      </c>
      <c r="AW7" s="6">
        <f t="shared" ref="AW7" si="13">IF(AE7&gt;0,1,0)</f>
        <v>1</v>
      </c>
      <c r="AX7" s="6">
        <f t="shared" ref="AX7" si="14">IF(AF7&gt;0,1,0)</f>
        <v>1</v>
      </c>
      <c r="AY7" s="6">
        <f t="shared" ref="AY7" si="15">IF(AG7&gt;0,1,0)</f>
        <v>1</v>
      </c>
      <c r="AZ7" s="6">
        <f t="shared" ref="AZ7" si="16">IF(AH7&gt;0,1,0)</f>
        <v>1</v>
      </c>
      <c r="BA7" s="6">
        <f t="shared" ref="BA7" si="17">IF(AI7&gt;0,1,0)</f>
        <v>1</v>
      </c>
      <c r="BB7" s="6">
        <f t="shared" ref="BB7" si="18">IF(AJ7&gt;0,1,0)</f>
        <v>1</v>
      </c>
      <c r="BC7" s="6">
        <f t="shared" ref="BC7" si="19">IF(AK7&gt;0,1,0)</f>
        <v>1</v>
      </c>
    </row>
    <row r="8" spans="1:57" x14ac:dyDescent="0.25">
      <c r="A8" s="6" t="s">
        <v>8</v>
      </c>
      <c r="B8" s="6">
        <v>156985013.28999999</v>
      </c>
      <c r="C8" s="6">
        <v>81882374.299999997</v>
      </c>
      <c r="D8" s="6">
        <v>42210200</v>
      </c>
      <c r="E8" s="6">
        <v>20479295.719999999</v>
      </c>
      <c r="F8" s="6">
        <v>10643187.369999999</v>
      </c>
      <c r="G8" s="6">
        <v>5373336.54</v>
      </c>
      <c r="H8" s="6">
        <v>2634331.89</v>
      </c>
      <c r="I8" s="6">
        <v>1300485.4099999999</v>
      </c>
      <c r="J8" s="6">
        <v>610903.28</v>
      </c>
      <c r="K8" s="6">
        <v>279594.73</v>
      </c>
      <c r="L8" s="6">
        <v>127546.04</v>
      </c>
      <c r="M8" s="6">
        <v>58919.5</v>
      </c>
      <c r="N8" s="6">
        <v>29367.8</v>
      </c>
      <c r="O8" s="6">
        <v>13816.91</v>
      </c>
      <c r="P8" s="6">
        <v>2907.79</v>
      </c>
      <c r="Q8" s="6">
        <v>1467.47</v>
      </c>
      <c r="R8" s="6">
        <v>512.11</v>
      </c>
      <c r="S8" s="6">
        <v>240.22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57" x14ac:dyDescent="0.25">
      <c r="A9" s="6" t="s">
        <v>9</v>
      </c>
      <c r="B9" s="6">
        <v>117891005.08</v>
      </c>
      <c r="C9" s="6">
        <v>61628828.079999998</v>
      </c>
      <c r="D9" s="6">
        <v>30405011.550000001</v>
      </c>
      <c r="E9" s="6">
        <v>14216574.550000001</v>
      </c>
      <c r="F9" s="6">
        <v>7058840.1500000004</v>
      </c>
      <c r="G9" s="6">
        <v>3796653.07</v>
      </c>
      <c r="H9" s="6">
        <v>1497403.62</v>
      </c>
      <c r="I9" s="6">
        <v>690182.5</v>
      </c>
      <c r="J9" s="6">
        <v>321809.87</v>
      </c>
      <c r="K9" s="6">
        <v>157723.72</v>
      </c>
      <c r="L9" s="6">
        <v>73328.289999999994</v>
      </c>
      <c r="M9" s="6">
        <v>36713.72</v>
      </c>
      <c r="N9" s="6">
        <v>17738.71</v>
      </c>
      <c r="O9" s="6">
        <v>7917.59</v>
      </c>
      <c r="P9" s="6">
        <v>2212.0700000000002</v>
      </c>
      <c r="Q9" s="6">
        <v>1627.26</v>
      </c>
      <c r="R9" s="6">
        <v>419.63</v>
      </c>
      <c r="S9" s="6">
        <v>203.96</v>
      </c>
      <c r="T9" s="6">
        <f>(B8-B9)*T$2</f>
        <v>39094008.209999993</v>
      </c>
      <c r="U9" s="6">
        <f>(C8-C9)*U$2</f>
        <v>40507092.439999998</v>
      </c>
      <c r="V9" s="6">
        <f t="shared" ref="V9:AK9" si="20">(D8-D9)*V$2</f>
        <v>47220753.799999997</v>
      </c>
      <c r="W9" s="6">
        <f t="shared" si="20"/>
        <v>50101769.359999985</v>
      </c>
      <c r="X9" s="6">
        <f t="shared" si="20"/>
        <v>57349555.519999981</v>
      </c>
      <c r="Y9" s="6">
        <f t="shared" si="20"/>
        <v>50453871.040000007</v>
      </c>
      <c r="Z9" s="6">
        <f t="shared" si="20"/>
        <v>72763409.280000001</v>
      </c>
      <c r="AA9" s="6">
        <f t="shared" si="20"/>
        <v>78118772.479999989</v>
      </c>
      <c r="AB9" s="6">
        <f t="shared" si="20"/>
        <v>74007912.960000008</v>
      </c>
      <c r="AC9" s="6">
        <f t="shared" si="20"/>
        <v>62397957.11999999</v>
      </c>
      <c r="AD9" s="6">
        <f t="shared" si="20"/>
        <v>55518976</v>
      </c>
      <c r="AE9" s="6">
        <f t="shared" si="20"/>
        <v>45477437.439999998</v>
      </c>
      <c r="AF9" s="6">
        <f t="shared" si="20"/>
        <v>47632752.640000001</v>
      </c>
      <c r="AG9" s="6">
        <f t="shared" si="20"/>
        <v>48327229.439999998</v>
      </c>
      <c r="AH9" s="6">
        <f t="shared" si="20"/>
        <v>11398676.479999997</v>
      </c>
      <c r="AI9" s="6">
        <f t="shared" si="20"/>
        <v>-5235998.7199999988</v>
      </c>
      <c r="AJ9" s="6">
        <f t="shared" si="20"/>
        <v>6060769.2800000012</v>
      </c>
      <c r="AK9" s="6">
        <f t="shared" si="20"/>
        <v>4752670.7199999988</v>
      </c>
      <c r="AL9" s="6">
        <f>IF(T9&gt;0,1,0)</f>
        <v>1</v>
      </c>
      <c r="AM9" s="6">
        <f t="shared" ref="AM9" si="21">IF(U9&gt;0,1,0)</f>
        <v>1</v>
      </c>
      <c r="AN9" s="6">
        <f t="shared" ref="AN9" si="22">IF(V9&gt;0,1,0)</f>
        <v>1</v>
      </c>
      <c r="AO9" s="6">
        <f t="shared" ref="AO9" si="23">IF(W9&gt;0,1,0)</f>
        <v>1</v>
      </c>
      <c r="AP9" s="6">
        <f t="shared" ref="AP9" si="24">IF(X9&gt;0,1,0)</f>
        <v>1</v>
      </c>
      <c r="AQ9" s="6">
        <f t="shared" ref="AQ9" si="25">IF(Y9&gt;0,1,0)</f>
        <v>1</v>
      </c>
      <c r="AR9" s="6">
        <f t="shared" ref="AR9" si="26">IF(Z9&gt;0,1,0)</f>
        <v>1</v>
      </c>
      <c r="AS9" s="6">
        <f t="shared" ref="AS9" si="27">IF(AA9&gt;0,1,0)</f>
        <v>1</v>
      </c>
      <c r="AT9" s="6">
        <f t="shared" ref="AT9" si="28">IF(AB9&gt;0,1,0)</f>
        <v>1</v>
      </c>
      <c r="AU9" s="6">
        <f t="shared" ref="AU9" si="29">IF(AC9&gt;0,1,0)</f>
        <v>1</v>
      </c>
      <c r="AV9" s="6">
        <f t="shared" ref="AV9" si="30">IF(AD9&gt;0,1,0)</f>
        <v>1</v>
      </c>
      <c r="AW9" s="6">
        <f t="shared" ref="AW9" si="31">IF(AE9&gt;0,1,0)</f>
        <v>1</v>
      </c>
      <c r="AX9" s="6">
        <f t="shared" ref="AX9" si="32">IF(AF9&gt;0,1,0)</f>
        <v>1</v>
      </c>
      <c r="AY9" s="6">
        <f t="shared" ref="AY9" si="33">IF(AG9&gt;0,1,0)</f>
        <v>1</v>
      </c>
      <c r="AZ9" s="6">
        <f t="shared" ref="AZ9" si="34">IF(AH9&gt;0,1,0)</f>
        <v>1</v>
      </c>
      <c r="BA9" s="6">
        <f t="shared" ref="BA9" si="35">IF(AI9&gt;0,1,0)</f>
        <v>0</v>
      </c>
      <c r="BB9" s="6">
        <f t="shared" ref="BB9" si="36">IF(AJ9&gt;0,1,0)</f>
        <v>1</v>
      </c>
      <c r="BC9" s="6">
        <f t="shared" ref="BC9" si="37">IF(AK9&gt;0,1,0)</f>
        <v>1</v>
      </c>
    </row>
    <row r="10" spans="1:57" x14ac:dyDescent="0.25">
      <c r="A10" s="6" t="s">
        <v>10</v>
      </c>
      <c r="B10" s="6">
        <v>140847041.25999999</v>
      </c>
      <c r="C10" s="6">
        <v>74621449.180000007</v>
      </c>
      <c r="D10" s="6">
        <v>39091747.409999996</v>
      </c>
      <c r="E10" s="6">
        <v>19736676.079999998</v>
      </c>
      <c r="F10" s="6">
        <v>9818306.3699999992</v>
      </c>
      <c r="G10" s="6">
        <v>4731092.83</v>
      </c>
      <c r="H10" s="6">
        <v>2413946.9500000002</v>
      </c>
      <c r="I10" s="6">
        <v>1200722.03</v>
      </c>
      <c r="J10" s="6">
        <v>567292.28</v>
      </c>
      <c r="K10" s="6">
        <v>266499.68</v>
      </c>
      <c r="L10" s="6">
        <v>125045.66</v>
      </c>
      <c r="M10" s="6">
        <v>55480.59</v>
      </c>
      <c r="N10" s="6">
        <v>27744.21</v>
      </c>
      <c r="O10" s="6">
        <v>12994.91</v>
      </c>
      <c r="P10" s="6">
        <v>3189.3</v>
      </c>
      <c r="Q10" s="6">
        <v>1605.22</v>
      </c>
      <c r="R10" s="6">
        <v>500.49</v>
      </c>
      <c r="S10" s="6">
        <v>239.31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57" x14ac:dyDescent="0.25">
      <c r="A11" s="6" t="s">
        <v>11</v>
      </c>
      <c r="B11" s="6">
        <v>106077321.56999999</v>
      </c>
      <c r="C11" s="6">
        <v>54821866.289999999</v>
      </c>
      <c r="D11" s="6">
        <v>28356624.690000001</v>
      </c>
      <c r="E11" s="6">
        <v>14157492.73</v>
      </c>
      <c r="F11" s="6">
        <v>6742331.1399999997</v>
      </c>
      <c r="G11" s="6">
        <v>3481279.84</v>
      </c>
      <c r="H11" s="6">
        <v>1794486.02</v>
      </c>
      <c r="I11" s="6">
        <v>868670.08</v>
      </c>
      <c r="J11" s="6">
        <v>406349.01</v>
      </c>
      <c r="K11" s="6">
        <v>193834.46</v>
      </c>
      <c r="L11" s="6">
        <v>87988.41</v>
      </c>
      <c r="M11" s="6">
        <v>43265.09</v>
      </c>
      <c r="N11" s="6">
        <v>21035.09</v>
      </c>
      <c r="O11" s="6">
        <v>8099.32</v>
      </c>
      <c r="P11" s="6">
        <v>1845.73</v>
      </c>
      <c r="Q11" s="6">
        <v>1707.51</v>
      </c>
      <c r="R11" s="6">
        <v>458.16</v>
      </c>
      <c r="S11" s="6">
        <v>234.32</v>
      </c>
      <c r="T11" s="6">
        <f>(B10-B11)*T$2</f>
        <v>34769719.689999998</v>
      </c>
      <c r="U11" s="6">
        <f>(C10-C11)*U$2</f>
        <v>39599165.780000016</v>
      </c>
      <c r="V11" s="6">
        <f t="shared" ref="V11:AK11" si="38">(D10-D11)*V$2</f>
        <v>42940490.87999998</v>
      </c>
      <c r="W11" s="6">
        <f t="shared" si="38"/>
        <v>44633466.799999982</v>
      </c>
      <c r="X11" s="6">
        <f t="shared" si="38"/>
        <v>49215603.679999992</v>
      </c>
      <c r="Y11" s="6">
        <f t="shared" si="38"/>
        <v>39994015.680000007</v>
      </c>
      <c r="Z11" s="6">
        <f t="shared" si="38"/>
        <v>39645499.520000011</v>
      </c>
      <c r="AA11" s="6">
        <f t="shared" si="38"/>
        <v>42502649.600000009</v>
      </c>
      <c r="AB11" s="6">
        <f t="shared" si="38"/>
        <v>41201477.120000005</v>
      </c>
      <c r="AC11" s="6">
        <f t="shared" si="38"/>
        <v>37204592.640000001</v>
      </c>
      <c r="AD11" s="6">
        <f t="shared" si="38"/>
        <v>37946624</v>
      </c>
      <c r="AE11" s="6">
        <f t="shared" si="38"/>
        <v>25017344</v>
      </c>
      <c r="AF11" s="6">
        <f t="shared" si="38"/>
        <v>27480555.519999996</v>
      </c>
      <c r="AG11" s="6">
        <f t="shared" si="38"/>
        <v>40104673.280000001</v>
      </c>
      <c r="AH11" s="6">
        <f t="shared" si="38"/>
        <v>22013050.880000003</v>
      </c>
      <c r="AI11" s="6">
        <f t="shared" si="38"/>
        <v>-3351838.7199999988</v>
      </c>
      <c r="AJ11" s="6">
        <f t="shared" si="38"/>
        <v>2774138.879999999</v>
      </c>
      <c r="AK11" s="6">
        <f t="shared" si="38"/>
        <v>654049.28000000119</v>
      </c>
      <c r="AL11" s="6">
        <f>IF(T11&gt;0,1,0)</f>
        <v>1</v>
      </c>
      <c r="AM11" s="6">
        <f t="shared" ref="AM11" si="39">IF(U11&gt;0,1,0)</f>
        <v>1</v>
      </c>
      <c r="AN11" s="6">
        <f t="shared" ref="AN11" si="40">IF(V11&gt;0,1,0)</f>
        <v>1</v>
      </c>
      <c r="AO11" s="6">
        <f t="shared" ref="AO11" si="41">IF(W11&gt;0,1,0)</f>
        <v>1</v>
      </c>
      <c r="AP11" s="6">
        <f t="shared" ref="AP11" si="42">IF(X11&gt;0,1,0)</f>
        <v>1</v>
      </c>
      <c r="AQ11" s="6">
        <f t="shared" ref="AQ11" si="43">IF(Y11&gt;0,1,0)</f>
        <v>1</v>
      </c>
      <c r="AR11" s="6">
        <f t="shared" ref="AR11" si="44">IF(Z11&gt;0,1,0)</f>
        <v>1</v>
      </c>
      <c r="AS11" s="6">
        <f t="shared" ref="AS11" si="45">IF(AA11&gt;0,1,0)</f>
        <v>1</v>
      </c>
      <c r="AT11" s="6">
        <f t="shared" ref="AT11" si="46">IF(AB11&gt;0,1,0)</f>
        <v>1</v>
      </c>
      <c r="AU11" s="6">
        <f t="shared" ref="AU11" si="47">IF(AC11&gt;0,1,0)</f>
        <v>1</v>
      </c>
      <c r="AV11" s="6">
        <f t="shared" ref="AV11" si="48">IF(AD11&gt;0,1,0)</f>
        <v>1</v>
      </c>
      <c r="AW11" s="6">
        <f t="shared" ref="AW11" si="49">IF(AE11&gt;0,1,0)</f>
        <v>1</v>
      </c>
      <c r="AX11" s="6">
        <f t="shared" ref="AX11" si="50">IF(AF11&gt;0,1,0)</f>
        <v>1</v>
      </c>
      <c r="AY11" s="6">
        <f t="shared" ref="AY11" si="51">IF(AG11&gt;0,1,0)</f>
        <v>1</v>
      </c>
      <c r="AZ11" s="6">
        <f t="shared" ref="AZ11" si="52">IF(AH11&gt;0,1,0)</f>
        <v>1</v>
      </c>
      <c r="BA11" s="6">
        <f t="shared" ref="BA11" si="53">IF(AI11&gt;0,1,0)</f>
        <v>0</v>
      </c>
      <c r="BB11" s="6">
        <f t="shared" ref="BB11" si="54">IF(AJ11&gt;0,1,0)</f>
        <v>1</v>
      </c>
      <c r="BC11" s="6">
        <f t="shared" ref="BC11" si="55">IF(AK11&gt;0,1,0)</f>
        <v>1</v>
      </c>
    </row>
    <row r="12" spans="1:57" x14ac:dyDescent="0.25">
      <c r="A12" s="6" t="s">
        <v>12</v>
      </c>
      <c r="B12" s="6">
        <v>176804596.41999999</v>
      </c>
      <c r="C12" s="6">
        <v>93370868.900000006</v>
      </c>
      <c r="D12" s="6">
        <v>48613838.380000003</v>
      </c>
      <c r="E12" s="6">
        <v>24775120.850000001</v>
      </c>
      <c r="F12" s="6">
        <v>12559928.6</v>
      </c>
      <c r="G12" s="6">
        <v>5892177.7999999998</v>
      </c>
      <c r="H12" s="6">
        <v>2979775.62</v>
      </c>
      <c r="I12" s="6">
        <v>1563386.86</v>
      </c>
      <c r="J12" s="6">
        <v>775488.72</v>
      </c>
      <c r="K12" s="6">
        <v>379823.51</v>
      </c>
      <c r="L12" s="6">
        <v>185591.83</v>
      </c>
      <c r="M12" s="6">
        <v>83076.69</v>
      </c>
      <c r="N12" s="6">
        <v>38904.339999999997</v>
      </c>
      <c r="O12" s="6">
        <v>18666.32</v>
      </c>
      <c r="P12" s="6">
        <v>6522.53</v>
      </c>
      <c r="Q12" s="6">
        <v>5903.59</v>
      </c>
      <c r="R12" s="6">
        <v>835.06</v>
      </c>
      <c r="S12" s="6">
        <v>471.03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spans="1:57" x14ac:dyDescent="0.25">
      <c r="A13" s="6" t="s">
        <v>13</v>
      </c>
      <c r="B13" s="6">
        <v>123876125.44</v>
      </c>
      <c r="C13" s="6">
        <v>63914983.100000001</v>
      </c>
      <c r="D13" s="6">
        <v>32458004.440000001</v>
      </c>
      <c r="E13" s="6">
        <v>16276678.91</v>
      </c>
      <c r="F13" s="6">
        <v>7365977.8499999996</v>
      </c>
      <c r="G13" s="6">
        <v>3587602.05</v>
      </c>
      <c r="H13" s="6">
        <v>1689076.43</v>
      </c>
      <c r="I13" s="6">
        <v>811445.47</v>
      </c>
      <c r="J13" s="6">
        <v>384995.3</v>
      </c>
      <c r="K13" s="6">
        <v>196282.09</v>
      </c>
      <c r="L13" s="6">
        <v>84800.06</v>
      </c>
      <c r="M13" s="6">
        <v>40541.85</v>
      </c>
      <c r="N13" s="6">
        <v>19980.91</v>
      </c>
      <c r="O13" s="6">
        <v>8612.2199999999993</v>
      </c>
      <c r="P13" s="6">
        <v>1707.31</v>
      </c>
      <c r="Q13" s="6">
        <v>1850.49</v>
      </c>
      <c r="R13" s="6">
        <v>389.55</v>
      </c>
      <c r="S13" s="6">
        <v>198.27</v>
      </c>
      <c r="T13" s="6">
        <f>(B12-B13)*T$2</f>
        <v>52928470.979999989</v>
      </c>
      <c r="U13" s="6">
        <f>(C12-C13)*U$2</f>
        <v>58911771.600000009</v>
      </c>
      <c r="V13" s="6">
        <f t="shared" ref="V13:AK13" si="56">(D12-D13)*V$2</f>
        <v>64623335.760000005</v>
      </c>
      <c r="W13" s="6">
        <f t="shared" si="56"/>
        <v>67987535.520000011</v>
      </c>
      <c r="X13" s="6">
        <f t="shared" si="56"/>
        <v>83103212</v>
      </c>
      <c r="Y13" s="6">
        <f t="shared" si="56"/>
        <v>73746424</v>
      </c>
      <c r="Z13" s="6">
        <f t="shared" si="56"/>
        <v>82604748.160000011</v>
      </c>
      <c r="AA13" s="6">
        <f t="shared" si="56"/>
        <v>96248497.920000017</v>
      </c>
      <c r="AB13" s="6">
        <f t="shared" si="56"/>
        <v>99966315.519999996</v>
      </c>
      <c r="AC13" s="6">
        <f t="shared" si="56"/>
        <v>93973207.040000007</v>
      </c>
      <c r="AD13" s="6">
        <f t="shared" si="56"/>
        <v>103210772.47999999</v>
      </c>
      <c r="AE13" s="6">
        <f t="shared" si="56"/>
        <v>87111352.320000008</v>
      </c>
      <c r="AF13" s="6">
        <f t="shared" si="56"/>
        <v>77510369.279999986</v>
      </c>
      <c r="AG13" s="6">
        <f t="shared" si="56"/>
        <v>82363187.200000003</v>
      </c>
      <c r="AH13" s="6">
        <f t="shared" si="56"/>
        <v>78892564.479999989</v>
      </c>
      <c r="AI13" s="6">
        <f t="shared" si="56"/>
        <v>132811980.80000001</v>
      </c>
      <c r="AJ13" s="6">
        <f t="shared" si="56"/>
        <v>29196943.359999996</v>
      </c>
      <c r="AK13" s="6">
        <f t="shared" si="56"/>
        <v>35751198.719999999</v>
      </c>
      <c r="AL13" s="6">
        <f>IF(T13&gt;0,1,0)</f>
        <v>1</v>
      </c>
      <c r="AM13" s="6">
        <f t="shared" ref="AM13" si="57">IF(U13&gt;0,1,0)</f>
        <v>1</v>
      </c>
      <c r="AN13" s="6">
        <f t="shared" ref="AN13" si="58">IF(V13&gt;0,1,0)</f>
        <v>1</v>
      </c>
      <c r="AO13" s="6">
        <f t="shared" ref="AO13" si="59">IF(W13&gt;0,1,0)</f>
        <v>1</v>
      </c>
      <c r="AP13" s="6">
        <f t="shared" ref="AP13" si="60">IF(X13&gt;0,1,0)</f>
        <v>1</v>
      </c>
      <c r="AQ13" s="6">
        <f t="shared" ref="AQ13" si="61">IF(Y13&gt;0,1,0)</f>
        <v>1</v>
      </c>
      <c r="AR13" s="6">
        <f t="shared" ref="AR13" si="62">IF(Z13&gt;0,1,0)</f>
        <v>1</v>
      </c>
      <c r="AS13" s="6">
        <f t="shared" ref="AS13" si="63">IF(AA13&gt;0,1,0)</f>
        <v>1</v>
      </c>
      <c r="AT13" s="6">
        <f t="shared" ref="AT13" si="64">IF(AB13&gt;0,1,0)</f>
        <v>1</v>
      </c>
      <c r="AU13" s="6">
        <f t="shared" ref="AU13" si="65">IF(AC13&gt;0,1,0)</f>
        <v>1</v>
      </c>
      <c r="AV13" s="6">
        <f t="shared" ref="AV13" si="66">IF(AD13&gt;0,1,0)</f>
        <v>1</v>
      </c>
      <c r="AW13" s="6">
        <f t="shared" ref="AW13" si="67">IF(AE13&gt;0,1,0)</f>
        <v>1</v>
      </c>
      <c r="AX13" s="6">
        <f t="shared" ref="AX13" si="68">IF(AF13&gt;0,1,0)</f>
        <v>1</v>
      </c>
      <c r="AY13" s="6">
        <f t="shared" ref="AY13" si="69">IF(AG13&gt;0,1,0)</f>
        <v>1</v>
      </c>
      <c r="AZ13" s="6">
        <f t="shared" ref="AZ13" si="70">IF(AH13&gt;0,1,0)</f>
        <v>1</v>
      </c>
      <c r="BA13" s="6">
        <f t="shared" ref="BA13" si="71">IF(AI13&gt;0,1,0)</f>
        <v>1</v>
      </c>
      <c r="BB13" s="6">
        <f t="shared" ref="BB13" si="72">IF(AJ13&gt;0,1,0)</f>
        <v>1</v>
      </c>
      <c r="BC13" s="6">
        <f t="shared" ref="BC13" si="73">IF(AK13&gt;0,1,0)</f>
        <v>1</v>
      </c>
    </row>
    <row r="14" spans="1:57" x14ac:dyDescent="0.25">
      <c r="A14" s="6" t="s">
        <v>14</v>
      </c>
      <c r="B14" s="6">
        <v>170060282.59999999</v>
      </c>
      <c r="C14" s="6">
        <v>91549677.319999993</v>
      </c>
      <c r="D14" s="6">
        <v>46741033.729999997</v>
      </c>
      <c r="E14" s="6">
        <v>23379016.539999999</v>
      </c>
      <c r="F14" s="6">
        <v>11987657.449999999</v>
      </c>
      <c r="G14" s="6">
        <v>5991482.8600000003</v>
      </c>
      <c r="H14" s="6">
        <v>2917683.44</v>
      </c>
      <c r="I14" s="6">
        <v>1469472.16</v>
      </c>
      <c r="J14" s="6">
        <v>719112.66</v>
      </c>
      <c r="K14" s="6">
        <v>335607.51</v>
      </c>
      <c r="L14" s="6">
        <v>148755.81</v>
      </c>
      <c r="M14" s="6">
        <v>63214.16</v>
      </c>
      <c r="N14" s="6">
        <v>30834.07</v>
      </c>
      <c r="O14" s="6">
        <v>14768.06</v>
      </c>
      <c r="P14" s="6">
        <v>4830.3599999999997</v>
      </c>
      <c r="Q14" s="6">
        <v>2982.07</v>
      </c>
      <c r="R14" s="6">
        <v>621.44000000000005</v>
      </c>
      <c r="S14" s="6">
        <v>338.25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spans="1:57" x14ac:dyDescent="0.25">
      <c r="A15" s="6" t="s">
        <v>15</v>
      </c>
      <c r="B15" s="6">
        <v>111460382.08</v>
      </c>
      <c r="C15" s="6">
        <v>57347806.899999999</v>
      </c>
      <c r="D15" s="6">
        <v>29313275.98</v>
      </c>
      <c r="E15" s="6">
        <v>14859894.49</v>
      </c>
      <c r="F15" s="6">
        <v>6946859.1299999999</v>
      </c>
      <c r="G15" s="6">
        <v>3595065.36</v>
      </c>
      <c r="H15" s="6">
        <v>1900936.25</v>
      </c>
      <c r="I15" s="6">
        <v>925363.55</v>
      </c>
      <c r="J15" s="6">
        <v>468242.39</v>
      </c>
      <c r="K15" s="6">
        <v>194956.49</v>
      </c>
      <c r="L15" s="6">
        <v>108297.76</v>
      </c>
      <c r="M15" s="6">
        <v>49652.55</v>
      </c>
      <c r="N15" s="6">
        <v>24337.89</v>
      </c>
      <c r="O15" s="6">
        <v>11486.51</v>
      </c>
      <c r="P15" s="6">
        <v>3603.24</v>
      </c>
      <c r="Q15" s="6">
        <v>2221.7199999999998</v>
      </c>
      <c r="R15" s="6">
        <v>537.13</v>
      </c>
      <c r="S15" s="6">
        <v>287.95999999999998</v>
      </c>
      <c r="T15" s="6">
        <f>(B14-B15)*T$2</f>
        <v>58599900.519999996</v>
      </c>
      <c r="U15" s="6">
        <f>(C14-C15)*U$2</f>
        <v>68403740.839999989</v>
      </c>
      <c r="V15" s="6">
        <f t="shared" ref="V15:AK15" si="74">(D14-D15)*V$2</f>
        <v>69711030.999999985</v>
      </c>
      <c r="W15" s="6">
        <f t="shared" si="74"/>
        <v>68152976.399999991</v>
      </c>
      <c r="X15" s="6">
        <f t="shared" si="74"/>
        <v>80652773.11999999</v>
      </c>
      <c r="Y15" s="6">
        <f t="shared" si="74"/>
        <v>76685360.000000015</v>
      </c>
      <c r="Z15" s="6">
        <f t="shared" si="74"/>
        <v>65071820.159999996</v>
      </c>
      <c r="AA15" s="6">
        <f t="shared" si="74"/>
        <v>69645902.079999983</v>
      </c>
      <c r="AB15" s="6">
        <f t="shared" si="74"/>
        <v>64222789.120000005</v>
      </c>
      <c r="AC15" s="6">
        <f t="shared" si="74"/>
        <v>72013322.24000001</v>
      </c>
      <c r="AD15" s="6">
        <f t="shared" si="74"/>
        <v>41429043.200000003</v>
      </c>
      <c r="AE15" s="6">
        <f t="shared" si="74"/>
        <v>27774177.280000001</v>
      </c>
      <c r="AF15" s="6">
        <f t="shared" si="74"/>
        <v>26608353.280000001</v>
      </c>
      <c r="AG15" s="6">
        <f t="shared" si="74"/>
        <v>26882457.599999994</v>
      </c>
      <c r="AH15" s="6">
        <f t="shared" si="74"/>
        <v>20105134.079999998</v>
      </c>
      <c r="AI15" s="6">
        <f t="shared" si="74"/>
        <v>24915148.800000012</v>
      </c>
      <c r="AJ15" s="6">
        <f t="shared" si="74"/>
        <v>5525340.1600000039</v>
      </c>
      <c r="AK15" s="6">
        <f t="shared" si="74"/>
        <v>6591610.8800000027</v>
      </c>
      <c r="AL15" s="6">
        <f>IF(T15&gt;0,1,0)</f>
        <v>1</v>
      </c>
      <c r="AM15" s="6">
        <f t="shared" ref="AM15" si="75">IF(U15&gt;0,1,0)</f>
        <v>1</v>
      </c>
      <c r="AN15" s="6">
        <f t="shared" ref="AN15" si="76">IF(V15&gt;0,1,0)</f>
        <v>1</v>
      </c>
      <c r="AO15" s="6">
        <f t="shared" ref="AO15" si="77">IF(W15&gt;0,1,0)</f>
        <v>1</v>
      </c>
      <c r="AP15" s="6">
        <f t="shared" ref="AP15" si="78">IF(X15&gt;0,1,0)</f>
        <v>1</v>
      </c>
      <c r="AQ15" s="6">
        <f t="shared" ref="AQ15" si="79">IF(Y15&gt;0,1,0)</f>
        <v>1</v>
      </c>
      <c r="AR15" s="6">
        <f t="shared" ref="AR15" si="80">IF(Z15&gt;0,1,0)</f>
        <v>1</v>
      </c>
      <c r="AS15" s="6">
        <f t="shared" ref="AS15" si="81">IF(AA15&gt;0,1,0)</f>
        <v>1</v>
      </c>
      <c r="AT15" s="6">
        <f t="shared" ref="AT15" si="82">IF(AB15&gt;0,1,0)</f>
        <v>1</v>
      </c>
      <c r="AU15" s="6">
        <f t="shared" ref="AU15" si="83">IF(AC15&gt;0,1,0)</f>
        <v>1</v>
      </c>
      <c r="AV15" s="6">
        <f t="shared" ref="AV15" si="84">IF(AD15&gt;0,1,0)</f>
        <v>1</v>
      </c>
      <c r="AW15" s="6">
        <f t="shared" ref="AW15" si="85">IF(AE15&gt;0,1,0)</f>
        <v>1</v>
      </c>
      <c r="AX15" s="6">
        <f t="shared" ref="AX15" si="86">IF(AF15&gt;0,1,0)</f>
        <v>1</v>
      </c>
      <c r="AY15" s="6">
        <f t="shared" ref="AY15" si="87">IF(AG15&gt;0,1,0)</f>
        <v>1</v>
      </c>
      <c r="AZ15" s="6">
        <f t="shared" ref="AZ15" si="88">IF(AH15&gt;0,1,0)</f>
        <v>1</v>
      </c>
      <c r="BA15" s="6">
        <f t="shared" ref="BA15" si="89">IF(AI15&gt;0,1,0)</f>
        <v>1</v>
      </c>
      <c r="BB15" s="6">
        <f t="shared" ref="BB15" si="90">IF(AJ15&gt;0,1,0)</f>
        <v>1</v>
      </c>
      <c r="BC15" s="6">
        <f t="shared" ref="BC15" si="91">IF(AK15&gt;0,1,0)</f>
        <v>1</v>
      </c>
    </row>
    <row r="16" spans="1:57" x14ac:dyDescent="0.25">
      <c r="A16" s="6">
        <v>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1:55" x14ac:dyDescent="0.25">
      <c r="A17" s="6" t="s">
        <v>5</v>
      </c>
      <c r="B17" s="6">
        <v>150689834.49000001</v>
      </c>
      <c r="C17" s="6">
        <v>83137913.769999996</v>
      </c>
      <c r="D17" s="6">
        <v>42403128.600000001</v>
      </c>
      <c r="E17" s="6">
        <v>21075701.98</v>
      </c>
      <c r="F17" s="6">
        <v>10842252.66</v>
      </c>
      <c r="G17" s="6">
        <v>5533645.1200000001</v>
      </c>
      <c r="H17" s="6">
        <v>2719475.37</v>
      </c>
      <c r="I17" s="6">
        <v>1415083.27</v>
      </c>
      <c r="J17" s="6">
        <v>671934.44</v>
      </c>
      <c r="K17" s="6">
        <v>279470.03999999998</v>
      </c>
      <c r="L17" s="6">
        <v>126551.62</v>
      </c>
      <c r="M17" s="6">
        <v>58465.43</v>
      </c>
      <c r="N17" s="6">
        <v>28870.32</v>
      </c>
      <c r="O17" s="6">
        <v>12001.08</v>
      </c>
      <c r="P17" s="6">
        <v>2276.8200000000002</v>
      </c>
      <c r="Q17" s="6">
        <v>1182.31</v>
      </c>
      <c r="R17" s="6">
        <v>679.02</v>
      </c>
      <c r="S17" s="6">
        <v>271.95999999999998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spans="1:55" x14ac:dyDescent="0.25">
      <c r="A18" s="6" t="s">
        <v>6</v>
      </c>
      <c r="B18" s="6">
        <v>79016991.700000003</v>
      </c>
      <c r="C18" s="6">
        <v>41036733.270000003</v>
      </c>
      <c r="D18" s="6">
        <v>20630299.469999999</v>
      </c>
      <c r="E18" s="6">
        <v>10531688.390000001</v>
      </c>
      <c r="F18" s="6">
        <v>5131341.3</v>
      </c>
      <c r="G18" s="6">
        <v>2530818.13</v>
      </c>
      <c r="H18" s="6">
        <v>1326617.6100000001</v>
      </c>
      <c r="I18" s="6">
        <v>668655.77</v>
      </c>
      <c r="J18" s="6">
        <v>320152.18</v>
      </c>
      <c r="K18" s="6">
        <v>152373.21</v>
      </c>
      <c r="L18" s="6">
        <v>65933.710000000006</v>
      </c>
      <c r="M18" s="6">
        <v>31617.09</v>
      </c>
      <c r="N18" s="6">
        <v>15519.09</v>
      </c>
      <c r="O18" s="6">
        <v>6958.91</v>
      </c>
      <c r="P18" s="6">
        <v>1824.25</v>
      </c>
      <c r="Q18" s="6">
        <v>1581.58</v>
      </c>
      <c r="R18" s="6">
        <v>581.94000000000005</v>
      </c>
      <c r="S18" s="6">
        <v>203.63</v>
      </c>
      <c r="T18" s="6">
        <f>(B17-B18)*T$2</f>
        <v>71672842.790000007</v>
      </c>
      <c r="U18" s="6">
        <f t="shared" ref="U18:AK18" si="92">(C17-C18)*U$2</f>
        <v>84202360.999999985</v>
      </c>
      <c r="V18" s="6">
        <f t="shared" si="92"/>
        <v>87091316.520000011</v>
      </c>
      <c r="W18" s="6">
        <f t="shared" si="92"/>
        <v>84352108.719999999</v>
      </c>
      <c r="X18" s="6">
        <f t="shared" si="92"/>
        <v>91374581.760000005</v>
      </c>
      <c r="Y18" s="6">
        <f t="shared" si="92"/>
        <v>96090463.680000007</v>
      </c>
      <c r="Z18" s="6">
        <f t="shared" si="92"/>
        <v>89142896.640000001</v>
      </c>
      <c r="AA18" s="6">
        <f t="shared" si="92"/>
        <v>95542720</v>
      </c>
      <c r="AB18" s="6">
        <f t="shared" si="92"/>
        <v>90056258.559999987</v>
      </c>
      <c r="AC18" s="6">
        <f t="shared" si="92"/>
        <v>65073576.959999993</v>
      </c>
      <c r="AD18" s="6">
        <f t="shared" si="92"/>
        <v>62072739.839999989</v>
      </c>
      <c r="AE18" s="6">
        <f t="shared" si="92"/>
        <v>54985400.32</v>
      </c>
      <c r="AF18" s="6">
        <f t="shared" si="92"/>
        <v>54686638.079999998</v>
      </c>
      <c r="AG18" s="6">
        <f t="shared" si="92"/>
        <v>41305456.640000001</v>
      </c>
      <c r="AH18" s="6">
        <f t="shared" si="92"/>
        <v>7414906.8800000027</v>
      </c>
      <c r="AI18" s="6">
        <f t="shared" si="92"/>
        <v>-13083279.359999999</v>
      </c>
      <c r="AJ18" s="6">
        <f t="shared" si="92"/>
        <v>6362234.8799999952</v>
      </c>
      <c r="AK18" s="6">
        <f t="shared" si="92"/>
        <v>8956149.7599999979</v>
      </c>
      <c r="AL18" s="6">
        <f>IF(T18&gt;0,1,0)</f>
        <v>1</v>
      </c>
      <c r="AM18" s="6">
        <f t="shared" ref="AM18:AM19" si="93">IF(U18&gt;0,1,0)</f>
        <v>1</v>
      </c>
      <c r="AN18" s="6">
        <f t="shared" ref="AN18:AN19" si="94">IF(V18&gt;0,1,0)</f>
        <v>1</v>
      </c>
      <c r="AO18" s="6">
        <f t="shared" ref="AO18:AO19" si="95">IF(W18&gt;0,1,0)</f>
        <v>1</v>
      </c>
      <c r="AP18" s="6">
        <f t="shared" ref="AP18:AP19" si="96">IF(X18&gt;0,1,0)</f>
        <v>1</v>
      </c>
      <c r="AQ18" s="6">
        <f t="shared" ref="AQ18:AQ19" si="97">IF(Y18&gt;0,1,0)</f>
        <v>1</v>
      </c>
      <c r="AR18" s="6">
        <f t="shared" ref="AR18:AR19" si="98">IF(Z18&gt;0,1,0)</f>
        <v>1</v>
      </c>
      <c r="AS18" s="6">
        <f t="shared" ref="AS18:AS19" si="99">IF(AA18&gt;0,1,0)</f>
        <v>1</v>
      </c>
      <c r="AT18" s="6">
        <f t="shared" ref="AT18:AT19" si="100">IF(AB18&gt;0,1,0)</f>
        <v>1</v>
      </c>
      <c r="AU18" s="6">
        <f t="shared" ref="AU18:AU19" si="101">IF(AC18&gt;0,1,0)</f>
        <v>1</v>
      </c>
      <c r="AV18" s="6">
        <f t="shared" ref="AV18:AV19" si="102">IF(AD18&gt;0,1,0)</f>
        <v>1</v>
      </c>
      <c r="AW18" s="6">
        <f t="shared" ref="AW18:AW19" si="103">IF(AE18&gt;0,1,0)</f>
        <v>1</v>
      </c>
      <c r="AX18" s="6">
        <f t="shared" ref="AX18:AX19" si="104">IF(AF18&gt;0,1,0)</f>
        <v>1</v>
      </c>
      <c r="AY18" s="6">
        <f t="shared" ref="AY18:AY19" si="105">IF(AG18&gt;0,1,0)</f>
        <v>1</v>
      </c>
      <c r="AZ18" s="6">
        <f t="shared" ref="AZ18:AZ19" si="106">IF(AH18&gt;0,1,0)</f>
        <v>1</v>
      </c>
      <c r="BA18" s="6">
        <f t="shared" ref="BA18:BA19" si="107">IF(AI18&gt;0,1,0)</f>
        <v>0</v>
      </c>
      <c r="BB18" s="6">
        <f t="shared" ref="BB18:BB19" si="108">IF(AJ18&gt;0,1,0)</f>
        <v>1</v>
      </c>
      <c r="BC18" s="6">
        <f t="shared" ref="BC18:BC19" si="109">IF(AK18&gt;0,1,0)</f>
        <v>1</v>
      </c>
    </row>
    <row r="19" spans="1:55" x14ac:dyDescent="0.25">
      <c r="A19" s="6" t="s">
        <v>7</v>
      </c>
      <c r="B19" s="6">
        <v>75572793.840000004</v>
      </c>
      <c r="C19" s="6">
        <v>40139303.549999997</v>
      </c>
      <c r="D19" s="6">
        <v>19794974.57</v>
      </c>
      <c r="E19" s="6">
        <v>10381254.58</v>
      </c>
      <c r="F19" s="6">
        <v>4885308.1500000004</v>
      </c>
      <c r="G19" s="6">
        <v>2560173.4500000002</v>
      </c>
      <c r="H19" s="6">
        <v>1288038.55</v>
      </c>
      <c r="I19" s="6">
        <v>594797.98</v>
      </c>
      <c r="J19" s="6">
        <v>302051.20000000001</v>
      </c>
      <c r="K19" s="6">
        <v>142551.09</v>
      </c>
      <c r="L19" s="6">
        <v>64030.84</v>
      </c>
      <c r="M19" s="6">
        <v>30300.11</v>
      </c>
      <c r="N19" s="6">
        <v>14610.57</v>
      </c>
      <c r="O19" s="6">
        <v>6558.37</v>
      </c>
      <c r="P19" s="6">
        <v>1596.38</v>
      </c>
      <c r="Q19" s="6">
        <v>812.95</v>
      </c>
      <c r="R19" s="6">
        <v>400.81</v>
      </c>
      <c r="S19" s="6">
        <v>172.11</v>
      </c>
      <c r="T19" s="6">
        <f>(B17-B19)*T$2</f>
        <v>75117040.650000006</v>
      </c>
      <c r="U19" s="6">
        <f t="shared" ref="U19:AK19" si="110">(C17-C19)*U$2</f>
        <v>85997220.439999998</v>
      </c>
      <c r="V19" s="6">
        <f t="shared" si="110"/>
        <v>90432616.120000005</v>
      </c>
      <c r="W19" s="6">
        <f t="shared" si="110"/>
        <v>85555579.200000003</v>
      </c>
      <c r="X19" s="6">
        <f t="shared" si="110"/>
        <v>95311112.159999996</v>
      </c>
      <c r="Y19" s="6">
        <f t="shared" si="110"/>
        <v>95151093.439999998</v>
      </c>
      <c r="Z19" s="6">
        <f t="shared" si="110"/>
        <v>91611956.480000004</v>
      </c>
      <c r="AA19" s="6">
        <f t="shared" si="110"/>
        <v>104996517.12</v>
      </c>
      <c r="AB19" s="6">
        <f t="shared" si="110"/>
        <v>94690109.439999983</v>
      </c>
      <c r="AC19" s="6">
        <f t="shared" si="110"/>
        <v>70102502.399999991</v>
      </c>
      <c r="AD19" s="6">
        <f t="shared" si="110"/>
        <v>64021278.719999999</v>
      </c>
      <c r="AE19" s="6">
        <f t="shared" si="110"/>
        <v>57682575.359999999</v>
      </c>
      <c r="AF19" s="6">
        <f t="shared" si="110"/>
        <v>58407936</v>
      </c>
      <c r="AG19" s="6">
        <f t="shared" si="110"/>
        <v>44586680.32</v>
      </c>
      <c r="AH19" s="6">
        <f t="shared" si="110"/>
        <v>11148328.960000001</v>
      </c>
      <c r="AI19" s="6">
        <f t="shared" si="110"/>
        <v>12103188.479999997</v>
      </c>
      <c r="AJ19" s="6">
        <f t="shared" si="110"/>
        <v>18232770.559999999</v>
      </c>
      <c r="AK19" s="6">
        <f t="shared" si="110"/>
        <v>13087539.199999996</v>
      </c>
      <c r="AL19" s="6">
        <f>IF(T19&gt;0,1,0)</f>
        <v>1</v>
      </c>
      <c r="AM19" s="6">
        <f t="shared" si="93"/>
        <v>1</v>
      </c>
      <c r="AN19" s="6">
        <f t="shared" si="94"/>
        <v>1</v>
      </c>
      <c r="AO19" s="6">
        <f t="shared" si="95"/>
        <v>1</v>
      </c>
      <c r="AP19" s="6">
        <f t="shared" si="96"/>
        <v>1</v>
      </c>
      <c r="AQ19" s="6">
        <f t="shared" si="97"/>
        <v>1</v>
      </c>
      <c r="AR19" s="6">
        <f t="shared" si="98"/>
        <v>1</v>
      </c>
      <c r="AS19" s="6">
        <f t="shared" si="99"/>
        <v>1</v>
      </c>
      <c r="AT19" s="6">
        <f t="shared" si="100"/>
        <v>1</v>
      </c>
      <c r="AU19" s="6">
        <f t="shared" si="101"/>
        <v>1</v>
      </c>
      <c r="AV19" s="6">
        <f t="shared" si="102"/>
        <v>1</v>
      </c>
      <c r="AW19" s="6">
        <f t="shared" si="103"/>
        <v>1</v>
      </c>
      <c r="AX19" s="6">
        <f t="shared" si="104"/>
        <v>1</v>
      </c>
      <c r="AY19" s="6">
        <f t="shared" si="105"/>
        <v>1</v>
      </c>
      <c r="AZ19" s="6">
        <f t="shared" si="106"/>
        <v>1</v>
      </c>
      <c r="BA19" s="6">
        <f t="shared" si="107"/>
        <v>1</v>
      </c>
      <c r="BB19" s="6">
        <f t="shared" si="108"/>
        <v>1</v>
      </c>
      <c r="BC19" s="6">
        <f t="shared" si="109"/>
        <v>1</v>
      </c>
    </row>
    <row r="20" spans="1:55" x14ac:dyDescent="0.25">
      <c r="A20" s="6" t="s">
        <v>8</v>
      </c>
      <c r="B20" s="6">
        <v>141775500.62</v>
      </c>
      <c r="C20" s="6">
        <v>76817169.010000005</v>
      </c>
      <c r="D20" s="6">
        <v>38714110.969999999</v>
      </c>
      <c r="E20" s="6">
        <v>19944826</v>
      </c>
      <c r="F20" s="6">
        <v>9911442.1400000006</v>
      </c>
      <c r="G20" s="6">
        <v>4979513.01</v>
      </c>
      <c r="H20" s="6">
        <v>2420729.37</v>
      </c>
      <c r="I20" s="6">
        <v>1204628.1499999999</v>
      </c>
      <c r="J20" s="6">
        <v>532532.92000000004</v>
      </c>
      <c r="K20" s="6">
        <v>247048.87</v>
      </c>
      <c r="L20" s="6">
        <v>102731.33</v>
      </c>
      <c r="M20" s="6">
        <v>49768.6</v>
      </c>
      <c r="N20" s="6">
        <v>25326.720000000001</v>
      </c>
      <c r="O20" s="6">
        <v>9946.2000000000007</v>
      </c>
      <c r="P20" s="6">
        <v>1899.86</v>
      </c>
      <c r="Q20" s="6">
        <v>970.24</v>
      </c>
      <c r="R20" s="6">
        <v>403.26</v>
      </c>
      <c r="S20" s="6">
        <v>198.36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spans="1:55" x14ac:dyDescent="0.25">
      <c r="A21" s="6" t="s">
        <v>9</v>
      </c>
      <c r="B21" s="6">
        <v>77897890.109999999</v>
      </c>
      <c r="C21" s="6">
        <v>39991296.609999999</v>
      </c>
      <c r="D21" s="6">
        <v>20413187.690000001</v>
      </c>
      <c r="E21" s="6">
        <v>10124594.23</v>
      </c>
      <c r="F21" s="6">
        <v>4799814.9000000004</v>
      </c>
      <c r="G21" s="6">
        <v>2479817.0099999998</v>
      </c>
      <c r="H21" s="6">
        <v>1250342.04</v>
      </c>
      <c r="I21" s="6">
        <v>616982.84</v>
      </c>
      <c r="J21" s="6">
        <v>290770.78999999998</v>
      </c>
      <c r="K21" s="6">
        <v>138083.53</v>
      </c>
      <c r="L21" s="6">
        <v>62576.9</v>
      </c>
      <c r="M21" s="6">
        <v>31075.96</v>
      </c>
      <c r="N21" s="6">
        <v>15563.59</v>
      </c>
      <c r="O21" s="6">
        <v>5310.45</v>
      </c>
      <c r="P21" s="6">
        <v>1411.51</v>
      </c>
      <c r="Q21" s="6">
        <v>1269.97</v>
      </c>
      <c r="R21" s="6">
        <v>391.65</v>
      </c>
      <c r="S21" s="6">
        <v>190.62</v>
      </c>
      <c r="T21" s="6">
        <f>(B20-B21)*T$2</f>
        <v>63877610.510000005</v>
      </c>
      <c r="U21" s="6">
        <f>(C20-C21)*U$2</f>
        <v>73651744.800000012</v>
      </c>
      <c r="V21" s="6">
        <f t="shared" ref="V21:AK21" si="111">(D20-D21)*V$2</f>
        <v>73203693.11999999</v>
      </c>
      <c r="W21" s="6">
        <f t="shared" si="111"/>
        <v>78561854.159999996</v>
      </c>
      <c r="X21" s="6">
        <f t="shared" si="111"/>
        <v>81786035.840000004</v>
      </c>
      <c r="Y21" s="6">
        <f t="shared" si="111"/>
        <v>79990272</v>
      </c>
      <c r="Z21" s="6">
        <f t="shared" si="111"/>
        <v>74904789.120000005</v>
      </c>
      <c r="AA21" s="6">
        <f t="shared" si="111"/>
        <v>75218599.679999992</v>
      </c>
      <c r="AB21" s="6">
        <f t="shared" si="111"/>
        <v>61891105.280000016</v>
      </c>
      <c r="AC21" s="6">
        <f t="shared" si="111"/>
        <v>55790254.079999998</v>
      </c>
      <c r="AD21" s="6">
        <f t="shared" si="111"/>
        <v>41118136.32</v>
      </c>
      <c r="AE21" s="6">
        <f t="shared" si="111"/>
        <v>38282526.719999999</v>
      </c>
      <c r="AF21" s="6">
        <f t="shared" si="111"/>
        <v>39989780.480000004</v>
      </c>
      <c r="AG21" s="6">
        <f t="shared" si="111"/>
        <v>37976064.000000007</v>
      </c>
      <c r="AH21" s="6">
        <f t="shared" si="111"/>
        <v>8001126.3999999985</v>
      </c>
      <c r="AI21" s="6">
        <f t="shared" si="111"/>
        <v>-9821552.6400000006</v>
      </c>
      <c r="AJ21" s="6">
        <f t="shared" si="111"/>
        <v>760872.96000000089</v>
      </c>
      <c r="AK21" s="6">
        <f t="shared" si="111"/>
        <v>1014497.2800000012</v>
      </c>
      <c r="AL21" s="6">
        <f>IF(T21&gt;0,1,0)</f>
        <v>1</v>
      </c>
      <c r="AM21" s="6">
        <f t="shared" ref="AM21" si="112">IF(U21&gt;0,1,0)</f>
        <v>1</v>
      </c>
      <c r="AN21" s="6">
        <f t="shared" ref="AN21" si="113">IF(V21&gt;0,1,0)</f>
        <v>1</v>
      </c>
      <c r="AO21" s="6">
        <f t="shared" ref="AO21" si="114">IF(W21&gt;0,1,0)</f>
        <v>1</v>
      </c>
      <c r="AP21" s="6">
        <f t="shared" ref="AP21" si="115">IF(X21&gt;0,1,0)</f>
        <v>1</v>
      </c>
      <c r="AQ21" s="6">
        <f t="shared" ref="AQ21" si="116">IF(Y21&gt;0,1,0)</f>
        <v>1</v>
      </c>
      <c r="AR21" s="6">
        <f t="shared" ref="AR21" si="117">IF(Z21&gt;0,1,0)</f>
        <v>1</v>
      </c>
      <c r="AS21" s="6">
        <f t="shared" ref="AS21" si="118">IF(AA21&gt;0,1,0)</f>
        <v>1</v>
      </c>
      <c r="AT21" s="6">
        <f t="shared" ref="AT21" si="119">IF(AB21&gt;0,1,0)</f>
        <v>1</v>
      </c>
      <c r="AU21" s="6">
        <f t="shared" ref="AU21" si="120">IF(AC21&gt;0,1,0)</f>
        <v>1</v>
      </c>
      <c r="AV21" s="6">
        <f t="shared" ref="AV21" si="121">IF(AD21&gt;0,1,0)</f>
        <v>1</v>
      </c>
      <c r="AW21" s="6">
        <f t="shared" ref="AW21" si="122">IF(AE21&gt;0,1,0)</f>
        <v>1</v>
      </c>
      <c r="AX21" s="6">
        <f t="shared" ref="AX21" si="123">IF(AF21&gt;0,1,0)</f>
        <v>1</v>
      </c>
      <c r="AY21" s="6">
        <f t="shared" ref="AY21" si="124">IF(AG21&gt;0,1,0)</f>
        <v>1</v>
      </c>
      <c r="AZ21" s="6">
        <f t="shared" ref="AZ21" si="125">IF(AH21&gt;0,1,0)</f>
        <v>1</v>
      </c>
      <c r="BA21" s="6">
        <f t="shared" ref="BA21" si="126">IF(AI21&gt;0,1,0)</f>
        <v>0</v>
      </c>
      <c r="BB21" s="6">
        <f t="shared" ref="BB21" si="127">IF(AJ21&gt;0,1,0)</f>
        <v>1</v>
      </c>
      <c r="BC21" s="6">
        <f t="shared" ref="BC21" si="128">IF(AK21&gt;0,1,0)</f>
        <v>1</v>
      </c>
    </row>
    <row r="22" spans="1:55" x14ac:dyDescent="0.25">
      <c r="A22" s="6" t="s">
        <v>10</v>
      </c>
      <c r="B22" s="6">
        <v>140288250.84999999</v>
      </c>
      <c r="C22" s="6">
        <v>71202003.620000005</v>
      </c>
      <c r="D22" s="6">
        <v>36608504.509999998</v>
      </c>
      <c r="E22" s="6">
        <v>18386961.699999999</v>
      </c>
      <c r="F22" s="6">
        <v>9537255.9800000004</v>
      </c>
      <c r="G22" s="6">
        <v>4587562.37</v>
      </c>
      <c r="H22" s="6">
        <v>2300748.6800000002</v>
      </c>
      <c r="I22" s="6">
        <v>1130086.8</v>
      </c>
      <c r="J22" s="6">
        <v>523778.3</v>
      </c>
      <c r="K22" s="6">
        <v>249767.39</v>
      </c>
      <c r="L22" s="6">
        <v>109595.6</v>
      </c>
      <c r="M22" s="6">
        <v>51200.33</v>
      </c>
      <c r="N22" s="6">
        <v>25873.86</v>
      </c>
      <c r="O22" s="6">
        <v>11279.03</v>
      </c>
      <c r="P22" s="6">
        <v>2404.5700000000002</v>
      </c>
      <c r="Q22" s="6">
        <v>1079.5</v>
      </c>
      <c r="R22" s="6">
        <v>428.54</v>
      </c>
      <c r="S22" s="6">
        <v>211.8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spans="1:55" x14ac:dyDescent="0.25">
      <c r="A23" s="6" t="s">
        <v>11</v>
      </c>
      <c r="B23" s="6">
        <v>104266003.3</v>
      </c>
      <c r="C23" s="6">
        <v>53085875.100000001</v>
      </c>
      <c r="D23" s="6">
        <v>26861656.18</v>
      </c>
      <c r="E23" s="6">
        <v>13433831.26</v>
      </c>
      <c r="F23" s="6">
        <v>6286480.7999999998</v>
      </c>
      <c r="G23" s="6">
        <v>3259656.29</v>
      </c>
      <c r="H23" s="6">
        <v>1698069.76</v>
      </c>
      <c r="I23" s="6">
        <v>840388.1</v>
      </c>
      <c r="J23" s="6">
        <v>386613.54</v>
      </c>
      <c r="K23" s="6">
        <v>181977.2</v>
      </c>
      <c r="L23" s="6">
        <v>77847.13</v>
      </c>
      <c r="M23" s="6">
        <v>39469.19</v>
      </c>
      <c r="N23" s="6">
        <v>19424.009999999998</v>
      </c>
      <c r="O23" s="6">
        <v>7000.28</v>
      </c>
      <c r="P23" s="6">
        <v>1657.1</v>
      </c>
      <c r="Q23" s="6">
        <v>1109.8399999999999</v>
      </c>
      <c r="R23" s="6">
        <v>396.45</v>
      </c>
      <c r="S23" s="6">
        <v>189.27</v>
      </c>
      <c r="T23" s="6">
        <f>(B22-B23)*T$2</f>
        <v>36022247.549999997</v>
      </c>
      <c r="U23" s="6">
        <f>(C22-C23)*U$2</f>
        <v>36232257.040000007</v>
      </c>
      <c r="V23" s="6">
        <f t="shared" ref="V23:AK23" si="129">(D22-D23)*V$2</f>
        <v>38987393.319999993</v>
      </c>
      <c r="W23" s="6">
        <f t="shared" si="129"/>
        <v>39625043.519999996</v>
      </c>
      <c r="X23" s="6">
        <f t="shared" si="129"/>
        <v>52012402.88000001</v>
      </c>
      <c r="Y23" s="6">
        <f t="shared" si="129"/>
        <v>42492994.560000002</v>
      </c>
      <c r="Z23" s="6">
        <f t="shared" si="129"/>
        <v>38571450.88000001</v>
      </c>
      <c r="AA23" s="6">
        <f t="shared" si="129"/>
        <v>37081433.600000009</v>
      </c>
      <c r="AB23" s="6">
        <f t="shared" si="129"/>
        <v>35114178.560000002</v>
      </c>
      <c r="AC23" s="6">
        <f t="shared" si="129"/>
        <v>34708577.280000001</v>
      </c>
      <c r="AD23" s="6">
        <f t="shared" si="129"/>
        <v>32510433.280000001</v>
      </c>
      <c r="AE23" s="6">
        <f t="shared" si="129"/>
        <v>24025374.719999999</v>
      </c>
      <c r="AF23" s="6">
        <f t="shared" si="129"/>
        <v>26418585.600000009</v>
      </c>
      <c r="AG23" s="6">
        <f t="shared" si="129"/>
        <v>35051520.000000007</v>
      </c>
      <c r="AH23" s="6">
        <f t="shared" si="129"/>
        <v>12246548.480000004</v>
      </c>
      <c r="AI23" s="6">
        <f t="shared" si="129"/>
        <v>-994181.11999999732</v>
      </c>
      <c r="AJ23" s="6">
        <f t="shared" si="129"/>
        <v>2103050.2400000021</v>
      </c>
      <c r="AK23" s="6">
        <f t="shared" si="129"/>
        <v>2953052.1600000001</v>
      </c>
      <c r="AL23" s="6">
        <f>IF(T23&gt;0,1,0)</f>
        <v>1</v>
      </c>
      <c r="AM23" s="6">
        <f t="shared" ref="AM23" si="130">IF(U23&gt;0,1,0)</f>
        <v>1</v>
      </c>
      <c r="AN23" s="6">
        <f t="shared" ref="AN23" si="131">IF(V23&gt;0,1,0)</f>
        <v>1</v>
      </c>
      <c r="AO23" s="6">
        <f t="shared" ref="AO23" si="132">IF(W23&gt;0,1,0)</f>
        <v>1</v>
      </c>
      <c r="AP23" s="6">
        <f t="shared" ref="AP23" si="133">IF(X23&gt;0,1,0)</f>
        <v>1</v>
      </c>
      <c r="AQ23" s="6">
        <f t="shared" ref="AQ23" si="134">IF(Y23&gt;0,1,0)</f>
        <v>1</v>
      </c>
      <c r="AR23" s="6">
        <f t="shared" ref="AR23" si="135">IF(Z23&gt;0,1,0)</f>
        <v>1</v>
      </c>
      <c r="AS23" s="6">
        <f t="shared" ref="AS23" si="136">IF(AA23&gt;0,1,0)</f>
        <v>1</v>
      </c>
      <c r="AT23" s="6">
        <f t="shared" ref="AT23" si="137">IF(AB23&gt;0,1,0)</f>
        <v>1</v>
      </c>
      <c r="AU23" s="6">
        <f t="shared" ref="AU23" si="138">IF(AC23&gt;0,1,0)</f>
        <v>1</v>
      </c>
      <c r="AV23" s="6">
        <f t="shared" ref="AV23" si="139">IF(AD23&gt;0,1,0)</f>
        <v>1</v>
      </c>
      <c r="AW23" s="6">
        <f t="shared" ref="AW23" si="140">IF(AE23&gt;0,1,0)</f>
        <v>1</v>
      </c>
      <c r="AX23" s="6">
        <f t="shared" ref="AX23" si="141">IF(AF23&gt;0,1,0)</f>
        <v>1</v>
      </c>
      <c r="AY23" s="6">
        <f t="shared" ref="AY23" si="142">IF(AG23&gt;0,1,0)</f>
        <v>1</v>
      </c>
      <c r="AZ23" s="6">
        <f t="shared" ref="AZ23" si="143">IF(AH23&gt;0,1,0)</f>
        <v>1</v>
      </c>
      <c r="BA23" s="6">
        <f t="shared" ref="BA23" si="144">IF(AI23&gt;0,1,0)</f>
        <v>0</v>
      </c>
      <c r="BB23" s="6">
        <f t="shared" ref="BB23" si="145">IF(AJ23&gt;0,1,0)</f>
        <v>1</v>
      </c>
      <c r="BC23" s="6">
        <f t="shared" ref="BC23" si="146">IF(AK23&gt;0,1,0)</f>
        <v>1</v>
      </c>
    </row>
    <row r="24" spans="1:55" x14ac:dyDescent="0.25">
      <c r="A24" s="6" t="s">
        <v>12</v>
      </c>
      <c r="B24" s="6">
        <v>165158344.91</v>
      </c>
      <c r="C24" s="6">
        <v>87062897.75</v>
      </c>
      <c r="D24" s="6">
        <v>44742284.369999997</v>
      </c>
      <c r="E24" s="6">
        <v>22852218.620000001</v>
      </c>
      <c r="F24" s="6">
        <v>11579918.710000001</v>
      </c>
      <c r="G24" s="6">
        <v>5690932.0800000001</v>
      </c>
      <c r="H24" s="6">
        <v>2811114.1</v>
      </c>
      <c r="I24" s="6">
        <v>1422625.04</v>
      </c>
      <c r="J24" s="6">
        <v>671035.61</v>
      </c>
      <c r="K24" s="6">
        <v>319724.33</v>
      </c>
      <c r="L24" s="6">
        <v>159042.5</v>
      </c>
      <c r="M24" s="6">
        <v>67483.360000000001</v>
      </c>
      <c r="N24" s="6">
        <v>33502.78</v>
      </c>
      <c r="O24" s="6">
        <v>16175.98</v>
      </c>
      <c r="P24" s="6">
        <v>5004.43</v>
      </c>
      <c r="Q24" s="6">
        <v>4864.6400000000003</v>
      </c>
      <c r="R24" s="6">
        <v>726.14</v>
      </c>
      <c r="S24" s="6">
        <v>393.13</v>
      </c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spans="1:55" x14ac:dyDescent="0.25">
      <c r="A25" s="6" t="s">
        <v>13</v>
      </c>
      <c r="B25" s="6">
        <v>114579047.36</v>
      </c>
      <c r="C25" s="6">
        <v>59759555.43</v>
      </c>
      <c r="D25" s="6">
        <v>30289485.449999999</v>
      </c>
      <c r="E25" s="6">
        <v>15086634.67</v>
      </c>
      <c r="F25" s="6">
        <v>7077049.9699999997</v>
      </c>
      <c r="G25" s="6">
        <v>3692615.65</v>
      </c>
      <c r="H25" s="6">
        <v>1896955.48</v>
      </c>
      <c r="I25" s="6">
        <v>945262.22</v>
      </c>
      <c r="J25" s="6">
        <v>476949.97</v>
      </c>
      <c r="K25" s="6">
        <v>175516.77</v>
      </c>
      <c r="L25" s="6">
        <v>107956.48</v>
      </c>
      <c r="M25" s="6">
        <v>47787.44</v>
      </c>
      <c r="N25" s="6">
        <v>23486.6</v>
      </c>
      <c r="O25" s="6">
        <v>11164.83</v>
      </c>
      <c r="P25" s="6">
        <v>3489.27</v>
      </c>
      <c r="Q25" s="6">
        <v>2763.4</v>
      </c>
      <c r="R25" s="6">
        <v>548</v>
      </c>
      <c r="S25" s="6">
        <v>279.49</v>
      </c>
      <c r="T25" s="6">
        <f>(B24-B25)*T$2</f>
        <v>50579297.549999997</v>
      </c>
      <c r="U25" s="6">
        <f>(C24-C25)*U$2</f>
        <v>54606684.640000001</v>
      </c>
      <c r="V25" s="6">
        <f t="shared" ref="V25:AK25" si="147">(D24-D25)*V$2</f>
        <v>57811195.679999992</v>
      </c>
      <c r="W25" s="6">
        <f t="shared" si="147"/>
        <v>62124671.600000009</v>
      </c>
      <c r="X25" s="6">
        <f t="shared" si="147"/>
        <v>72045899.840000018</v>
      </c>
      <c r="Y25" s="6">
        <f t="shared" si="147"/>
        <v>63946125.760000005</v>
      </c>
      <c r="Z25" s="6">
        <f t="shared" si="147"/>
        <v>58506151.680000007</v>
      </c>
      <c r="AA25" s="6">
        <f t="shared" si="147"/>
        <v>61102440.960000008</v>
      </c>
      <c r="AB25" s="6">
        <f t="shared" si="147"/>
        <v>49685923.840000004</v>
      </c>
      <c r="AC25" s="6">
        <f t="shared" si="147"/>
        <v>73834270.720000014</v>
      </c>
      <c r="AD25" s="6">
        <f t="shared" si="147"/>
        <v>52312084.480000004</v>
      </c>
      <c r="AE25" s="6">
        <f t="shared" si="147"/>
        <v>40337244.159999996</v>
      </c>
      <c r="AF25" s="6">
        <f t="shared" si="147"/>
        <v>41026273.280000001</v>
      </c>
      <c r="AG25" s="6">
        <f t="shared" si="147"/>
        <v>41051340.799999997</v>
      </c>
      <c r="AH25" s="6">
        <f t="shared" si="147"/>
        <v>24824381.440000005</v>
      </c>
      <c r="AI25" s="6">
        <f t="shared" si="147"/>
        <v>68853432.320000008</v>
      </c>
      <c r="AJ25" s="6">
        <f t="shared" si="147"/>
        <v>11674583.039999999</v>
      </c>
      <c r="AK25" s="6">
        <f t="shared" si="147"/>
        <v>14895022.079999998</v>
      </c>
      <c r="AL25" s="6">
        <f>IF(T25&gt;0,1,0)</f>
        <v>1</v>
      </c>
      <c r="AM25" s="6">
        <f t="shared" ref="AM25" si="148">IF(U25&gt;0,1,0)</f>
        <v>1</v>
      </c>
      <c r="AN25" s="6">
        <f t="shared" ref="AN25" si="149">IF(V25&gt;0,1,0)</f>
        <v>1</v>
      </c>
      <c r="AO25" s="6">
        <f t="shared" ref="AO25" si="150">IF(W25&gt;0,1,0)</f>
        <v>1</v>
      </c>
      <c r="AP25" s="6">
        <f t="shared" ref="AP25" si="151">IF(X25&gt;0,1,0)</f>
        <v>1</v>
      </c>
      <c r="AQ25" s="6">
        <f t="shared" ref="AQ25" si="152">IF(Y25&gt;0,1,0)</f>
        <v>1</v>
      </c>
      <c r="AR25" s="6">
        <f t="shared" ref="AR25" si="153">IF(Z25&gt;0,1,0)</f>
        <v>1</v>
      </c>
      <c r="AS25" s="6">
        <f t="shared" ref="AS25" si="154">IF(AA25&gt;0,1,0)</f>
        <v>1</v>
      </c>
      <c r="AT25" s="6">
        <f t="shared" ref="AT25" si="155">IF(AB25&gt;0,1,0)</f>
        <v>1</v>
      </c>
      <c r="AU25" s="6">
        <f t="shared" ref="AU25" si="156">IF(AC25&gt;0,1,0)</f>
        <v>1</v>
      </c>
      <c r="AV25" s="6">
        <f t="shared" ref="AV25" si="157">IF(AD25&gt;0,1,0)</f>
        <v>1</v>
      </c>
      <c r="AW25" s="6">
        <f t="shared" ref="AW25" si="158">IF(AE25&gt;0,1,0)</f>
        <v>1</v>
      </c>
      <c r="AX25" s="6">
        <f t="shared" ref="AX25" si="159">IF(AF25&gt;0,1,0)</f>
        <v>1</v>
      </c>
      <c r="AY25" s="6">
        <f t="shared" ref="AY25" si="160">IF(AG25&gt;0,1,0)</f>
        <v>1</v>
      </c>
      <c r="AZ25" s="6">
        <f t="shared" ref="AZ25" si="161">IF(AH25&gt;0,1,0)</f>
        <v>1</v>
      </c>
      <c r="BA25" s="6">
        <f t="shared" ref="BA25" si="162">IF(AI25&gt;0,1,0)</f>
        <v>1</v>
      </c>
      <c r="BB25" s="6">
        <f t="shared" ref="BB25" si="163">IF(AJ25&gt;0,1,0)</f>
        <v>1</v>
      </c>
      <c r="BC25" s="6">
        <f t="shared" ref="BC25" si="164">IF(AK25&gt;0,1,0)</f>
        <v>1</v>
      </c>
    </row>
    <row r="26" spans="1:55" x14ac:dyDescent="0.25">
      <c r="A26" s="6" t="s">
        <v>14</v>
      </c>
      <c r="B26" s="6">
        <v>155499227.43000001</v>
      </c>
      <c r="C26" s="6">
        <v>82056139.450000003</v>
      </c>
      <c r="D26" s="6">
        <v>41077586.159999996</v>
      </c>
      <c r="E26" s="6">
        <v>21455926.329999998</v>
      </c>
      <c r="F26" s="6">
        <v>10462664.640000001</v>
      </c>
      <c r="G26" s="6">
        <v>5414999.6500000004</v>
      </c>
      <c r="H26" s="6">
        <v>2609605.4</v>
      </c>
      <c r="I26" s="6">
        <v>1322074.67</v>
      </c>
      <c r="J26" s="6">
        <v>617410.19999999995</v>
      </c>
      <c r="K26" s="6">
        <v>290056.78999999998</v>
      </c>
      <c r="L26" s="6">
        <v>128241.74</v>
      </c>
      <c r="M26" s="6">
        <v>57548.56</v>
      </c>
      <c r="N26" s="6">
        <v>28637.46</v>
      </c>
      <c r="O26" s="6">
        <v>13556.38</v>
      </c>
      <c r="P26" s="6">
        <v>3665.13</v>
      </c>
      <c r="Q26" s="6">
        <v>1582.86</v>
      </c>
      <c r="R26" s="6">
        <v>501.68</v>
      </c>
      <c r="S26" s="6">
        <v>273.76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spans="1:55" x14ac:dyDescent="0.25">
      <c r="A27" s="6" t="s">
        <v>15</v>
      </c>
      <c r="B27" s="6">
        <v>111123730.73999999</v>
      </c>
      <c r="C27" s="6">
        <v>56226657.490000002</v>
      </c>
      <c r="D27" s="6">
        <v>29205772.050000001</v>
      </c>
      <c r="E27" s="6">
        <v>14666283.369999999</v>
      </c>
      <c r="F27" s="6">
        <v>6888753.6299999999</v>
      </c>
      <c r="G27" s="6">
        <v>3579165.98</v>
      </c>
      <c r="H27" s="6">
        <v>1831801.52</v>
      </c>
      <c r="I27" s="6">
        <v>924250.81</v>
      </c>
      <c r="J27" s="6">
        <v>455587.46</v>
      </c>
      <c r="K27" s="6">
        <v>188721.87</v>
      </c>
      <c r="L27" s="6">
        <v>99964.87</v>
      </c>
      <c r="M27" s="6">
        <v>45751.85</v>
      </c>
      <c r="N27" s="6">
        <v>22443.03</v>
      </c>
      <c r="O27" s="6">
        <v>10366.19</v>
      </c>
      <c r="P27" s="6">
        <v>2824.76</v>
      </c>
      <c r="Q27" s="6">
        <v>1322.08</v>
      </c>
      <c r="R27" s="6">
        <v>444.98</v>
      </c>
      <c r="S27" s="6">
        <v>234.42</v>
      </c>
      <c r="T27" s="6">
        <f>(B26-B27)*T$2</f>
        <v>44375496.690000013</v>
      </c>
      <c r="U27" s="6">
        <f>(C26-C27)*U$2</f>
        <v>51658963.920000002</v>
      </c>
      <c r="V27" s="6">
        <f t="shared" ref="V27:AK27" si="165">(D26-D27)*V$2</f>
        <v>47487256.439999983</v>
      </c>
      <c r="W27" s="6">
        <f t="shared" si="165"/>
        <v>54317143.679999992</v>
      </c>
      <c r="X27" s="6">
        <f t="shared" si="165"/>
        <v>57182576.160000011</v>
      </c>
      <c r="Y27" s="6">
        <f t="shared" si="165"/>
        <v>58746677.440000013</v>
      </c>
      <c r="Z27" s="6">
        <f t="shared" si="165"/>
        <v>49779448.319999993</v>
      </c>
      <c r="AA27" s="6">
        <f t="shared" si="165"/>
        <v>50921454.079999983</v>
      </c>
      <c r="AB27" s="6">
        <f t="shared" si="165"/>
        <v>41426621.439999983</v>
      </c>
      <c r="AC27" s="6">
        <f t="shared" si="165"/>
        <v>51883479.039999992</v>
      </c>
      <c r="AD27" s="6">
        <f t="shared" si="165"/>
        <v>28955514.88000001</v>
      </c>
      <c r="AE27" s="6">
        <f t="shared" si="165"/>
        <v>24159662.079999998</v>
      </c>
      <c r="AF27" s="6">
        <f t="shared" si="165"/>
        <v>25372385.280000001</v>
      </c>
      <c r="AG27" s="6">
        <f t="shared" si="165"/>
        <v>26134036.479999989</v>
      </c>
      <c r="AH27" s="6">
        <f t="shared" si="165"/>
        <v>13768622.079999998</v>
      </c>
      <c r="AI27" s="6">
        <f t="shared" si="165"/>
        <v>8545239.0399999991</v>
      </c>
      <c r="AJ27" s="6">
        <f t="shared" si="165"/>
        <v>3715891.1999999993</v>
      </c>
      <c r="AK27" s="6">
        <f t="shared" si="165"/>
        <v>5156372.4800000004</v>
      </c>
      <c r="AL27" s="6">
        <f>IF(T27&gt;0,1,0)</f>
        <v>1</v>
      </c>
      <c r="AM27" s="6">
        <f t="shared" ref="AM27" si="166">IF(U27&gt;0,1,0)</f>
        <v>1</v>
      </c>
      <c r="AN27" s="6">
        <f t="shared" ref="AN27" si="167">IF(V27&gt;0,1,0)</f>
        <v>1</v>
      </c>
      <c r="AO27" s="6">
        <f t="shared" ref="AO27" si="168">IF(W27&gt;0,1,0)</f>
        <v>1</v>
      </c>
      <c r="AP27" s="6">
        <f t="shared" ref="AP27" si="169">IF(X27&gt;0,1,0)</f>
        <v>1</v>
      </c>
      <c r="AQ27" s="6">
        <f t="shared" ref="AQ27" si="170">IF(Y27&gt;0,1,0)</f>
        <v>1</v>
      </c>
      <c r="AR27" s="6">
        <f t="shared" ref="AR27" si="171">IF(Z27&gt;0,1,0)</f>
        <v>1</v>
      </c>
      <c r="AS27" s="6">
        <f t="shared" ref="AS27" si="172">IF(AA27&gt;0,1,0)</f>
        <v>1</v>
      </c>
      <c r="AT27" s="6">
        <f t="shared" ref="AT27" si="173">IF(AB27&gt;0,1,0)</f>
        <v>1</v>
      </c>
      <c r="AU27" s="6">
        <f t="shared" ref="AU27" si="174">IF(AC27&gt;0,1,0)</f>
        <v>1</v>
      </c>
      <c r="AV27" s="6">
        <f t="shared" ref="AV27" si="175">IF(AD27&gt;0,1,0)</f>
        <v>1</v>
      </c>
      <c r="AW27" s="6">
        <f t="shared" ref="AW27" si="176">IF(AE27&gt;0,1,0)</f>
        <v>1</v>
      </c>
      <c r="AX27" s="6">
        <f t="shared" ref="AX27" si="177">IF(AF27&gt;0,1,0)</f>
        <v>1</v>
      </c>
      <c r="AY27" s="6">
        <f t="shared" ref="AY27" si="178">IF(AG27&gt;0,1,0)</f>
        <v>1</v>
      </c>
      <c r="AZ27" s="6">
        <f t="shared" ref="AZ27" si="179">IF(AH27&gt;0,1,0)</f>
        <v>1</v>
      </c>
      <c r="BA27" s="6">
        <f t="shared" ref="BA27" si="180">IF(AI27&gt;0,1,0)</f>
        <v>1</v>
      </c>
      <c r="BB27" s="6">
        <f t="shared" ref="BB27" si="181">IF(AJ27&gt;0,1,0)</f>
        <v>1</v>
      </c>
      <c r="BC27" s="6">
        <f t="shared" ref="BC27" si="182">IF(AK27&gt;0,1,0)</f>
        <v>1</v>
      </c>
    </row>
    <row r="28" spans="1:55" x14ac:dyDescent="0.25">
      <c r="A28" s="6">
        <v>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1:55" x14ac:dyDescent="0.25">
      <c r="A29" s="6">
        <v>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55" x14ac:dyDescent="0.25">
      <c r="A30" s="6" t="s">
        <v>5</v>
      </c>
      <c r="B30" s="6">
        <v>172494780.87</v>
      </c>
      <c r="C30" s="6">
        <v>90211556.890000001</v>
      </c>
      <c r="D30" s="6">
        <v>45883494.479999997</v>
      </c>
      <c r="E30" s="6">
        <v>18611139.949999999</v>
      </c>
      <c r="F30" s="6">
        <v>7735419.71</v>
      </c>
      <c r="G30" s="6">
        <v>3158811.63</v>
      </c>
      <c r="H30" s="6">
        <v>1674855.42</v>
      </c>
      <c r="I30" s="6">
        <v>646564.92000000004</v>
      </c>
      <c r="J30" s="6">
        <v>258496.9</v>
      </c>
      <c r="K30" s="6">
        <v>159575.5</v>
      </c>
      <c r="L30" s="6">
        <v>66797.070000000007</v>
      </c>
      <c r="M30" s="6">
        <v>31798.66</v>
      </c>
      <c r="N30" s="6">
        <v>12495.9</v>
      </c>
      <c r="O30" s="6">
        <v>4233.07</v>
      </c>
      <c r="P30" s="6">
        <v>1030.24</v>
      </c>
      <c r="Q30" s="6">
        <v>350.89</v>
      </c>
      <c r="R30" s="6">
        <v>147.81</v>
      </c>
      <c r="S30" s="6">
        <v>45.04</v>
      </c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55" x14ac:dyDescent="0.25">
      <c r="A31" s="6" t="s">
        <v>6</v>
      </c>
      <c r="B31" s="6">
        <v>83381184.109999999</v>
      </c>
      <c r="C31" s="6">
        <v>42551440.979999997</v>
      </c>
      <c r="D31" s="6">
        <v>21555556.370000001</v>
      </c>
      <c r="E31" s="6">
        <v>10347507.5</v>
      </c>
      <c r="F31" s="6">
        <v>4980042.5199999996</v>
      </c>
      <c r="G31" s="6">
        <v>2302949.69</v>
      </c>
      <c r="H31" s="6">
        <v>1128098.04</v>
      </c>
      <c r="I31" s="6">
        <v>628570.86</v>
      </c>
      <c r="J31" s="6">
        <v>243999.26</v>
      </c>
      <c r="K31" s="6">
        <v>126632.71</v>
      </c>
      <c r="L31" s="6">
        <v>61416.61</v>
      </c>
      <c r="M31" s="6">
        <v>27544.1</v>
      </c>
      <c r="N31" s="6">
        <v>11962.66</v>
      </c>
      <c r="O31" s="6">
        <v>5184.5600000000004</v>
      </c>
      <c r="P31" s="6">
        <v>1534.84</v>
      </c>
      <c r="Q31" s="6">
        <v>1037.44</v>
      </c>
      <c r="R31" s="6">
        <v>256.77999999999997</v>
      </c>
      <c r="S31" s="6">
        <v>90.24</v>
      </c>
      <c r="T31" s="6">
        <f>(B30-B31)*T$2</f>
        <v>89113596.760000005</v>
      </c>
      <c r="U31" s="6">
        <f t="shared" ref="U31:AK31" si="183">(C30-C31)*U$2</f>
        <v>95320231.820000008</v>
      </c>
      <c r="V31" s="6">
        <f t="shared" si="183"/>
        <v>97311752.439999983</v>
      </c>
      <c r="W31" s="6">
        <f t="shared" si="183"/>
        <v>66109059.599999994</v>
      </c>
      <c r="X31" s="6">
        <f t="shared" si="183"/>
        <v>44086035.040000007</v>
      </c>
      <c r="Y31" s="6">
        <f t="shared" si="183"/>
        <v>27387582.079999998</v>
      </c>
      <c r="Z31" s="6">
        <f t="shared" si="183"/>
        <v>34992472.319999993</v>
      </c>
      <c r="AA31" s="6">
        <f t="shared" si="183"/>
        <v>2303239.6800000072</v>
      </c>
      <c r="AB31" s="6">
        <f t="shared" si="183"/>
        <v>3711395.8399999961</v>
      </c>
      <c r="AC31" s="6">
        <f t="shared" si="183"/>
        <v>16866708.479999997</v>
      </c>
      <c r="AD31" s="6">
        <f t="shared" si="183"/>
        <v>5509591.0400000066</v>
      </c>
      <c r="AE31" s="6">
        <f t="shared" si="183"/>
        <v>8713338.8800000027</v>
      </c>
      <c r="AF31" s="6">
        <f t="shared" si="183"/>
        <v>2184151.0399999991</v>
      </c>
      <c r="AG31" s="6">
        <f t="shared" si="183"/>
        <v>-7794606.0800000057</v>
      </c>
      <c r="AH31" s="6">
        <f t="shared" si="183"/>
        <v>-8267366.3999999985</v>
      </c>
      <c r="AI31" s="6">
        <f t="shared" si="183"/>
        <v>-22496870.400000002</v>
      </c>
      <c r="AJ31" s="6">
        <f t="shared" si="183"/>
        <v>-7141457.9199999981</v>
      </c>
      <c r="AK31" s="6">
        <f t="shared" si="183"/>
        <v>-5924454.3999999994</v>
      </c>
      <c r="AL31" s="6">
        <f>IF(T31&gt;0,1,0)</f>
        <v>1</v>
      </c>
      <c r="AM31" s="6">
        <f t="shared" ref="AM31:AM32" si="184">IF(U31&gt;0,1,0)</f>
        <v>1</v>
      </c>
      <c r="AN31" s="6">
        <f t="shared" ref="AN31:AN32" si="185">IF(V31&gt;0,1,0)</f>
        <v>1</v>
      </c>
      <c r="AO31" s="6">
        <f t="shared" ref="AO31:AO32" si="186">IF(W31&gt;0,1,0)</f>
        <v>1</v>
      </c>
      <c r="AP31" s="6">
        <f t="shared" ref="AP31:AP32" si="187">IF(X31&gt;0,1,0)</f>
        <v>1</v>
      </c>
      <c r="AQ31" s="6">
        <f t="shared" ref="AQ31:AQ32" si="188">IF(Y31&gt;0,1,0)</f>
        <v>1</v>
      </c>
      <c r="AR31" s="6">
        <f t="shared" ref="AR31:AR32" si="189">IF(Z31&gt;0,1,0)</f>
        <v>1</v>
      </c>
      <c r="AS31" s="6">
        <f t="shared" ref="AS31:AS32" si="190">IF(AA31&gt;0,1,0)</f>
        <v>1</v>
      </c>
      <c r="AT31" s="6">
        <f t="shared" ref="AT31:AT32" si="191">IF(AB31&gt;0,1,0)</f>
        <v>1</v>
      </c>
      <c r="AU31" s="6">
        <f t="shared" ref="AU31:AU32" si="192">IF(AC31&gt;0,1,0)</f>
        <v>1</v>
      </c>
      <c r="AV31" s="6">
        <f t="shared" ref="AV31:AV32" si="193">IF(AD31&gt;0,1,0)</f>
        <v>1</v>
      </c>
      <c r="AW31" s="6">
        <f t="shared" ref="AW31:AW32" si="194">IF(AE31&gt;0,1,0)</f>
        <v>1</v>
      </c>
      <c r="AX31" s="6">
        <f t="shared" ref="AX31:AX32" si="195">IF(AF31&gt;0,1,0)</f>
        <v>1</v>
      </c>
      <c r="AY31" s="6">
        <f t="shared" ref="AY31:AY32" si="196">IF(AG31&gt;0,1,0)</f>
        <v>0</v>
      </c>
      <c r="AZ31" s="6">
        <f t="shared" ref="AZ31:AZ32" si="197">IF(AH31&gt;0,1,0)</f>
        <v>0</v>
      </c>
      <c r="BA31" s="6">
        <f t="shared" ref="BA31:BA32" si="198">IF(AI31&gt;0,1,0)</f>
        <v>0</v>
      </c>
      <c r="BB31" s="6">
        <f t="shared" ref="BB31:BB32" si="199">IF(AJ31&gt;0,1,0)</f>
        <v>0</v>
      </c>
      <c r="BC31" s="6">
        <f t="shared" ref="BC31:BC32" si="200">IF(AK31&gt;0,1,0)</f>
        <v>0</v>
      </c>
    </row>
    <row r="32" spans="1:55" x14ac:dyDescent="0.25">
      <c r="A32" s="6" t="s">
        <v>7</v>
      </c>
      <c r="B32" s="6">
        <v>78429880.390000001</v>
      </c>
      <c r="C32" s="6">
        <v>39787390.960000001</v>
      </c>
      <c r="D32" s="6">
        <v>20277389.149999999</v>
      </c>
      <c r="E32" s="6">
        <v>9521324.1199999992</v>
      </c>
      <c r="F32" s="6">
        <v>4206234.58</v>
      </c>
      <c r="G32" s="6">
        <v>2176794.16</v>
      </c>
      <c r="H32" s="6">
        <v>1102267.49</v>
      </c>
      <c r="I32" s="6">
        <v>600670.75</v>
      </c>
      <c r="J32" s="6">
        <v>227421.68</v>
      </c>
      <c r="K32" s="6">
        <v>122519.69</v>
      </c>
      <c r="L32" s="6">
        <v>55581.2</v>
      </c>
      <c r="M32" s="6">
        <v>25606.57</v>
      </c>
      <c r="N32" s="6">
        <v>11562.25</v>
      </c>
      <c r="O32" s="6">
        <v>4824.6499999999996</v>
      </c>
      <c r="P32" s="6">
        <v>1448.32</v>
      </c>
      <c r="Q32" s="6">
        <v>583.51</v>
      </c>
      <c r="R32" s="6">
        <v>204.38</v>
      </c>
      <c r="S32" s="6">
        <v>74.510000000000005</v>
      </c>
      <c r="T32" s="6">
        <f>(B30-B32)*T$2</f>
        <v>94064900.480000004</v>
      </c>
      <c r="U32" s="6">
        <f t="shared" ref="U32:AK32" si="201">(C30-C32)*U$2</f>
        <v>100848331.86</v>
      </c>
      <c r="V32" s="6">
        <f t="shared" si="201"/>
        <v>102424421.31999999</v>
      </c>
      <c r="W32" s="6">
        <f t="shared" si="201"/>
        <v>72718526.640000001</v>
      </c>
      <c r="X32" s="6">
        <f t="shared" si="201"/>
        <v>56466962.079999998</v>
      </c>
      <c r="Y32" s="6">
        <f t="shared" si="201"/>
        <v>31424559.039999992</v>
      </c>
      <c r="Z32" s="6">
        <f t="shared" si="201"/>
        <v>36645627.519999996</v>
      </c>
      <c r="AA32" s="6">
        <f t="shared" si="201"/>
        <v>5874453.7600000054</v>
      </c>
      <c r="AB32" s="6">
        <f t="shared" si="201"/>
        <v>7955256.3200000003</v>
      </c>
      <c r="AC32" s="6">
        <f t="shared" si="201"/>
        <v>18972574.719999999</v>
      </c>
      <c r="AD32" s="6">
        <f t="shared" si="201"/>
        <v>11485050.88000001</v>
      </c>
      <c r="AE32" s="6">
        <f t="shared" si="201"/>
        <v>12681400.32</v>
      </c>
      <c r="AF32" s="6">
        <f t="shared" si="201"/>
        <v>3824230.3999999985</v>
      </c>
      <c r="AG32" s="6">
        <f t="shared" si="201"/>
        <v>-4846223.3599999994</v>
      </c>
      <c r="AH32" s="6">
        <f t="shared" si="201"/>
        <v>-6849822.7199999988</v>
      </c>
      <c r="AI32" s="6">
        <f t="shared" si="201"/>
        <v>-7622492.1600000001</v>
      </c>
      <c r="AJ32" s="6">
        <f t="shared" si="201"/>
        <v>-3707371.5199999996</v>
      </c>
      <c r="AK32" s="6">
        <f t="shared" si="201"/>
        <v>-3862691.8400000008</v>
      </c>
      <c r="AL32" s="6">
        <f>IF(T32&gt;0,1,0)</f>
        <v>1</v>
      </c>
      <c r="AM32" s="6">
        <f t="shared" si="184"/>
        <v>1</v>
      </c>
      <c r="AN32" s="6">
        <f t="shared" si="185"/>
        <v>1</v>
      </c>
      <c r="AO32" s="6">
        <f t="shared" si="186"/>
        <v>1</v>
      </c>
      <c r="AP32" s="6">
        <f t="shared" si="187"/>
        <v>1</v>
      </c>
      <c r="AQ32" s="6">
        <f t="shared" si="188"/>
        <v>1</v>
      </c>
      <c r="AR32" s="6">
        <f t="shared" si="189"/>
        <v>1</v>
      </c>
      <c r="AS32" s="6">
        <f t="shared" si="190"/>
        <v>1</v>
      </c>
      <c r="AT32" s="6">
        <f t="shared" si="191"/>
        <v>1</v>
      </c>
      <c r="AU32" s="6">
        <f t="shared" si="192"/>
        <v>1</v>
      </c>
      <c r="AV32" s="6">
        <f t="shared" si="193"/>
        <v>1</v>
      </c>
      <c r="AW32" s="6">
        <f t="shared" si="194"/>
        <v>1</v>
      </c>
      <c r="AX32" s="6">
        <f t="shared" si="195"/>
        <v>1</v>
      </c>
      <c r="AY32" s="6">
        <f t="shared" si="196"/>
        <v>0</v>
      </c>
      <c r="AZ32" s="6">
        <f t="shared" si="197"/>
        <v>0</v>
      </c>
      <c r="BA32" s="6">
        <f t="shared" si="198"/>
        <v>0</v>
      </c>
      <c r="BB32" s="6">
        <f t="shared" si="199"/>
        <v>0</v>
      </c>
      <c r="BC32" s="6">
        <f t="shared" si="200"/>
        <v>0</v>
      </c>
    </row>
    <row r="33" spans="1:55" x14ac:dyDescent="0.25">
      <c r="A33" s="6" t="s">
        <v>8</v>
      </c>
      <c r="B33" s="6">
        <v>154451817.38999999</v>
      </c>
      <c r="C33" s="6">
        <v>79579107.129999995</v>
      </c>
      <c r="D33" s="6">
        <v>42451462.729999997</v>
      </c>
      <c r="E33" s="6">
        <v>18888827.469999999</v>
      </c>
      <c r="F33" s="6">
        <v>7917487.5599999996</v>
      </c>
      <c r="G33" s="6">
        <v>3664480.02</v>
      </c>
      <c r="H33" s="6">
        <v>1798394.61</v>
      </c>
      <c r="I33" s="6">
        <v>835858.62</v>
      </c>
      <c r="J33" s="6">
        <v>338293.76000000001</v>
      </c>
      <c r="K33" s="6">
        <v>186609.96</v>
      </c>
      <c r="L33" s="6">
        <v>86953.47</v>
      </c>
      <c r="M33" s="6">
        <v>35221.589999999997</v>
      </c>
      <c r="N33" s="6">
        <v>12225.27</v>
      </c>
      <c r="O33" s="6">
        <v>3934.13</v>
      </c>
      <c r="P33" s="6">
        <v>1279.3</v>
      </c>
      <c r="Q33" s="6">
        <v>453.06</v>
      </c>
      <c r="R33" s="6">
        <v>131.88999999999999</v>
      </c>
      <c r="S33" s="6">
        <v>53.97</v>
      </c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spans="1:55" x14ac:dyDescent="0.25">
      <c r="A34" s="6" t="s">
        <v>9</v>
      </c>
      <c r="B34" s="6">
        <v>118082079.36</v>
      </c>
      <c r="C34" s="6">
        <v>61338326.420000002</v>
      </c>
      <c r="D34" s="6">
        <v>31147156.550000001</v>
      </c>
      <c r="E34" s="6">
        <v>15391205.460000001</v>
      </c>
      <c r="F34" s="6">
        <v>7824596.7800000003</v>
      </c>
      <c r="G34" s="6">
        <v>3596705.3</v>
      </c>
      <c r="H34" s="6">
        <v>1785243.79</v>
      </c>
      <c r="I34" s="6">
        <v>931577.11</v>
      </c>
      <c r="J34" s="6">
        <v>464212.22</v>
      </c>
      <c r="K34" s="6">
        <v>186532.09</v>
      </c>
      <c r="L34" s="6">
        <v>74493.539999999994</v>
      </c>
      <c r="M34" s="6">
        <v>32339.84</v>
      </c>
      <c r="N34" s="6">
        <v>14595.8</v>
      </c>
      <c r="O34" s="6">
        <v>6399.96</v>
      </c>
      <c r="P34" s="6">
        <v>2135.4699999999998</v>
      </c>
      <c r="Q34" s="6">
        <v>1102.49</v>
      </c>
      <c r="R34" s="6">
        <v>239.16</v>
      </c>
      <c r="S34" s="6">
        <v>95.02</v>
      </c>
      <c r="T34" s="6">
        <f>(B33-B34)*T$2</f>
        <v>36369738.029999986</v>
      </c>
      <c r="U34" s="6">
        <f>(C33-C34)*U$2</f>
        <v>36481561.419999987</v>
      </c>
      <c r="V34" s="6">
        <f t="shared" ref="V34:AK34" si="202">(D33-D34)*V$2</f>
        <v>45217224.719999984</v>
      </c>
      <c r="W34" s="6">
        <f t="shared" si="202"/>
        <v>27980976.079999983</v>
      </c>
      <c r="X34" s="6">
        <f t="shared" si="202"/>
        <v>1486252.4799999893</v>
      </c>
      <c r="Y34" s="6">
        <f t="shared" si="202"/>
        <v>2168791.0400000066</v>
      </c>
      <c r="Z34" s="6">
        <f t="shared" si="202"/>
        <v>841652.48000000417</v>
      </c>
      <c r="AA34" s="6">
        <f t="shared" si="202"/>
        <v>-12251966.719999999</v>
      </c>
      <c r="AB34" s="6">
        <f t="shared" si="202"/>
        <v>-32235125.75999999</v>
      </c>
      <c r="AC34" s="6">
        <f t="shared" si="202"/>
        <v>39869.439999997616</v>
      </c>
      <c r="AD34" s="6">
        <f t="shared" si="202"/>
        <v>12758968.320000008</v>
      </c>
      <c r="AE34" s="6">
        <f t="shared" si="202"/>
        <v>5901823.9999999925</v>
      </c>
      <c r="AF34" s="6">
        <f t="shared" si="202"/>
        <v>-9709690.8799999952</v>
      </c>
      <c r="AG34" s="6">
        <f t="shared" si="202"/>
        <v>-20200079.359999999</v>
      </c>
      <c r="AH34" s="6">
        <f t="shared" si="202"/>
        <v>-14027489.279999997</v>
      </c>
      <c r="AI34" s="6">
        <f t="shared" si="202"/>
        <v>-21280522.240000002</v>
      </c>
      <c r="AJ34" s="6">
        <f t="shared" si="202"/>
        <v>-7030046.7200000007</v>
      </c>
      <c r="AK34" s="6">
        <f t="shared" si="202"/>
        <v>-5380505.5999999996</v>
      </c>
      <c r="AL34" s="6">
        <f>IF(T34&gt;0,1,0)</f>
        <v>1</v>
      </c>
      <c r="AM34" s="6">
        <f t="shared" ref="AM34" si="203">IF(U34&gt;0,1,0)</f>
        <v>1</v>
      </c>
      <c r="AN34" s="6">
        <f t="shared" ref="AN34" si="204">IF(V34&gt;0,1,0)</f>
        <v>1</v>
      </c>
      <c r="AO34" s="6">
        <f t="shared" ref="AO34" si="205">IF(W34&gt;0,1,0)</f>
        <v>1</v>
      </c>
      <c r="AP34" s="6">
        <f t="shared" ref="AP34" si="206">IF(X34&gt;0,1,0)</f>
        <v>1</v>
      </c>
      <c r="AQ34" s="6">
        <f t="shared" ref="AQ34" si="207">IF(Y34&gt;0,1,0)</f>
        <v>1</v>
      </c>
      <c r="AR34" s="6">
        <f t="shared" ref="AR34" si="208">IF(Z34&gt;0,1,0)</f>
        <v>1</v>
      </c>
      <c r="AS34" s="6">
        <f t="shared" ref="AS34" si="209">IF(AA34&gt;0,1,0)</f>
        <v>0</v>
      </c>
      <c r="AT34" s="6">
        <f t="shared" ref="AT34" si="210">IF(AB34&gt;0,1,0)</f>
        <v>0</v>
      </c>
      <c r="AU34" s="6">
        <f t="shared" ref="AU34" si="211">IF(AC34&gt;0,1,0)</f>
        <v>1</v>
      </c>
      <c r="AV34" s="6">
        <f t="shared" ref="AV34" si="212">IF(AD34&gt;0,1,0)</f>
        <v>1</v>
      </c>
      <c r="AW34" s="6">
        <f t="shared" ref="AW34" si="213">IF(AE34&gt;0,1,0)</f>
        <v>1</v>
      </c>
      <c r="AX34" s="6">
        <f t="shared" ref="AX34" si="214">IF(AF34&gt;0,1,0)</f>
        <v>0</v>
      </c>
      <c r="AY34" s="6">
        <f t="shared" ref="AY34" si="215">IF(AG34&gt;0,1,0)</f>
        <v>0</v>
      </c>
      <c r="AZ34" s="6">
        <f t="shared" ref="AZ34" si="216">IF(AH34&gt;0,1,0)</f>
        <v>0</v>
      </c>
      <c r="BA34" s="6">
        <f t="shared" ref="BA34" si="217">IF(AI34&gt;0,1,0)</f>
        <v>0</v>
      </c>
      <c r="BB34" s="6">
        <f t="shared" ref="BB34" si="218">IF(AJ34&gt;0,1,0)</f>
        <v>0</v>
      </c>
      <c r="BC34" s="6">
        <f t="shared" ref="BC34" si="219">IF(AK34&gt;0,1,0)</f>
        <v>0</v>
      </c>
    </row>
    <row r="35" spans="1:55" x14ac:dyDescent="0.25">
      <c r="A35" s="6" t="s">
        <v>10</v>
      </c>
      <c r="B35" s="6">
        <v>146721625.5</v>
      </c>
      <c r="C35" s="6">
        <v>75232092.090000004</v>
      </c>
      <c r="D35" s="6">
        <v>38817331.25</v>
      </c>
      <c r="E35" s="6">
        <v>16810300.890000001</v>
      </c>
      <c r="F35" s="6">
        <v>7215581.8600000003</v>
      </c>
      <c r="G35" s="6">
        <v>3607032.6</v>
      </c>
      <c r="H35" s="6">
        <v>1639974.6</v>
      </c>
      <c r="I35" s="6">
        <v>766814.99</v>
      </c>
      <c r="J35" s="6">
        <v>321580.15999999997</v>
      </c>
      <c r="K35" s="6">
        <v>177915.35</v>
      </c>
      <c r="L35" s="6">
        <v>81624.429999999993</v>
      </c>
      <c r="M35" s="6">
        <v>33262.400000000001</v>
      </c>
      <c r="N35" s="6">
        <v>11245.38</v>
      </c>
      <c r="O35" s="6">
        <v>4155.4799999999996</v>
      </c>
      <c r="P35" s="6">
        <v>1295.79</v>
      </c>
      <c r="Q35" s="6">
        <v>437.88</v>
      </c>
      <c r="R35" s="6">
        <v>130.69999999999999</v>
      </c>
      <c r="S35" s="6">
        <v>54.96</v>
      </c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55" x14ac:dyDescent="0.25">
      <c r="A36" s="6" t="s">
        <v>11</v>
      </c>
      <c r="B36" s="6">
        <v>107818528.44</v>
      </c>
      <c r="C36" s="6">
        <v>56275817.280000001</v>
      </c>
      <c r="D36" s="6">
        <v>28550770.719999999</v>
      </c>
      <c r="E36" s="6">
        <v>13730804.560000001</v>
      </c>
      <c r="F36" s="6">
        <v>6607674.7800000003</v>
      </c>
      <c r="G36" s="6">
        <v>3256066.02</v>
      </c>
      <c r="H36" s="6">
        <v>1565028.91</v>
      </c>
      <c r="I36" s="6">
        <v>679196.92</v>
      </c>
      <c r="J36" s="6">
        <v>296784.90000000002</v>
      </c>
      <c r="K36" s="6">
        <v>153305.72</v>
      </c>
      <c r="L36" s="6">
        <v>70889.929999999993</v>
      </c>
      <c r="M36" s="6">
        <v>31064.880000000001</v>
      </c>
      <c r="N36" s="6">
        <v>13051.47</v>
      </c>
      <c r="O36" s="6">
        <v>4898.67</v>
      </c>
      <c r="P36" s="6">
        <v>1506.73</v>
      </c>
      <c r="Q36" s="6">
        <v>680.58</v>
      </c>
      <c r="R36" s="6">
        <v>231.94</v>
      </c>
      <c r="S36" s="6">
        <v>78.849999999999994</v>
      </c>
      <c r="T36" s="6">
        <f>(B35-B36)*T$2</f>
        <v>38903097.060000002</v>
      </c>
      <c r="U36" s="6">
        <f>(C35-C36)*U$2</f>
        <v>37912549.620000005</v>
      </c>
      <c r="V36" s="6">
        <f t="shared" ref="V36:AK36" si="220">(D35-D36)*V$2</f>
        <v>41066242.120000005</v>
      </c>
      <c r="W36" s="6">
        <f t="shared" si="220"/>
        <v>24635970.640000001</v>
      </c>
      <c r="X36" s="6">
        <f t="shared" si="220"/>
        <v>9726513.2800000012</v>
      </c>
      <c r="Y36" s="6">
        <f t="shared" si="220"/>
        <v>11230930.560000002</v>
      </c>
      <c r="Z36" s="6">
        <f t="shared" si="220"/>
        <v>4796524.1600000113</v>
      </c>
      <c r="AA36" s="6">
        <f t="shared" si="220"/>
        <v>11215112.959999993</v>
      </c>
      <c r="AB36" s="6">
        <f t="shared" si="220"/>
        <v>6347586.5599999875</v>
      </c>
      <c r="AC36" s="6">
        <f t="shared" si="220"/>
        <v>12600130.560000002</v>
      </c>
      <c r="AD36" s="6">
        <f t="shared" si="220"/>
        <v>10992128</v>
      </c>
      <c r="AE36" s="6">
        <f t="shared" si="220"/>
        <v>4500520.9600000009</v>
      </c>
      <c r="AF36" s="6">
        <f t="shared" si="220"/>
        <v>-7397744.6400000006</v>
      </c>
      <c r="AG36" s="6">
        <f t="shared" si="220"/>
        <v>-6088212.4800000042</v>
      </c>
      <c r="AH36" s="6">
        <f t="shared" si="220"/>
        <v>-3456040.9600000009</v>
      </c>
      <c r="AI36" s="6">
        <f t="shared" si="220"/>
        <v>-7952793.6000000015</v>
      </c>
      <c r="AJ36" s="6">
        <f t="shared" si="220"/>
        <v>-6634864.6400000006</v>
      </c>
      <c r="AK36" s="6">
        <f t="shared" si="220"/>
        <v>-3131310.0799999991</v>
      </c>
      <c r="AL36" s="6">
        <f>IF(T36&gt;0,1,0)</f>
        <v>1</v>
      </c>
      <c r="AM36" s="6">
        <f t="shared" ref="AM36" si="221">IF(U36&gt;0,1,0)</f>
        <v>1</v>
      </c>
      <c r="AN36" s="6">
        <f t="shared" ref="AN36" si="222">IF(V36&gt;0,1,0)</f>
        <v>1</v>
      </c>
      <c r="AO36" s="6">
        <f t="shared" ref="AO36" si="223">IF(W36&gt;0,1,0)</f>
        <v>1</v>
      </c>
      <c r="AP36" s="6">
        <f t="shared" ref="AP36" si="224">IF(X36&gt;0,1,0)</f>
        <v>1</v>
      </c>
      <c r="AQ36" s="6">
        <f t="shared" ref="AQ36" si="225">IF(Y36&gt;0,1,0)</f>
        <v>1</v>
      </c>
      <c r="AR36" s="6">
        <f t="shared" ref="AR36" si="226">IF(Z36&gt;0,1,0)</f>
        <v>1</v>
      </c>
      <c r="AS36" s="6">
        <f t="shared" ref="AS36" si="227">IF(AA36&gt;0,1,0)</f>
        <v>1</v>
      </c>
      <c r="AT36" s="6">
        <f t="shared" ref="AT36" si="228">IF(AB36&gt;0,1,0)</f>
        <v>1</v>
      </c>
      <c r="AU36" s="6">
        <f t="shared" ref="AU36" si="229">IF(AC36&gt;0,1,0)</f>
        <v>1</v>
      </c>
      <c r="AV36" s="6">
        <f t="shared" ref="AV36" si="230">IF(AD36&gt;0,1,0)</f>
        <v>1</v>
      </c>
      <c r="AW36" s="6">
        <f t="shared" ref="AW36" si="231">IF(AE36&gt;0,1,0)</f>
        <v>1</v>
      </c>
      <c r="AX36" s="6">
        <f t="shared" ref="AX36" si="232">IF(AF36&gt;0,1,0)</f>
        <v>0</v>
      </c>
      <c r="AY36" s="6">
        <f t="shared" ref="AY36" si="233">IF(AG36&gt;0,1,0)</f>
        <v>0</v>
      </c>
      <c r="AZ36" s="6">
        <f t="shared" ref="AZ36" si="234">IF(AH36&gt;0,1,0)</f>
        <v>0</v>
      </c>
      <c r="BA36" s="6">
        <f t="shared" ref="BA36" si="235">IF(AI36&gt;0,1,0)</f>
        <v>0</v>
      </c>
      <c r="BB36" s="6">
        <f t="shared" ref="BB36" si="236">IF(AJ36&gt;0,1,0)</f>
        <v>0</v>
      </c>
      <c r="BC36" s="6">
        <f t="shared" ref="BC36" si="237">IF(AK36&gt;0,1,0)</f>
        <v>0</v>
      </c>
    </row>
    <row r="37" spans="1:55" x14ac:dyDescent="0.25">
      <c r="A37" s="6" t="s">
        <v>12</v>
      </c>
      <c r="B37" s="6">
        <v>180009548.13</v>
      </c>
      <c r="C37" s="6">
        <v>95937986.120000005</v>
      </c>
      <c r="D37" s="6">
        <v>49099742.899999999</v>
      </c>
      <c r="E37" s="6">
        <v>25081639</v>
      </c>
      <c r="F37" s="6">
        <v>12523450.6</v>
      </c>
      <c r="G37" s="6">
        <v>5834123.2800000003</v>
      </c>
      <c r="H37" s="6">
        <v>2852707.45</v>
      </c>
      <c r="I37" s="6">
        <v>1452092.79</v>
      </c>
      <c r="J37" s="6">
        <v>717940.62</v>
      </c>
      <c r="K37" s="6">
        <v>356103.96</v>
      </c>
      <c r="L37" s="6">
        <v>178046.32</v>
      </c>
      <c r="M37" s="6">
        <v>77259.09</v>
      </c>
      <c r="N37" s="6">
        <v>35741.33</v>
      </c>
      <c r="O37" s="6">
        <v>17942.560000000001</v>
      </c>
      <c r="P37" s="6">
        <v>7231.68</v>
      </c>
      <c r="Q37" s="6">
        <v>5273.4</v>
      </c>
      <c r="R37" s="6">
        <v>890.66</v>
      </c>
      <c r="S37" s="6">
        <v>458.24</v>
      </c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1:55" x14ac:dyDescent="0.25">
      <c r="A38" s="6" t="s">
        <v>13</v>
      </c>
      <c r="B38" s="6">
        <v>123071453.64</v>
      </c>
      <c r="C38" s="6">
        <v>64545313.340000004</v>
      </c>
      <c r="D38" s="6">
        <v>33249639.710000001</v>
      </c>
      <c r="E38" s="6">
        <v>16393890.58</v>
      </c>
      <c r="F38" s="6">
        <v>8308706.1299999999</v>
      </c>
      <c r="G38" s="6">
        <v>3425089.69</v>
      </c>
      <c r="H38" s="6">
        <v>1655964.56</v>
      </c>
      <c r="I38" s="6">
        <v>836233.39</v>
      </c>
      <c r="J38" s="6">
        <v>399985.41</v>
      </c>
      <c r="K38" s="6">
        <v>196423.52</v>
      </c>
      <c r="L38" s="6">
        <v>75494.14</v>
      </c>
      <c r="M38" s="6">
        <v>30278.43</v>
      </c>
      <c r="N38" s="6">
        <v>13703.76</v>
      </c>
      <c r="O38" s="6">
        <v>6166.42</v>
      </c>
      <c r="P38" s="6">
        <v>2142.54</v>
      </c>
      <c r="Q38" s="6">
        <v>1137.01</v>
      </c>
      <c r="R38" s="6">
        <v>244.71</v>
      </c>
      <c r="S38" s="6">
        <v>98.79</v>
      </c>
      <c r="T38" s="6">
        <f>(B37-B38)*T$2</f>
        <v>56938094.489999995</v>
      </c>
      <c r="U38" s="6">
        <f>(C37-C38)*U$2</f>
        <v>62785345.560000002</v>
      </c>
      <c r="V38" s="6">
        <f t="shared" ref="V38:AK38" si="238">(D37-D38)*V$2</f>
        <v>63400412.75999999</v>
      </c>
      <c r="W38" s="6">
        <f t="shared" si="238"/>
        <v>69501987.359999999</v>
      </c>
      <c r="X38" s="6">
        <f t="shared" si="238"/>
        <v>67435911.519999996</v>
      </c>
      <c r="Y38" s="6">
        <f t="shared" si="238"/>
        <v>77089074.88000001</v>
      </c>
      <c r="Z38" s="6">
        <f t="shared" si="238"/>
        <v>76591544.960000008</v>
      </c>
      <c r="AA38" s="6">
        <f t="shared" si="238"/>
        <v>78830003.200000003</v>
      </c>
      <c r="AB38" s="6">
        <f t="shared" si="238"/>
        <v>81396533.760000005</v>
      </c>
      <c r="AC38" s="6">
        <f t="shared" si="238"/>
        <v>81756385.280000016</v>
      </c>
      <c r="AD38" s="6">
        <f t="shared" si="238"/>
        <v>105013432.32000001</v>
      </c>
      <c r="AE38" s="6">
        <f t="shared" si="238"/>
        <v>96216391.679999992</v>
      </c>
      <c r="AF38" s="6">
        <f t="shared" si="238"/>
        <v>90265886.719999999</v>
      </c>
      <c r="AG38" s="6">
        <f t="shared" si="238"/>
        <v>96470138.88000001</v>
      </c>
      <c r="AH38" s="6">
        <f t="shared" si="238"/>
        <v>83380469.760000005</v>
      </c>
      <c r="AI38" s="6">
        <f t="shared" si="238"/>
        <v>135541227.51999998</v>
      </c>
      <c r="AJ38" s="6">
        <f t="shared" si="238"/>
        <v>42332979.199999996</v>
      </c>
      <c r="AK38" s="6">
        <f t="shared" si="238"/>
        <v>47113830.399999999</v>
      </c>
      <c r="AL38" s="6">
        <f>IF(T38&gt;0,1,0)</f>
        <v>1</v>
      </c>
      <c r="AM38" s="6">
        <f t="shared" ref="AM38" si="239">IF(U38&gt;0,1,0)</f>
        <v>1</v>
      </c>
      <c r="AN38" s="6">
        <f t="shared" ref="AN38" si="240">IF(V38&gt;0,1,0)</f>
        <v>1</v>
      </c>
      <c r="AO38" s="6">
        <f t="shared" ref="AO38" si="241">IF(W38&gt;0,1,0)</f>
        <v>1</v>
      </c>
      <c r="AP38" s="6">
        <f t="shared" ref="AP38" si="242">IF(X38&gt;0,1,0)</f>
        <v>1</v>
      </c>
      <c r="AQ38" s="6">
        <f t="shared" ref="AQ38" si="243">IF(Y38&gt;0,1,0)</f>
        <v>1</v>
      </c>
      <c r="AR38" s="6">
        <f t="shared" ref="AR38" si="244">IF(Z38&gt;0,1,0)</f>
        <v>1</v>
      </c>
      <c r="AS38" s="6">
        <f t="shared" ref="AS38" si="245">IF(AA38&gt;0,1,0)</f>
        <v>1</v>
      </c>
      <c r="AT38" s="6">
        <f t="shared" ref="AT38" si="246">IF(AB38&gt;0,1,0)</f>
        <v>1</v>
      </c>
      <c r="AU38" s="6">
        <f t="shared" ref="AU38" si="247">IF(AC38&gt;0,1,0)</f>
        <v>1</v>
      </c>
      <c r="AV38" s="6">
        <f t="shared" ref="AV38" si="248">IF(AD38&gt;0,1,0)</f>
        <v>1</v>
      </c>
      <c r="AW38" s="6">
        <f t="shared" ref="AW38" si="249">IF(AE38&gt;0,1,0)</f>
        <v>1</v>
      </c>
      <c r="AX38" s="6">
        <f t="shared" ref="AX38" si="250">IF(AF38&gt;0,1,0)</f>
        <v>1</v>
      </c>
      <c r="AY38" s="6">
        <f t="shared" ref="AY38" si="251">IF(AG38&gt;0,1,0)</f>
        <v>1</v>
      </c>
      <c r="AZ38" s="6">
        <f t="shared" ref="AZ38" si="252">IF(AH38&gt;0,1,0)</f>
        <v>1</v>
      </c>
      <c r="BA38" s="6">
        <f t="shared" ref="BA38" si="253">IF(AI38&gt;0,1,0)</f>
        <v>1</v>
      </c>
      <c r="BB38" s="6">
        <f t="shared" ref="BB38" si="254">IF(AJ38&gt;0,1,0)</f>
        <v>1</v>
      </c>
      <c r="BC38" s="6">
        <f t="shared" ref="BC38" si="255">IF(AK38&gt;0,1,0)</f>
        <v>1</v>
      </c>
    </row>
    <row r="39" spans="1:55" x14ac:dyDescent="0.25">
      <c r="A39" s="6" t="s">
        <v>14</v>
      </c>
      <c r="B39" s="6">
        <v>174565931.06</v>
      </c>
      <c r="C39" s="6">
        <v>90655878.219999999</v>
      </c>
      <c r="D39" s="6">
        <v>45182285.57</v>
      </c>
      <c r="E39" s="6">
        <v>23746303.600000001</v>
      </c>
      <c r="F39" s="6">
        <v>11891058.84</v>
      </c>
      <c r="G39" s="6">
        <v>5580184.29</v>
      </c>
      <c r="H39" s="6">
        <v>2674195.7200000002</v>
      </c>
      <c r="I39" s="6">
        <v>1374668.96</v>
      </c>
      <c r="J39" s="6">
        <v>641219.86</v>
      </c>
      <c r="K39" s="6">
        <v>293602.94</v>
      </c>
      <c r="L39" s="6">
        <v>144507.82999999999</v>
      </c>
      <c r="M39" s="6">
        <v>60726.3</v>
      </c>
      <c r="N39" s="6">
        <v>29378.74</v>
      </c>
      <c r="O39" s="6">
        <v>14202.66</v>
      </c>
      <c r="P39" s="6">
        <v>4546.87</v>
      </c>
      <c r="Q39" s="6">
        <v>2002.2</v>
      </c>
      <c r="R39" s="6">
        <v>535.88</v>
      </c>
      <c r="S39" s="6">
        <v>257</v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1:55" x14ac:dyDescent="0.25">
      <c r="A40" s="6" t="s">
        <v>15</v>
      </c>
      <c r="B40" s="6">
        <v>110281109.73</v>
      </c>
      <c r="C40" s="6">
        <v>57179578.789999999</v>
      </c>
      <c r="D40" s="6">
        <v>29281963.27</v>
      </c>
      <c r="E40" s="6">
        <v>14717759.439999999</v>
      </c>
      <c r="F40" s="6">
        <v>6863764.54</v>
      </c>
      <c r="G40" s="6">
        <v>3631267.02</v>
      </c>
      <c r="H40" s="6">
        <v>1902445.31</v>
      </c>
      <c r="I40" s="6">
        <v>932946.89</v>
      </c>
      <c r="J40" s="6">
        <v>464771</v>
      </c>
      <c r="K40" s="6">
        <v>222567.31</v>
      </c>
      <c r="L40" s="6">
        <v>104503.62</v>
      </c>
      <c r="M40" s="6">
        <v>47124.05</v>
      </c>
      <c r="N40" s="6">
        <v>22645.67</v>
      </c>
      <c r="O40" s="6">
        <v>10171.89</v>
      </c>
      <c r="P40" s="6">
        <v>3026.54</v>
      </c>
      <c r="Q40" s="6">
        <v>1267.82</v>
      </c>
      <c r="R40" s="6">
        <v>384</v>
      </c>
      <c r="S40" s="6">
        <v>164.96</v>
      </c>
      <c r="T40" s="6">
        <f>(B39-B40)*T$2</f>
        <v>64284821.329999998</v>
      </c>
      <c r="U40" s="6">
        <f>(C39-C40)*U$2</f>
        <v>66952598.859999999</v>
      </c>
      <c r="V40" s="6">
        <f t="shared" ref="V40:AK40" si="256">(D39-D40)*V$2</f>
        <v>63601289.200000003</v>
      </c>
      <c r="W40" s="6">
        <f t="shared" si="256"/>
        <v>72228353.280000016</v>
      </c>
      <c r="X40" s="6">
        <f t="shared" si="256"/>
        <v>80436708.799999997</v>
      </c>
      <c r="Y40" s="6">
        <f t="shared" si="256"/>
        <v>62365352.640000001</v>
      </c>
      <c r="Z40" s="6">
        <f t="shared" si="256"/>
        <v>49392026.24000001</v>
      </c>
      <c r="AA40" s="6">
        <f t="shared" si="256"/>
        <v>56540424.959999993</v>
      </c>
      <c r="AB40" s="6">
        <f t="shared" si="256"/>
        <v>45170908.159999996</v>
      </c>
      <c r="AC40" s="6">
        <f t="shared" si="256"/>
        <v>36370242.560000002</v>
      </c>
      <c r="AD40" s="6">
        <f t="shared" si="256"/>
        <v>40964311.039999992</v>
      </c>
      <c r="AE40" s="6">
        <f t="shared" si="256"/>
        <v>27857408</v>
      </c>
      <c r="AF40" s="6">
        <f t="shared" si="256"/>
        <v>27578654.720000014</v>
      </c>
      <c r="AG40" s="6">
        <f t="shared" si="256"/>
        <v>33020067.840000004</v>
      </c>
      <c r="AH40" s="6">
        <f t="shared" si="256"/>
        <v>24909086.719999999</v>
      </c>
      <c r="AI40" s="6">
        <f t="shared" si="256"/>
        <v>24064163.840000004</v>
      </c>
      <c r="AJ40" s="6">
        <f t="shared" si="256"/>
        <v>9953607.6799999997</v>
      </c>
      <c r="AK40" s="6">
        <f t="shared" si="256"/>
        <v>12063866.879999999</v>
      </c>
      <c r="AL40" s="6">
        <f>IF(T40&gt;0,1,0)</f>
        <v>1</v>
      </c>
      <c r="AM40" s="6">
        <f t="shared" ref="AM40" si="257">IF(U40&gt;0,1,0)</f>
        <v>1</v>
      </c>
      <c r="AN40" s="6">
        <f t="shared" ref="AN40" si="258">IF(V40&gt;0,1,0)</f>
        <v>1</v>
      </c>
      <c r="AO40" s="6">
        <f t="shared" ref="AO40" si="259">IF(W40&gt;0,1,0)</f>
        <v>1</v>
      </c>
      <c r="AP40" s="6">
        <f t="shared" ref="AP40" si="260">IF(X40&gt;0,1,0)</f>
        <v>1</v>
      </c>
      <c r="AQ40" s="6">
        <f t="shared" ref="AQ40" si="261">IF(Y40&gt;0,1,0)</f>
        <v>1</v>
      </c>
      <c r="AR40" s="6">
        <f t="shared" ref="AR40" si="262">IF(Z40&gt;0,1,0)</f>
        <v>1</v>
      </c>
      <c r="AS40" s="6">
        <f t="shared" ref="AS40" si="263">IF(AA40&gt;0,1,0)</f>
        <v>1</v>
      </c>
      <c r="AT40" s="6">
        <f t="shared" ref="AT40" si="264">IF(AB40&gt;0,1,0)</f>
        <v>1</v>
      </c>
      <c r="AU40" s="6">
        <f t="shared" ref="AU40" si="265">IF(AC40&gt;0,1,0)</f>
        <v>1</v>
      </c>
      <c r="AV40" s="6">
        <f t="shared" ref="AV40" si="266">IF(AD40&gt;0,1,0)</f>
        <v>1</v>
      </c>
      <c r="AW40" s="6">
        <f t="shared" ref="AW40" si="267">IF(AE40&gt;0,1,0)</f>
        <v>1</v>
      </c>
      <c r="AX40" s="6">
        <f t="shared" ref="AX40" si="268">IF(AF40&gt;0,1,0)</f>
        <v>1</v>
      </c>
      <c r="AY40" s="6">
        <f t="shared" ref="AY40" si="269">IF(AG40&gt;0,1,0)</f>
        <v>1</v>
      </c>
      <c r="AZ40" s="6">
        <f t="shared" ref="AZ40" si="270">IF(AH40&gt;0,1,0)</f>
        <v>1</v>
      </c>
      <c r="BA40" s="6">
        <f t="shared" ref="BA40" si="271">IF(AI40&gt;0,1,0)</f>
        <v>1</v>
      </c>
      <c r="BB40" s="6">
        <f t="shared" ref="BB40" si="272">IF(AJ40&gt;0,1,0)</f>
        <v>1</v>
      </c>
      <c r="BC40" s="6">
        <f t="shared" ref="BC40" si="273">IF(AK40&gt;0,1,0)</f>
        <v>1</v>
      </c>
    </row>
    <row r="41" spans="1:55" x14ac:dyDescent="0.25">
      <c r="A41" s="6">
        <v>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55" x14ac:dyDescent="0.25">
      <c r="A42" s="6" t="s">
        <v>5</v>
      </c>
      <c r="B42" s="6">
        <v>151544597.22999999</v>
      </c>
      <c r="C42" s="6">
        <v>84005632.109999999</v>
      </c>
      <c r="D42" s="6">
        <v>42666147.170000002</v>
      </c>
      <c r="E42" s="6">
        <v>16416291.25</v>
      </c>
      <c r="F42" s="6">
        <v>5913051.8499999996</v>
      </c>
      <c r="G42" s="6">
        <v>2611016.56</v>
      </c>
      <c r="H42" s="6">
        <v>1528432.99</v>
      </c>
      <c r="I42" s="6">
        <v>552795.15</v>
      </c>
      <c r="J42" s="6">
        <v>211979.89</v>
      </c>
      <c r="K42" s="6">
        <v>132590.41</v>
      </c>
      <c r="L42" s="6">
        <v>56486.17</v>
      </c>
      <c r="M42" s="6">
        <v>23145.41</v>
      </c>
      <c r="N42" s="6">
        <v>9755.57</v>
      </c>
      <c r="O42" s="6">
        <v>3351.14</v>
      </c>
      <c r="P42" s="6">
        <v>868.63</v>
      </c>
      <c r="Q42" s="6">
        <v>256.67</v>
      </c>
      <c r="R42" s="6">
        <v>116.95</v>
      </c>
      <c r="S42" s="6">
        <v>38.840000000000003</v>
      </c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55" x14ac:dyDescent="0.25">
      <c r="A43" s="6" t="s">
        <v>6</v>
      </c>
      <c r="B43" s="6">
        <v>80212115.959999993</v>
      </c>
      <c r="C43" s="6">
        <v>39988390.630000003</v>
      </c>
      <c r="D43" s="6">
        <v>20865480.440000001</v>
      </c>
      <c r="E43" s="6">
        <v>9648179.5700000003</v>
      </c>
      <c r="F43" s="6">
        <v>4670923.8600000003</v>
      </c>
      <c r="G43" s="6">
        <v>2303112.96</v>
      </c>
      <c r="H43" s="6">
        <v>1074390.6200000001</v>
      </c>
      <c r="I43" s="6">
        <v>601839.28</v>
      </c>
      <c r="J43" s="6">
        <v>221335.96</v>
      </c>
      <c r="K43" s="6">
        <v>122671.49</v>
      </c>
      <c r="L43" s="6">
        <v>55617.55</v>
      </c>
      <c r="M43" s="6">
        <v>26333.37</v>
      </c>
      <c r="N43" s="6">
        <v>12211.73</v>
      </c>
      <c r="O43" s="6">
        <v>4886.29</v>
      </c>
      <c r="P43" s="6">
        <v>1440.58</v>
      </c>
      <c r="Q43" s="6">
        <v>922.75</v>
      </c>
      <c r="R43" s="6">
        <v>236.82</v>
      </c>
      <c r="S43" s="6">
        <v>86.85</v>
      </c>
      <c r="T43" s="6">
        <f>(B42-B43)*T$2</f>
        <v>71332481.269999996</v>
      </c>
      <c r="U43" s="6">
        <f t="shared" ref="U43:AK43" si="274">(C42-C43)*U$2</f>
        <v>88034482.959999993</v>
      </c>
      <c r="V43" s="6">
        <f t="shared" si="274"/>
        <v>87202666.920000002</v>
      </c>
      <c r="W43" s="6">
        <f t="shared" si="274"/>
        <v>54144893.439999998</v>
      </c>
      <c r="X43" s="6">
        <f t="shared" si="274"/>
        <v>19874047.839999989</v>
      </c>
      <c r="Y43" s="6">
        <f t="shared" si="274"/>
        <v>9852915.200000003</v>
      </c>
      <c r="Z43" s="6">
        <f t="shared" si="274"/>
        <v>29058711.679999992</v>
      </c>
      <c r="AA43" s="6">
        <f t="shared" si="274"/>
        <v>-6277648.6400000006</v>
      </c>
      <c r="AB43" s="6">
        <f t="shared" si="274"/>
        <v>-2395153.9199999943</v>
      </c>
      <c r="AC43" s="6">
        <f t="shared" si="274"/>
        <v>5078487.0399999991</v>
      </c>
      <c r="AD43" s="6">
        <f t="shared" si="274"/>
        <v>889466.87999999523</v>
      </c>
      <c r="AE43" s="6">
        <f t="shared" si="274"/>
        <v>-6528942.0799999982</v>
      </c>
      <c r="AF43" s="6">
        <f t="shared" si="274"/>
        <v>-10060431.359999999</v>
      </c>
      <c r="AG43" s="6">
        <f t="shared" si="274"/>
        <v>-12575948.800000001</v>
      </c>
      <c r="AH43" s="6">
        <f t="shared" si="274"/>
        <v>-9370828.7999999989</v>
      </c>
      <c r="AI43" s="6">
        <f t="shared" si="274"/>
        <v>-21826109.439999998</v>
      </c>
      <c r="AJ43" s="6">
        <f t="shared" si="274"/>
        <v>-7855800.3199999994</v>
      </c>
      <c r="AK43" s="6">
        <f t="shared" si="274"/>
        <v>-6292766.7199999988</v>
      </c>
      <c r="AL43" s="6">
        <f>IF(T43&gt;0,1,0)</f>
        <v>1</v>
      </c>
      <c r="AM43" s="6">
        <f t="shared" ref="AM43:AM44" si="275">IF(U43&gt;0,1,0)</f>
        <v>1</v>
      </c>
      <c r="AN43" s="6">
        <f t="shared" ref="AN43:AN44" si="276">IF(V43&gt;0,1,0)</f>
        <v>1</v>
      </c>
      <c r="AO43" s="6">
        <f t="shared" ref="AO43:AO44" si="277">IF(W43&gt;0,1,0)</f>
        <v>1</v>
      </c>
      <c r="AP43" s="6">
        <f t="shared" ref="AP43:AP44" si="278">IF(X43&gt;0,1,0)</f>
        <v>1</v>
      </c>
      <c r="AQ43" s="6">
        <f t="shared" ref="AQ43:AQ44" si="279">IF(Y43&gt;0,1,0)</f>
        <v>1</v>
      </c>
      <c r="AR43" s="6">
        <f t="shared" ref="AR43:AR44" si="280">IF(Z43&gt;0,1,0)</f>
        <v>1</v>
      </c>
      <c r="AS43" s="6">
        <f t="shared" ref="AS43:AS44" si="281">IF(AA43&gt;0,1,0)</f>
        <v>0</v>
      </c>
      <c r="AT43" s="6">
        <f t="shared" ref="AT43:AT44" si="282">IF(AB43&gt;0,1,0)</f>
        <v>0</v>
      </c>
      <c r="AU43" s="6">
        <f t="shared" ref="AU43:AU44" si="283">IF(AC43&gt;0,1,0)</f>
        <v>1</v>
      </c>
      <c r="AV43" s="6">
        <f t="shared" ref="AV43:AV44" si="284">IF(AD43&gt;0,1,0)</f>
        <v>1</v>
      </c>
      <c r="AW43" s="6">
        <f t="shared" ref="AW43:AW44" si="285">IF(AE43&gt;0,1,0)</f>
        <v>0</v>
      </c>
      <c r="AX43" s="6">
        <f t="shared" ref="AX43:AX44" si="286">IF(AF43&gt;0,1,0)</f>
        <v>0</v>
      </c>
      <c r="AY43" s="6">
        <f t="shared" ref="AY43:AY44" si="287">IF(AG43&gt;0,1,0)</f>
        <v>0</v>
      </c>
      <c r="AZ43" s="6">
        <f t="shared" ref="AZ43:AZ44" si="288">IF(AH43&gt;0,1,0)</f>
        <v>0</v>
      </c>
      <c r="BA43" s="6">
        <f t="shared" ref="BA43:BA44" si="289">IF(AI43&gt;0,1,0)</f>
        <v>0</v>
      </c>
      <c r="BB43" s="6">
        <f t="shared" ref="BB43:BB44" si="290">IF(AJ43&gt;0,1,0)</f>
        <v>0</v>
      </c>
      <c r="BC43" s="6">
        <f t="shared" ref="BC43:BC44" si="291">IF(AK43&gt;0,1,0)</f>
        <v>0</v>
      </c>
    </row>
    <row r="44" spans="1:55" x14ac:dyDescent="0.25">
      <c r="A44" s="6" t="s">
        <v>7</v>
      </c>
      <c r="B44" s="6">
        <v>71708507.530000001</v>
      </c>
      <c r="C44" s="6">
        <v>39613680.600000001</v>
      </c>
      <c r="D44" s="6">
        <v>20072060.370000001</v>
      </c>
      <c r="E44" s="6">
        <v>9433697.0299999993</v>
      </c>
      <c r="F44" s="6">
        <v>4145489.33</v>
      </c>
      <c r="G44" s="6">
        <v>2138682.27</v>
      </c>
      <c r="H44" s="6">
        <v>1081951.6599999999</v>
      </c>
      <c r="I44" s="6">
        <v>563362.15</v>
      </c>
      <c r="J44" s="6">
        <v>217320.48</v>
      </c>
      <c r="K44" s="6">
        <v>116875.3</v>
      </c>
      <c r="L44" s="6">
        <v>50600.54</v>
      </c>
      <c r="M44" s="6">
        <v>24642.76</v>
      </c>
      <c r="N44" s="6">
        <v>10823.36</v>
      </c>
      <c r="O44" s="6">
        <v>4458.67</v>
      </c>
      <c r="P44" s="6">
        <v>1242.2</v>
      </c>
      <c r="Q44" s="6">
        <v>438.69</v>
      </c>
      <c r="R44" s="6">
        <v>136.94</v>
      </c>
      <c r="S44" s="6">
        <v>67.23</v>
      </c>
      <c r="T44" s="6">
        <f>(B42-B44)*T$2</f>
        <v>79836089.699999988</v>
      </c>
      <c r="U44" s="6">
        <f t="shared" ref="U44:AK44" si="292">(C42-C44)*U$2</f>
        <v>88783903.019999996</v>
      </c>
      <c r="V44" s="6">
        <f t="shared" si="292"/>
        <v>90376347.200000003</v>
      </c>
      <c r="W44" s="6">
        <f t="shared" si="292"/>
        <v>55860753.760000005</v>
      </c>
      <c r="X44" s="6">
        <f t="shared" si="292"/>
        <v>28281000.319999993</v>
      </c>
      <c r="Y44" s="6">
        <f t="shared" si="292"/>
        <v>15114697.280000001</v>
      </c>
      <c r="Z44" s="6">
        <f t="shared" si="292"/>
        <v>28574805.120000005</v>
      </c>
      <c r="AA44" s="6">
        <f t="shared" si="292"/>
        <v>-1352576</v>
      </c>
      <c r="AB44" s="6">
        <f t="shared" si="292"/>
        <v>-1367191.0399999991</v>
      </c>
      <c r="AC44" s="6">
        <f t="shared" si="292"/>
        <v>8046136.3200000003</v>
      </c>
      <c r="AD44" s="6">
        <f t="shared" si="292"/>
        <v>6026885.1199999973</v>
      </c>
      <c r="AE44" s="6">
        <f t="shared" si="292"/>
        <v>-3066572.799999997</v>
      </c>
      <c r="AF44" s="6">
        <f t="shared" si="292"/>
        <v>-4373667.8400000036</v>
      </c>
      <c r="AG44" s="6">
        <f t="shared" si="292"/>
        <v>-9072885.7600000016</v>
      </c>
      <c r="AH44" s="6">
        <f t="shared" si="292"/>
        <v>-6120570.8800000008</v>
      </c>
      <c r="AI44" s="6">
        <f t="shared" si="292"/>
        <v>-5964431.3599999994</v>
      </c>
      <c r="AJ44" s="6">
        <f t="shared" si="292"/>
        <v>-1310064.6399999997</v>
      </c>
      <c r="AK44" s="6">
        <f t="shared" si="292"/>
        <v>-3721134.0800000001</v>
      </c>
      <c r="AL44" s="6">
        <f>IF(T44&gt;0,1,0)</f>
        <v>1</v>
      </c>
      <c r="AM44" s="6">
        <f t="shared" si="275"/>
        <v>1</v>
      </c>
      <c r="AN44" s="6">
        <f t="shared" si="276"/>
        <v>1</v>
      </c>
      <c r="AO44" s="6">
        <f t="shared" si="277"/>
        <v>1</v>
      </c>
      <c r="AP44" s="6">
        <f t="shared" si="278"/>
        <v>1</v>
      </c>
      <c r="AQ44" s="6">
        <f t="shared" si="279"/>
        <v>1</v>
      </c>
      <c r="AR44" s="6">
        <f t="shared" si="280"/>
        <v>1</v>
      </c>
      <c r="AS44" s="6">
        <f t="shared" si="281"/>
        <v>0</v>
      </c>
      <c r="AT44" s="6">
        <f t="shared" si="282"/>
        <v>0</v>
      </c>
      <c r="AU44" s="6">
        <f t="shared" si="283"/>
        <v>1</v>
      </c>
      <c r="AV44" s="6">
        <f t="shared" si="284"/>
        <v>1</v>
      </c>
      <c r="AW44" s="6">
        <f t="shared" si="285"/>
        <v>0</v>
      </c>
      <c r="AX44" s="6">
        <f t="shared" si="286"/>
        <v>0</v>
      </c>
      <c r="AY44" s="6">
        <f t="shared" si="287"/>
        <v>0</v>
      </c>
      <c r="AZ44" s="6">
        <f t="shared" si="288"/>
        <v>0</v>
      </c>
      <c r="BA44" s="6">
        <f t="shared" si="289"/>
        <v>0</v>
      </c>
      <c r="BB44" s="6">
        <f t="shared" si="290"/>
        <v>0</v>
      </c>
      <c r="BC44" s="6">
        <f t="shared" si="291"/>
        <v>0</v>
      </c>
    </row>
    <row r="45" spans="1:55" x14ac:dyDescent="0.25">
      <c r="A45" s="6" t="s">
        <v>8</v>
      </c>
      <c r="B45" s="6">
        <v>143505373.22</v>
      </c>
      <c r="C45" s="6">
        <v>77532294.709999993</v>
      </c>
      <c r="D45" s="6">
        <v>39148934.520000003</v>
      </c>
      <c r="E45" s="6">
        <v>17727317.809999999</v>
      </c>
      <c r="F45" s="6">
        <v>7064373.9900000002</v>
      </c>
      <c r="G45" s="6">
        <v>3462190</v>
      </c>
      <c r="H45" s="6">
        <v>1616781.97</v>
      </c>
      <c r="I45" s="6">
        <v>732838.88</v>
      </c>
      <c r="J45" s="6">
        <v>283484.02</v>
      </c>
      <c r="K45" s="6">
        <v>153728.22</v>
      </c>
      <c r="L45" s="6">
        <v>69575.77</v>
      </c>
      <c r="M45" s="6">
        <v>30041.5</v>
      </c>
      <c r="N45" s="6">
        <v>9423.0400000000009</v>
      </c>
      <c r="O45" s="6">
        <v>3513.23</v>
      </c>
      <c r="P45" s="6">
        <v>1012.08</v>
      </c>
      <c r="Q45" s="6">
        <v>297.3</v>
      </c>
      <c r="R45" s="6">
        <v>108.13</v>
      </c>
      <c r="S45" s="6">
        <v>47.29</v>
      </c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55" x14ac:dyDescent="0.25">
      <c r="A46" s="6" t="s">
        <v>9</v>
      </c>
      <c r="B46" s="6">
        <v>78127022.959999993</v>
      </c>
      <c r="C46" s="6">
        <v>39430202.119999997</v>
      </c>
      <c r="D46" s="6">
        <v>20268966</v>
      </c>
      <c r="E46" s="6">
        <v>9590059.9600000009</v>
      </c>
      <c r="F46" s="6">
        <v>4793846.7300000004</v>
      </c>
      <c r="G46" s="6">
        <v>2298623.36</v>
      </c>
      <c r="H46" s="6">
        <v>1108443.3799999999</v>
      </c>
      <c r="I46" s="6">
        <v>491673.7</v>
      </c>
      <c r="J46" s="6">
        <v>216580.01</v>
      </c>
      <c r="K46" s="6">
        <v>112811.64</v>
      </c>
      <c r="L46" s="6">
        <v>51044.54</v>
      </c>
      <c r="M46" s="6">
        <v>23820.83</v>
      </c>
      <c r="N46" s="6">
        <v>10361.700000000001</v>
      </c>
      <c r="O46" s="6">
        <v>3693.24</v>
      </c>
      <c r="P46" s="6">
        <v>1177.01</v>
      </c>
      <c r="Q46" s="6">
        <v>619.47</v>
      </c>
      <c r="R46" s="6">
        <v>198.56</v>
      </c>
      <c r="S46" s="6">
        <v>60.52</v>
      </c>
      <c r="T46" s="6">
        <f>(B45-B46)*T$2</f>
        <v>65378350.260000005</v>
      </c>
      <c r="U46" s="6">
        <f>(C45-C46)*U$2</f>
        <v>76204185.179999992</v>
      </c>
      <c r="V46" s="6">
        <f t="shared" ref="V46:AK46" si="293">(D45-D46)*V$2</f>
        <v>75519874.080000013</v>
      </c>
      <c r="W46" s="6">
        <f t="shared" si="293"/>
        <v>65098062.799999982</v>
      </c>
      <c r="X46" s="6">
        <f t="shared" si="293"/>
        <v>36328436.159999996</v>
      </c>
      <c r="Y46" s="6">
        <f t="shared" si="293"/>
        <v>37234132.480000004</v>
      </c>
      <c r="Z46" s="6">
        <f t="shared" si="293"/>
        <v>32533669.760000005</v>
      </c>
      <c r="AA46" s="6">
        <f t="shared" si="293"/>
        <v>30869143.039999999</v>
      </c>
      <c r="AB46" s="6">
        <f t="shared" si="293"/>
        <v>17127426.560000002</v>
      </c>
      <c r="AC46" s="6">
        <f t="shared" si="293"/>
        <v>20949288.960000001</v>
      </c>
      <c r="AD46" s="6">
        <f t="shared" si="293"/>
        <v>18975979.520000003</v>
      </c>
      <c r="AE46" s="6">
        <f t="shared" si="293"/>
        <v>12739932.159999996</v>
      </c>
      <c r="AF46" s="6">
        <f t="shared" si="293"/>
        <v>-3844751.3599999994</v>
      </c>
      <c r="AG46" s="6">
        <f t="shared" si="293"/>
        <v>-1474641.9199999981</v>
      </c>
      <c r="AH46" s="6">
        <f t="shared" si="293"/>
        <v>-2702213.1199999992</v>
      </c>
      <c r="AI46" s="6">
        <f t="shared" si="293"/>
        <v>-10556866.560000001</v>
      </c>
      <c r="AJ46" s="6">
        <f t="shared" si="293"/>
        <v>-5926420.4800000004</v>
      </c>
      <c r="AK46" s="6">
        <f t="shared" si="293"/>
        <v>-1734082.5600000005</v>
      </c>
      <c r="AL46" s="6">
        <f>IF(T46&gt;0,1,0)</f>
        <v>1</v>
      </c>
      <c r="AM46" s="6">
        <f t="shared" ref="AM46" si="294">IF(U46&gt;0,1,0)</f>
        <v>1</v>
      </c>
      <c r="AN46" s="6">
        <f t="shared" ref="AN46" si="295">IF(V46&gt;0,1,0)</f>
        <v>1</v>
      </c>
      <c r="AO46" s="6">
        <f t="shared" ref="AO46" si="296">IF(W46&gt;0,1,0)</f>
        <v>1</v>
      </c>
      <c r="AP46" s="6">
        <f t="shared" ref="AP46" si="297">IF(X46&gt;0,1,0)</f>
        <v>1</v>
      </c>
      <c r="AQ46" s="6">
        <f t="shared" ref="AQ46" si="298">IF(Y46&gt;0,1,0)</f>
        <v>1</v>
      </c>
      <c r="AR46" s="6">
        <f t="shared" ref="AR46" si="299">IF(Z46&gt;0,1,0)</f>
        <v>1</v>
      </c>
      <c r="AS46" s="6">
        <f t="shared" ref="AS46" si="300">IF(AA46&gt;0,1,0)</f>
        <v>1</v>
      </c>
      <c r="AT46" s="6">
        <f t="shared" ref="AT46" si="301">IF(AB46&gt;0,1,0)</f>
        <v>1</v>
      </c>
      <c r="AU46" s="6">
        <f t="shared" ref="AU46" si="302">IF(AC46&gt;0,1,0)</f>
        <v>1</v>
      </c>
      <c r="AV46" s="6">
        <f t="shared" ref="AV46" si="303">IF(AD46&gt;0,1,0)</f>
        <v>1</v>
      </c>
      <c r="AW46" s="6">
        <f t="shared" ref="AW46" si="304">IF(AE46&gt;0,1,0)</f>
        <v>1</v>
      </c>
      <c r="AX46" s="6">
        <f t="shared" ref="AX46" si="305">IF(AF46&gt;0,1,0)</f>
        <v>0</v>
      </c>
      <c r="AY46" s="6">
        <f t="shared" ref="AY46" si="306">IF(AG46&gt;0,1,0)</f>
        <v>0</v>
      </c>
      <c r="AZ46" s="6">
        <f t="shared" ref="AZ46" si="307">IF(AH46&gt;0,1,0)</f>
        <v>0</v>
      </c>
      <c r="BA46" s="6">
        <f t="shared" ref="BA46" si="308">IF(AI46&gt;0,1,0)</f>
        <v>0</v>
      </c>
      <c r="BB46" s="6">
        <f t="shared" ref="BB46" si="309">IF(AJ46&gt;0,1,0)</f>
        <v>0</v>
      </c>
      <c r="BC46" s="6">
        <f t="shared" ref="BC46" si="310">IF(AK46&gt;0,1,0)</f>
        <v>0</v>
      </c>
    </row>
    <row r="47" spans="1:55" x14ac:dyDescent="0.25">
      <c r="A47" s="6" t="s">
        <v>10</v>
      </c>
      <c r="B47" s="6">
        <v>135813436.88</v>
      </c>
      <c r="C47" s="6">
        <v>69112154.75</v>
      </c>
      <c r="D47" s="6">
        <v>36906456.82</v>
      </c>
      <c r="E47" s="6">
        <v>15399016.449999999</v>
      </c>
      <c r="F47" s="6">
        <v>6274560.4100000001</v>
      </c>
      <c r="G47" s="6">
        <v>2778933.9</v>
      </c>
      <c r="H47" s="6">
        <v>1326609.6200000001</v>
      </c>
      <c r="I47" s="6">
        <v>615288.11</v>
      </c>
      <c r="J47" s="6">
        <v>219242.56</v>
      </c>
      <c r="K47" s="6">
        <v>131214.34</v>
      </c>
      <c r="L47" s="6">
        <v>68146.84</v>
      </c>
      <c r="M47" s="6">
        <v>30401.46</v>
      </c>
      <c r="N47" s="6">
        <v>9797.0499999999993</v>
      </c>
      <c r="O47" s="6">
        <v>3974.74</v>
      </c>
      <c r="P47" s="6">
        <v>1105.55</v>
      </c>
      <c r="Q47" s="6">
        <v>328.95</v>
      </c>
      <c r="R47" s="6">
        <v>116.26</v>
      </c>
      <c r="S47" s="6">
        <v>49.34</v>
      </c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55" x14ac:dyDescent="0.25">
      <c r="A48" s="6" t="s">
        <v>11</v>
      </c>
      <c r="B48" s="6">
        <v>107106378.44</v>
      </c>
      <c r="C48" s="6">
        <v>52751803.460000001</v>
      </c>
      <c r="D48" s="6">
        <v>26898911.829999998</v>
      </c>
      <c r="E48" s="6">
        <v>13053700.9</v>
      </c>
      <c r="F48" s="6">
        <v>6399247.6500000004</v>
      </c>
      <c r="G48" s="6">
        <v>3137292.95</v>
      </c>
      <c r="H48" s="6">
        <v>1527253.92</v>
      </c>
      <c r="I48" s="6">
        <v>633228.75</v>
      </c>
      <c r="J48" s="6">
        <v>278832.90000000002</v>
      </c>
      <c r="K48" s="6">
        <v>143588.31</v>
      </c>
      <c r="L48" s="6">
        <v>61655.6</v>
      </c>
      <c r="M48" s="6">
        <v>29361.42</v>
      </c>
      <c r="N48" s="6">
        <v>12719.47</v>
      </c>
      <c r="O48" s="6">
        <v>4525.71</v>
      </c>
      <c r="P48" s="6">
        <v>1353.66</v>
      </c>
      <c r="Q48" s="6">
        <v>538.24</v>
      </c>
      <c r="R48" s="6">
        <v>207.64</v>
      </c>
      <c r="S48" s="6">
        <v>70.17</v>
      </c>
      <c r="T48" s="6">
        <f>(B47-B48)*T$2</f>
        <v>28707058.439999998</v>
      </c>
      <c r="U48" s="6">
        <f>(C47-C48)*U$2</f>
        <v>32720702.579999998</v>
      </c>
      <c r="V48" s="6">
        <f t="shared" ref="V48:AK48" si="311">(D47-D48)*V$2</f>
        <v>40030179.960000008</v>
      </c>
      <c r="W48" s="6">
        <f t="shared" si="311"/>
        <v>18762524.399999991</v>
      </c>
      <c r="X48" s="6">
        <f t="shared" si="311"/>
        <v>-1994995.8400000036</v>
      </c>
      <c r="Y48" s="6">
        <f t="shared" si="311"/>
        <v>-11467489.600000009</v>
      </c>
      <c r="Z48" s="6">
        <f t="shared" si="311"/>
        <v>-12841235.199999988</v>
      </c>
      <c r="AA48" s="6">
        <f t="shared" si="311"/>
        <v>-2296401.9200000018</v>
      </c>
      <c r="AB48" s="6">
        <f t="shared" si="311"/>
        <v>-15255127.040000007</v>
      </c>
      <c r="AC48" s="6">
        <f t="shared" si="311"/>
        <v>-6335472.6400000006</v>
      </c>
      <c r="AD48" s="6">
        <f t="shared" si="311"/>
        <v>6647029.7599999979</v>
      </c>
      <c r="AE48" s="6">
        <f t="shared" si="311"/>
        <v>2130001.9200000018</v>
      </c>
      <c r="AF48" s="6">
        <f t="shared" si="311"/>
        <v>-11970232.32</v>
      </c>
      <c r="AG48" s="6">
        <f t="shared" si="311"/>
        <v>-4513546.2400000021</v>
      </c>
      <c r="AH48" s="6">
        <f t="shared" si="311"/>
        <v>-4065034.2400000021</v>
      </c>
      <c r="AI48" s="6">
        <f t="shared" si="311"/>
        <v>-6858014.7200000007</v>
      </c>
      <c r="AJ48" s="6">
        <f t="shared" si="311"/>
        <v>-5988679.6799999988</v>
      </c>
      <c r="AK48" s="6">
        <f t="shared" si="311"/>
        <v>-2730229.7599999998</v>
      </c>
      <c r="AL48" s="6">
        <f>IF(T48&gt;0,1,0)</f>
        <v>1</v>
      </c>
      <c r="AM48" s="6">
        <f t="shared" ref="AM48" si="312">IF(U48&gt;0,1,0)</f>
        <v>1</v>
      </c>
      <c r="AN48" s="6">
        <f t="shared" ref="AN48" si="313">IF(V48&gt;0,1,0)</f>
        <v>1</v>
      </c>
      <c r="AO48" s="6">
        <f t="shared" ref="AO48" si="314">IF(W48&gt;0,1,0)</f>
        <v>1</v>
      </c>
      <c r="AP48" s="6">
        <f t="shared" ref="AP48" si="315">IF(X48&gt;0,1,0)</f>
        <v>0</v>
      </c>
      <c r="AQ48" s="6">
        <f t="shared" ref="AQ48" si="316">IF(Y48&gt;0,1,0)</f>
        <v>0</v>
      </c>
      <c r="AR48" s="6">
        <f t="shared" ref="AR48" si="317">IF(Z48&gt;0,1,0)</f>
        <v>0</v>
      </c>
      <c r="AS48" s="6">
        <f t="shared" ref="AS48" si="318">IF(AA48&gt;0,1,0)</f>
        <v>0</v>
      </c>
      <c r="AT48" s="6">
        <f t="shared" ref="AT48" si="319">IF(AB48&gt;0,1,0)</f>
        <v>0</v>
      </c>
      <c r="AU48" s="6">
        <f t="shared" ref="AU48" si="320">IF(AC48&gt;0,1,0)</f>
        <v>0</v>
      </c>
      <c r="AV48" s="6">
        <f t="shared" ref="AV48" si="321">IF(AD48&gt;0,1,0)</f>
        <v>1</v>
      </c>
      <c r="AW48" s="6">
        <f t="shared" ref="AW48" si="322">IF(AE48&gt;0,1,0)</f>
        <v>1</v>
      </c>
      <c r="AX48" s="6">
        <f t="shared" ref="AX48" si="323">IF(AF48&gt;0,1,0)</f>
        <v>0</v>
      </c>
      <c r="AY48" s="6">
        <f t="shared" ref="AY48" si="324">IF(AG48&gt;0,1,0)</f>
        <v>0</v>
      </c>
      <c r="AZ48" s="6">
        <f t="shared" ref="AZ48" si="325">IF(AH48&gt;0,1,0)</f>
        <v>0</v>
      </c>
      <c r="BA48" s="6">
        <f t="shared" ref="BA48" si="326">IF(AI48&gt;0,1,0)</f>
        <v>0</v>
      </c>
      <c r="BB48" s="6">
        <f t="shared" ref="BB48" si="327">IF(AJ48&gt;0,1,0)</f>
        <v>0</v>
      </c>
      <c r="BC48" s="6">
        <f t="shared" ref="BC48" si="328">IF(AK48&gt;0,1,0)</f>
        <v>0</v>
      </c>
    </row>
    <row r="49" spans="1:55" x14ac:dyDescent="0.25">
      <c r="A49" s="6" t="s">
        <v>12</v>
      </c>
      <c r="B49" s="6">
        <v>164791170.06999999</v>
      </c>
      <c r="C49" s="6">
        <v>85456288.090000004</v>
      </c>
      <c r="D49" s="6">
        <v>45746537.670000002</v>
      </c>
      <c r="E49" s="6">
        <v>22815959.699999999</v>
      </c>
      <c r="F49" s="6">
        <v>11781570.18</v>
      </c>
      <c r="G49" s="6">
        <v>5585470.2999999998</v>
      </c>
      <c r="H49" s="6">
        <v>2768624.08</v>
      </c>
      <c r="I49" s="6">
        <v>1362039.15</v>
      </c>
      <c r="J49" s="6">
        <v>656634.79</v>
      </c>
      <c r="K49" s="6">
        <v>312943.26</v>
      </c>
      <c r="L49" s="6">
        <v>139141.31</v>
      </c>
      <c r="M49" s="6">
        <v>65088.44</v>
      </c>
      <c r="N49" s="6">
        <v>30355.35</v>
      </c>
      <c r="O49" s="6">
        <v>15538.93</v>
      </c>
      <c r="P49" s="6">
        <v>4854.3999999999996</v>
      </c>
      <c r="Q49" s="6">
        <v>4039.36</v>
      </c>
      <c r="R49" s="6">
        <v>706.1</v>
      </c>
      <c r="S49" s="6">
        <v>366.65</v>
      </c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55" x14ac:dyDescent="0.25">
      <c r="A50" s="6" t="s">
        <v>13</v>
      </c>
      <c r="B50" s="6">
        <v>115373594.08</v>
      </c>
      <c r="C50" s="6">
        <v>59415347.93</v>
      </c>
      <c r="D50" s="6">
        <v>29619671.739999998</v>
      </c>
      <c r="E50" s="6">
        <v>15209741.17</v>
      </c>
      <c r="F50" s="6">
        <v>7216813.8300000001</v>
      </c>
      <c r="G50" s="6">
        <v>3673504.35</v>
      </c>
      <c r="H50" s="6">
        <v>1894929.64</v>
      </c>
      <c r="I50" s="6">
        <v>959176.35</v>
      </c>
      <c r="J50" s="6">
        <v>473735.4</v>
      </c>
      <c r="K50" s="6">
        <v>194207.26</v>
      </c>
      <c r="L50" s="6">
        <v>106179.56</v>
      </c>
      <c r="M50" s="6">
        <v>45243.02</v>
      </c>
      <c r="N50" s="6">
        <v>22224.43</v>
      </c>
      <c r="O50" s="6">
        <v>10044.200000000001</v>
      </c>
      <c r="P50" s="6">
        <v>3069.24</v>
      </c>
      <c r="Q50" s="6">
        <v>2335.29</v>
      </c>
      <c r="R50" s="6">
        <v>476.87</v>
      </c>
      <c r="S50" s="6">
        <v>230.07</v>
      </c>
      <c r="T50" s="6">
        <f>(B49-B50)*T$2</f>
        <v>49417575.989999995</v>
      </c>
      <c r="U50" s="6">
        <f>(C49-C50)*U$2</f>
        <v>52081880.320000008</v>
      </c>
      <c r="V50" s="6">
        <f t="shared" ref="V50:AK50" si="329">(D49-D50)*V$2</f>
        <v>64507463.720000014</v>
      </c>
      <c r="W50" s="6">
        <f t="shared" si="329"/>
        <v>60849748.239999995</v>
      </c>
      <c r="X50" s="6">
        <f t="shared" si="329"/>
        <v>73036101.599999994</v>
      </c>
      <c r="Y50" s="6">
        <f t="shared" si="329"/>
        <v>61182910.399999991</v>
      </c>
      <c r="Z50" s="6">
        <f t="shared" si="329"/>
        <v>55916444.160000011</v>
      </c>
      <c r="AA50" s="6">
        <f t="shared" si="329"/>
        <v>51566438.399999991</v>
      </c>
      <c r="AB50" s="6">
        <f t="shared" si="329"/>
        <v>46822243.840000004</v>
      </c>
      <c r="AC50" s="6">
        <f t="shared" si="329"/>
        <v>60792832</v>
      </c>
      <c r="AD50" s="6">
        <f t="shared" si="329"/>
        <v>33752832</v>
      </c>
      <c r="AE50" s="6">
        <f t="shared" si="329"/>
        <v>40643420.160000011</v>
      </c>
      <c r="AF50" s="6">
        <f t="shared" si="329"/>
        <v>33304248.319999993</v>
      </c>
      <c r="AG50" s="6">
        <f t="shared" si="329"/>
        <v>45012828.159999996</v>
      </c>
      <c r="AH50" s="6">
        <f t="shared" si="329"/>
        <v>29248061.439999998</v>
      </c>
      <c r="AI50" s="6">
        <f t="shared" si="329"/>
        <v>55838965.760000005</v>
      </c>
      <c r="AJ50" s="6">
        <f t="shared" si="329"/>
        <v>15022817.280000001</v>
      </c>
      <c r="AK50" s="6">
        <f t="shared" si="329"/>
        <v>17901813.759999998</v>
      </c>
      <c r="AL50" s="6">
        <f>IF(T50&gt;0,1,0)</f>
        <v>1</v>
      </c>
      <c r="AM50" s="6">
        <f t="shared" ref="AM50" si="330">IF(U50&gt;0,1,0)</f>
        <v>1</v>
      </c>
      <c r="AN50" s="6">
        <f t="shared" ref="AN50" si="331">IF(V50&gt;0,1,0)</f>
        <v>1</v>
      </c>
      <c r="AO50" s="6">
        <f t="shared" ref="AO50" si="332">IF(W50&gt;0,1,0)</f>
        <v>1</v>
      </c>
      <c r="AP50" s="6">
        <f t="shared" ref="AP50" si="333">IF(X50&gt;0,1,0)</f>
        <v>1</v>
      </c>
      <c r="AQ50" s="6">
        <f t="shared" ref="AQ50" si="334">IF(Y50&gt;0,1,0)</f>
        <v>1</v>
      </c>
      <c r="AR50" s="6">
        <f t="shared" ref="AR50" si="335">IF(Z50&gt;0,1,0)</f>
        <v>1</v>
      </c>
      <c r="AS50" s="6">
        <f t="shared" ref="AS50" si="336">IF(AA50&gt;0,1,0)</f>
        <v>1</v>
      </c>
      <c r="AT50" s="6">
        <f t="shared" ref="AT50" si="337">IF(AB50&gt;0,1,0)</f>
        <v>1</v>
      </c>
      <c r="AU50" s="6">
        <f t="shared" ref="AU50" si="338">IF(AC50&gt;0,1,0)</f>
        <v>1</v>
      </c>
      <c r="AV50" s="6">
        <f t="shared" ref="AV50" si="339">IF(AD50&gt;0,1,0)</f>
        <v>1</v>
      </c>
      <c r="AW50" s="6">
        <f t="shared" ref="AW50" si="340">IF(AE50&gt;0,1,0)</f>
        <v>1</v>
      </c>
      <c r="AX50" s="6">
        <f t="shared" ref="AX50" si="341">IF(AF50&gt;0,1,0)</f>
        <v>1</v>
      </c>
      <c r="AY50" s="6">
        <f t="shared" ref="AY50" si="342">IF(AG50&gt;0,1,0)</f>
        <v>1</v>
      </c>
      <c r="AZ50" s="6">
        <f t="shared" ref="AZ50" si="343">IF(AH50&gt;0,1,0)</f>
        <v>1</v>
      </c>
      <c r="BA50" s="6">
        <f t="shared" ref="BA50" si="344">IF(AI50&gt;0,1,0)</f>
        <v>1</v>
      </c>
      <c r="BB50" s="6">
        <f t="shared" ref="BB50" si="345">IF(AJ50&gt;0,1,0)</f>
        <v>1</v>
      </c>
      <c r="BC50" s="6">
        <f t="shared" ref="BC50" si="346">IF(AK50&gt;0,1,0)</f>
        <v>1</v>
      </c>
    </row>
    <row r="51" spans="1:55" x14ac:dyDescent="0.25">
      <c r="A51" s="6" t="s">
        <v>14</v>
      </c>
      <c r="B51" s="6">
        <v>155323718.63</v>
      </c>
      <c r="C51" s="6">
        <v>80591511.430000007</v>
      </c>
      <c r="D51" s="6">
        <v>42078292.939999998</v>
      </c>
      <c r="E51" s="6">
        <v>20880114.73</v>
      </c>
      <c r="F51" s="6">
        <v>10850221.35</v>
      </c>
      <c r="G51" s="6">
        <v>5174608.76</v>
      </c>
      <c r="H51" s="6">
        <v>2589925.6800000002</v>
      </c>
      <c r="I51" s="6">
        <v>1256637.56</v>
      </c>
      <c r="J51" s="6">
        <v>558493.61</v>
      </c>
      <c r="K51" s="6">
        <v>253060.66</v>
      </c>
      <c r="L51" s="6">
        <v>120447.9</v>
      </c>
      <c r="M51" s="6">
        <v>55387.92</v>
      </c>
      <c r="N51" s="6">
        <v>26918.22</v>
      </c>
      <c r="O51" s="6">
        <v>12628.68</v>
      </c>
      <c r="P51" s="6">
        <v>3113.32</v>
      </c>
      <c r="Q51" s="6">
        <v>1108.27</v>
      </c>
      <c r="R51" s="6">
        <v>414.28</v>
      </c>
      <c r="S51" s="6">
        <v>203.63</v>
      </c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55" x14ac:dyDescent="0.25">
      <c r="A52" s="6" t="s">
        <v>15</v>
      </c>
      <c r="B52" s="6">
        <v>105810355.34999999</v>
      </c>
      <c r="C52" s="6">
        <v>56385071.770000003</v>
      </c>
      <c r="D52" s="6">
        <v>28859057.920000002</v>
      </c>
      <c r="E52" s="6">
        <v>14588159.449999999</v>
      </c>
      <c r="F52" s="6">
        <v>7007916.1100000003</v>
      </c>
      <c r="G52" s="6">
        <v>3597169.27</v>
      </c>
      <c r="H52" s="6">
        <v>1823620.08</v>
      </c>
      <c r="I52" s="6">
        <v>919219.12</v>
      </c>
      <c r="J52" s="6">
        <v>441391.94</v>
      </c>
      <c r="K52" s="6">
        <v>203958.39999999999</v>
      </c>
      <c r="L52" s="6">
        <v>94653.82</v>
      </c>
      <c r="M52" s="6">
        <v>43372.54</v>
      </c>
      <c r="N52" s="6">
        <v>20856.599999999999</v>
      </c>
      <c r="O52" s="6">
        <v>8825.49</v>
      </c>
      <c r="P52" s="6">
        <v>2373.37</v>
      </c>
      <c r="Q52" s="6">
        <v>846.49</v>
      </c>
      <c r="R52" s="6">
        <v>332.01</v>
      </c>
      <c r="S52" s="6">
        <v>141.96</v>
      </c>
      <c r="T52" s="6">
        <f>(B51-B52)*T$2</f>
        <v>49513363.280000001</v>
      </c>
      <c r="U52" s="6">
        <f>(C51-C52)*U$2</f>
        <v>48412879.320000008</v>
      </c>
      <c r="V52" s="6">
        <f t="shared" ref="V52:AK52" si="347">(D51-D52)*V$2</f>
        <v>52876940.079999983</v>
      </c>
      <c r="W52" s="6">
        <f t="shared" si="347"/>
        <v>50335642.24000001</v>
      </c>
      <c r="X52" s="6">
        <f t="shared" si="347"/>
        <v>61476883.839999989</v>
      </c>
      <c r="Y52" s="6">
        <f t="shared" si="347"/>
        <v>50478063.679999992</v>
      </c>
      <c r="Z52" s="6">
        <f t="shared" si="347"/>
        <v>49043558.400000006</v>
      </c>
      <c r="AA52" s="6">
        <f t="shared" si="347"/>
        <v>43189560.320000008</v>
      </c>
      <c r="AB52" s="6">
        <f t="shared" si="347"/>
        <v>29978027.519999996</v>
      </c>
      <c r="AC52" s="6">
        <f t="shared" si="347"/>
        <v>25140357.120000005</v>
      </c>
      <c r="AD52" s="6">
        <f t="shared" si="347"/>
        <v>26413137.919999987</v>
      </c>
      <c r="AE52" s="6">
        <f t="shared" si="347"/>
        <v>24607498.239999995</v>
      </c>
      <c r="AF52" s="6">
        <f t="shared" si="347"/>
        <v>24828395.520000011</v>
      </c>
      <c r="AG52" s="6">
        <f t="shared" si="347"/>
        <v>31155732.480000004</v>
      </c>
      <c r="AH52" s="6">
        <f t="shared" si="347"/>
        <v>12123340.800000004</v>
      </c>
      <c r="AI52" s="6">
        <f t="shared" si="347"/>
        <v>8578007.0399999991</v>
      </c>
      <c r="AJ52" s="6">
        <f t="shared" si="347"/>
        <v>5391646.7199999988</v>
      </c>
      <c r="AK52" s="6">
        <f t="shared" si="347"/>
        <v>8083210.2399999984</v>
      </c>
      <c r="AL52" s="6">
        <f>IF(T52&gt;0,1,0)</f>
        <v>1</v>
      </c>
      <c r="AM52" s="6">
        <f t="shared" ref="AM52" si="348">IF(U52&gt;0,1,0)</f>
        <v>1</v>
      </c>
      <c r="AN52" s="6">
        <f t="shared" ref="AN52" si="349">IF(V52&gt;0,1,0)</f>
        <v>1</v>
      </c>
      <c r="AO52" s="6">
        <f t="shared" ref="AO52" si="350">IF(W52&gt;0,1,0)</f>
        <v>1</v>
      </c>
      <c r="AP52" s="6">
        <f t="shared" ref="AP52" si="351">IF(X52&gt;0,1,0)</f>
        <v>1</v>
      </c>
      <c r="AQ52" s="6">
        <f t="shared" ref="AQ52" si="352">IF(Y52&gt;0,1,0)</f>
        <v>1</v>
      </c>
      <c r="AR52" s="6">
        <f t="shared" ref="AR52" si="353">IF(Z52&gt;0,1,0)</f>
        <v>1</v>
      </c>
      <c r="AS52" s="6">
        <f t="shared" ref="AS52" si="354">IF(AA52&gt;0,1,0)</f>
        <v>1</v>
      </c>
      <c r="AT52" s="6">
        <f t="shared" ref="AT52" si="355">IF(AB52&gt;0,1,0)</f>
        <v>1</v>
      </c>
      <c r="AU52" s="6">
        <f t="shared" ref="AU52" si="356">IF(AC52&gt;0,1,0)</f>
        <v>1</v>
      </c>
      <c r="AV52" s="6">
        <f t="shared" ref="AV52" si="357">IF(AD52&gt;0,1,0)</f>
        <v>1</v>
      </c>
      <c r="AW52" s="6">
        <f t="shared" ref="AW52" si="358">IF(AE52&gt;0,1,0)</f>
        <v>1</v>
      </c>
      <c r="AX52" s="6">
        <f t="shared" ref="AX52" si="359">IF(AF52&gt;0,1,0)</f>
        <v>1</v>
      </c>
      <c r="AY52" s="6">
        <f t="shared" ref="AY52" si="360">IF(AG52&gt;0,1,0)</f>
        <v>1</v>
      </c>
      <c r="AZ52" s="6">
        <f t="shared" ref="AZ52" si="361">IF(AH52&gt;0,1,0)</f>
        <v>1</v>
      </c>
      <c r="BA52" s="6">
        <f t="shared" ref="BA52" si="362">IF(AI52&gt;0,1,0)</f>
        <v>1</v>
      </c>
      <c r="BB52" s="6">
        <f t="shared" ref="BB52" si="363">IF(AJ52&gt;0,1,0)</f>
        <v>1</v>
      </c>
      <c r="BC52" s="6">
        <f t="shared" ref="BC52" si="364">IF(AK52&gt;0,1,0)</f>
        <v>1</v>
      </c>
    </row>
    <row r="53" spans="1:55" x14ac:dyDescent="0.25">
      <c r="A53" s="6">
        <v>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55" x14ac:dyDescent="0.25">
      <c r="A54" s="6">
        <v>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55" x14ac:dyDescent="0.25">
      <c r="A55" s="6" t="s">
        <v>5</v>
      </c>
      <c r="B55" s="6">
        <v>176682760.87</v>
      </c>
      <c r="C55" s="6">
        <v>84921926.140000001</v>
      </c>
      <c r="D55" s="6">
        <v>33914124.200000003</v>
      </c>
      <c r="E55" s="6">
        <v>18080988.239999998</v>
      </c>
      <c r="F55" s="6">
        <v>9559508.25</v>
      </c>
      <c r="G55" s="6">
        <v>4474503.58</v>
      </c>
      <c r="H55" s="6">
        <v>2320001.11</v>
      </c>
      <c r="I55" s="6">
        <v>1037279.93</v>
      </c>
      <c r="J55" s="6">
        <v>453578.51</v>
      </c>
      <c r="K55" s="6">
        <v>217611.67</v>
      </c>
      <c r="L55" s="6">
        <v>104888.04</v>
      </c>
      <c r="M55" s="6">
        <v>48187.66</v>
      </c>
      <c r="N55" s="6">
        <v>24200.080000000002</v>
      </c>
      <c r="O55" s="6">
        <v>10841.76</v>
      </c>
      <c r="P55" s="6">
        <v>2907.34</v>
      </c>
      <c r="Q55" s="6">
        <v>1657.41</v>
      </c>
      <c r="R55" s="6">
        <v>1050.6500000000001</v>
      </c>
      <c r="S55" s="6">
        <v>290.06</v>
      </c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55" x14ac:dyDescent="0.25">
      <c r="A56" s="6" t="s">
        <v>6</v>
      </c>
      <c r="B56" s="6">
        <v>83238469.519999996</v>
      </c>
      <c r="C56" s="6">
        <v>43782111.560000002</v>
      </c>
      <c r="D56" s="6">
        <v>21735618.780000001</v>
      </c>
      <c r="E56" s="6">
        <v>10618134.859999999</v>
      </c>
      <c r="F56" s="6">
        <v>4845247.07</v>
      </c>
      <c r="G56" s="6">
        <v>2583193.62</v>
      </c>
      <c r="H56" s="6">
        <v>1272734.31</v>
      </c>
      <c r="I56" s="6">
        <v>613079.62</v>
      </c>
      <c r="J56" s="6">
        <v>332838.44</v>
      </c>
      <c r="K56" s="6">
        <v>159803.51</v>
      </c>
      <c r="L56" s="6">
        <v>79025.490000000005</v>
      </c>
      <c r="M56" s="6">
        <v>35604.93</v>
      </c>
      <c r="N56" s="6">
        <v>17672.12</v>
      </c>
      <c r="O56" s="6">
        <v>8185.76</v>
      </c>
      <c r="P56" s="6">
        <v>2429.48</v>
      </c>
      <c r="Q56" s="6">
        <v>1922</v>
      </c>
      <c r="R56" s="6">
        <v>412.56</v>
      </c>
      <c r="S56" s="6">
        <v>222.92</v>
      </c>
      <c r="T56" s="6">
        <f>(B55-B56)*T$2</f>
        <v>93444291.350000009</v>
      </c>
      <c r="U56" s="6">
        <f t="shared" ref="U56:AK56" si="365">(C55-C56)*U$2</f>
        <v>82279629.159999996</v>
      </c>
      <c r="V56" s="6">
        <f t="shared" si="365"/>
        <v>48714021.680000007</v>
      </c>
      <c r="W56" s="6">
        <f t="shared" si="365"/>
        <v>59702827.039999992</v>
      </c>
      <c r="X56" s="6">
        <f t="shared" si="365"/>
        <v>75428178.879999995</v>
      </c>
      <c r="Y56" s="6">
        <f t="shared" si="365"/>
        <v>60521918.719999999</v>
      </c>
      <c r="Z56" s="6">
        <f t="shared" si="365"/>
        <v>67025075.199999988</v>
      </c>
      <c r="AA56" s="6">
        <f t="shared" si="365"/>
        <v>54297639.680000007</v>
      </c>
      <c r="AB56" s="6">
        <f t="shared" si="365"/>
        <v>30909457.920000002</v>
      </c>
      <c r="AC56" s="6">
        <f t="shared" si="365"/>
        <v>29597777.920000002</v>
      </c>
      <c r="AD56" s="6">
        <f t="shared" si="365"/>
        <v>26483251.199999988</v>
      </c>
      <c r="AE56" s="6">
        <f t="shared" si="365"/>
        <v>25769431.040000007</v>
      </c>
      <c r="AF56" s="6">
        <f t="shared" si="365"/>
        <v>26738524.160000011</v>
      </c>
      <c r="AG56" s="6">
        <f t="shared" si="365"/>
        <v>21757952</v>
      </c>
      <c r="AH56" s="6">
        <f t="shared" si="365"/>
        <v>7829258.2400000021</v>
      </c>
      <c r="AI56" s="6">
        <f t="shared" si="365"/>
        <v>-8670085.1199999973</v>
      </c>
      <c r="AJ56" s="6">
        <f t="shared" si="365"/>
        <v>41817866.24000001</v>
      </c>
      <c r="AK56" s="6">
        <f t="shared" si="365"/>
        <v>8800174.0800000019</v>
      </c>
      <c r="AL56" s="6">
        <f>IF(T56&gt;0,1,0)</f>
        <v>1</v>
      </c>
      <c r="AM56" s="6">
        <f t="shared" ref="AM56:AM57" si="366">IF(U56&gt;0,1,0)</f>
        <v>1</v>
      </c>
      <c r="AN56" s="6">
        <f t="shared" ref="AN56:AN57" si="367">IF(V56&gt;0,1,0)</f>
        <v>1</v>
      </c>
      <c r="AO56" s="6">
        <f t="shared" ref="AO56:AO57" si="368">IF(W56&gt;0,1,0)</f>
        <v>1</v>
      </c>
      <c r="AP56" s="6">
        <f t="shared" ref="AP56:AP57" si="369">IF(X56&gt;0,1,0)</f>
        <v>1</v>
      </c>
      <c r="AQ56" s="6">
        <f t="shared" ref="AQ56:AQ57" si="370">IF(Y56&gt;0,1,0)</f>
        <v>1</v>
      </c>
      <c r="AR56" s="6">
        <f t="shared" ref="AR56:AR57" si="371">IF(Z56&gt;0,1,0)</f>
        <v>1</v>
      </c>
      <c r="AS56" s="6">
        <f t="shared" ref="AS56:AS57" si="372">IF(AA56&gt;0,1,0)</f>
        <v>1</v>
      </c>
      <c r="AT56" s="6">
        <f t="shared" ref="AT56:AT57" si="373">IF(AB56&gt;0,1,0)</f>
        <v>1</v>
      </c>
      <c r="AU56" s="6">
        <f t="shared" ref="AU56:AU57" si="374">IF(AC56&gt;0,1,0)</f>
        <v>1</v>
      </c>
      <c r="AV56" s="6">
        <f t="shared" ref="AV56:AV57" si="375">IF(AD56&gt;0,1,0)</f>
        <v>1</v>
      </c>
      <c r="AW56" s="6">
        <f t="shared" ref="AW56:AW57" si="376">IF(AE56&gt;0,1,0)</f>
        <v>1</v>
      </c>
      <c r="AX56" s="6">
        <f t="shared" ref="AX56:AX57" si="377">IF(AF56&gt;0,1,0)</f>
        <v>1</v>
      </c>
      <c r="AY56" s="6">
        <f t="shared" ref="AY56:AY57" si="378">IF(AG56&gt;0,1,0)</f>
        <v>1</v>
      </c>
      <c r="AZ56" s="6">
        <f t="shared" ref="AZ56:AZ57" si="379">IF(AH56&gt;0,1,0)</f>
        <v>1</v>
      </c>
      <c r="BA56" s="6">
        <f t="shared" ref="BA56:BA57" si="380">IF(AI56&gt;0,1,0)</f>
        <v>0</v>
      </c>
      <c r="BB56" s="6">
        <f t="shared" ref="BB56:BB57" si="381">IF(AJ56&gt;0,1,0)</f>
        <v>1</v>
      </c>
      <c r="BC56" s="6">
        <f t="shared" ref="BC56:BC57" si="382">IF(AK56&gt;0,1,0)</f>
        <v>1</v>
      </c>
    </row>
    <row r="57" spans="1:55" x14ac:dyDescent="0.25">
      <c r="A57" s="6" t="s">
        <v>7</v>
      </c>
      <c r="B57" s="6">
        <v>79700417.760000005</v>
      </c>
      <c r="C57" s="6">
        <v>38269503.439999998</v>
      </c>
      <c r="D57" s="6">
        <v>20139398.27</v>
      </c>
      <c r="E57" s="6">
        <v>10474807.6</v>
      </c>
      <c r="F57" s="6">
        <v>5020561.45</v>
      </c>
      <c r="G57" s="6">
        <v>2486253.2000000002</v>
      </c>
      <c r="H57" s="6">
        <v>1289502.97</v>
      </c>
      <c r="I57" s="6">
        <v>646760.64</v>
      </c>
      <c r="J57" s="6">
        <v>287635.12</v>
      </c>
      <c r="K57" s="6">
        <v>141191.60999999999</v>
      </c>
      <c r="L57" s="6">
        <v>68334.759999999995</v>
      </c>
      <c r="M57" s="6">
        <v>32298.25</v>
      </c>
      <c r="N57" s="6">
        <v>16000.92</v>
      </c>
      <c r="O57" s="6">
        <v>7135.08</v>
      </c>
      <c r="P57" s="6">
        <v>1847.22</v>
      </c>
      <c r="Q57" s="6">
        <v>1273.98</v>
      </c>
      <c r="R57" s="6">
        <v>348.45</v>
      </c>
      <c r="S57" s="6">
        <v>189.5</v>
      </c>
      <c r="T57" s="6">
        <f>(B55-B57)*T$2</f>
        <v>96982343.109999999</v>
      </c>
      <c r="U57" s="6">
        <f t="shared" ref="U57:AK57" si="383">(C55-C57)*U$2</f>
        <v>93304845.400000006</v>
      </c>
      <c r="V57" s="6">
        <f t="shared" si="383"/>
        <v>55098903.720000014</v>
      </c>
      <c r="W57" s="6">
        <f t="shared" si="383"/>
        <v>60849445.11999999</v>
      </c>
      <c r="X57" s="6">
        <f t="shared" si="383"/>
        <v>72623148.799999997</v>
      </c>
      <c r="Y57" s="6">
        <f t="shared" si="383"/>
        <v>63624012.159999996</v>
      </c>
      <c r="Z57" s="6">
        <f t="shared" si="383"/>
        <v>65951880.959999993</v>
      </c>
      <c r="AA57" s="6">
        <f t="shared" si="383"/>
        <v>49986469.120000005</v>
      </c>
      <c r="AB57" s="6">
        <f t="shared" si="383"/>
        <v>42481507.840000004</v>
      </c>
      <c r="AC57" s="6">
        <f t="shared" si="383"/>
        <v>39127070.720000014</v>
      </c>
      <c r="AD57" s="6">
        <f t="shared" si="383"/>
        <v>37430558.719999999</v>
      </c>
      <c r="AE57" s="6">
        <f t="shared" si="383"/>
        <v>32541511.680000007</v>
      </c>
      <c r="AF57" s="6">
        <f t="shared" si="383"/>
        <v>33583759.360000007</v>
      </c>
      <c r="AG57" s="6">
        <f t="shared" si="383"/>
        <v>30365122.560000002</v>
      </c>
      <c r="AH57" s="6">
        <f t="shared" si="383"/>
        <v>17369006.080000002</v>
      </c>
      <c r="AI57" s="6">
        <f t="shared" si="383"/>
        <v>12564234.240000002</v>
      </c>
      <c r="AJ57" s="6">
        <f t="shared" si="383"/>
        <v>46019379.200000003</v>
      </c>
      <c r="AK57" s="6">
        <f t="shared" si="383"/>
        <v>13180600.32</v>
      </c>
      <c r="AL57" s="6">
        <f>IF(T57&gt;0,1,0)</f>
        <v>1</v>
      </c>
      <c r="AM57" s="6">
        <f t="shared" si="366"/>
        <v>1</v>
      </c>
      <c r="AN57" s="6">
        <f t="shared" si="367"/>
        <v>1</v>
      </c>
      <c r="AO57" s="6">
        <f t="shared" si="368"/>
        <v>1</v>
      </c>
      <c r="AP57" s="6">
        <f t="shared" si="369"/>
        <v>1</v>
      </c>
      <c r="AQ57" s="6">
        <f t="shared" si="370"/>
        <v>1</v>
      </c>
      <c r="AR57" s="6">
        <f t="shared" si="371"/>
        <v>1</v>
      </c>
      <c r="AS57" s="6">
        <f t="shared" si="372"/>
        <v>1</v>
      </c>
      <c r="AT57" s="6">
        <f t="shared" si="373"/>
        <v>1</v>
      </c>
      <c r="AU57" s="6">
        <f t="shared" si="374"/>
        <v>1</v>
      </c>
      <c r="AV57" s="6">
        <f t="shared" si="375"/>
        <v>1</v>
      </c>
      <c r="AW57" s="6">
        <f t="shared" si="376"/>
        <v>1</v>
      </c>
      <c r="AX57" s="6">
        <f t="shared" si="377"/>
        <v>1</v>
      </c>
      <c r="AY57" s="6">
        <f t="shared" si="378"/>
        <v>1</v>
      </c>
      <c r="AZ57" s="6">
        <f t="shared" si="379"/>
        <v>1</v>
      </c>
      <c r="BA57" s="6">
        <f t="shared" si="380"/>
        <v>1</v>
      </c>
      <c r="BB57" s="6">
        <f t="shared" si="381"/>
        <v>1</v>
      </c>
      <c r="BC57" s="6">
        <f t="shared" si="382"/>
        <v>1</v>
      </c>
    </row>
    <row r="58" spans="1:55" x14ac:dyDescent="0.25">
      <c r="A58" s="6" t="s">
        <v>8</v>
      </c>
      <c r="B58" s="6">
        <v>156775120</v>
      </c>
      <c r="C58" s="6">
        <v>82109011.780000001</v>
      </c>
      <c r="D58" s="6">
        <v>37105440.049999997</v>
      </c>
      <c r="E58" s="6">
        <v>19029452.329999998</v>
      </c>
      <c r="F58" s="6">
        <v>9471806.3800000008</v>
      </c>
      <c r="G58" s="6">
        <v>4569338.26</v>
      </c>
      <c r="H58" s="6">
        <v>2306476.04</v>
      </c>
      <c r="I58" s="6">
        <v>1171882.4099999999</v>
      </c>
      <c r="J58" s="6">
        <v>538170.1</v>
      </c>
      <c r="K58" s="6">
        <v>255278.6</v>
      </c>
      <c r="L58" s="6">
        <v>109608.36</v>
      </c>
      <c r="M58" s="6">
        <v>50507.11</v>
      </c>
      <c r="N58" s="6">
        <v>24880.3</v>
      </c>
      <c r="O58" s="6">
        <v>10648.52</v>
      </c>
      <c r="P58" s="6">
        <v>2258.1999999999998</v>
      </c>
      <c r="Q58" s="6">
        <v>1391.14</v>
      </c>
      <c r="R58" s="6">
        <v>449.33</v>
      </c>
      <c r="S58" s="6">
        <v>239.24</v>
      </c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55" x14ac:dyDescent="0.25">
      <c r="A59" s="6" t="s">
        <v>9</v>
      </c>
      <c r="B59" s="6">
        <v>116521142.98999999</v>
      </c>
      <c r="C59" s="6">
        <v>61774678.700000003</v>
      </c>
      <c r="D59" s="6">
        <v>29817006.609999999</v>
      </c>
      <c r="E59" s="6">
        <v>14644544.1</v>
      </c>
      <c r="F59" s="6">
        <v>6973010.7000000002</v>
      </c>
      <c r="G59" s="6">
        <v>3985819.92</v>
      </c>
      <c r="H59" s="6">
        <v>1535364.81</v>
      </c>
      <c r="I59" s="6">
        <v>668519.32999999996</v>
      </c>
      <c r="J59" s="6">
        <v>314768.90000000002</v>
      </c>
      <c r="K59" s="6">
        <v>145908.1</v>
      </c>
      <c r="L59" s="6">
        <v>64526.65</v>
      </c>
      <c r="M59" s="6">
        <v>32919.660000000003</v>
      </c>
      <c r="N59" s="6">
        <v>15868.42</v>
      </c>
      <c r="O59" s="6">
        <v>6731.35</v>
      </c>
      <c r="P59" s="6">
        <v>1733.72</v>
      </c>
      <c r="Q59" s="6">
        <v>1524.92</v>
      </c>
      <c r="R59" s="6">
        <v>270.69</v>
      </c>
      <c r="S59" s="6">
        <v>134.82</v>
      </c>
      <c r="T59" s="6">
        <f>(B58-B59)*T$2</f>
        <v>40253977.010000005</v>
      </c>
      <c r="U59" s="6">
        <f>(C58-C59)*U$2</f>
        <v>40668666.159999996</v>
      </c>
      <c r="V59" s="6">
        <f t="shared" ref="V59:AK59" si="384">(D58-D59)*V$2</f>
        <v>29153733.75999999</v>
      </c>
      <c r="W59" s="6">
        <f t="shared" si="384"/>
        <v>35079265.839999989</v>
      </c>
      <c r="X59" s="6">
        <f t="shared" si="384"/>
        <v>39980730.88000001</v>
      </c>
      <c r="Y59" s="6">
        <f t="shared" si="384"/>
        <v>18672586.879999995</v>
      </c>
      <c r="Z59" s="6">
        <f t="shared" si="384"/>
        <v>49351118.719999999</v>
      </c>
      <c r="AA59" s="6">
        <f t="shared" si="384"/>
        <v>64430474.239999995</v>
      </c>
      <c r="AB59" s="6">
        <f t="shared" si="384"/>
        <v>57190707.199999988</v>
      </c>
      <c r="AC59" s="6">
        <f t="shared" si="384"/>
        <v>55997696</v>
      </c>
      <c r="AD59" s="6">
        <f t="shared" si="384"/>
        <v>46163671.039999999</v>
      </c>
      <c r="AE59" s="6">
        <f t="shared" si="384"/>
        <v>36019097.599999994</v>
      </c>
      <c r="AF59" s="6">
        <f t="shared" si="384"/>
        <v>36912660.479999997</v>
      </c>
      <c r="AG59" s="6">
        <f t="shared" si="384"/>
        <v>32089456.640000001</v>
      </c>
      <c r="AH59" s="6">
        <f t="shared" si="384"/>
        <v>8593080.3199999966</v>
      </c>
      <c r="AI59" s="6">
        <f t="shared" si="384"/>
        <v>-4383703.0399999991</v>
      </c>
      <c r="AJ59" s="6">
        <f t="shared" si="384"/>
        <v>11707351.039999999</v>
      </c>
      <c r="AK59" s="6">
        <f t="shared" si="384"/>
        <v>13686538.240000002</v>
      </c>
      <c r="AL59" s="6">
        <f>IF(T59&gt;0,1,0)</f>
        <v>1</v>
      </c>
      <c r="AM59" s="6">
        <f t="shared" ref="AM59" si="385">IF(U59&gt;0,1,0)</f>
        <v>1</v>
      </c>
      <c r="AN59" s="6">
        <f t="shared" ref="AN59" si="386">IF(V59&gt;0,1,0)</f>
        <v>1</v>
      </c>
      <c r="AO59" s="6">
        <f t="shared" ref="AO59" si="387">IF(W59&gt;0,1,0)</f>
        <v>1</v>
      </c>
      <c r="AP59" s="6">
        <f t="shared" ref="AP59" si="388">IF(X59&gt;0,1,0)</f>
        <v>1</v>
      </c>
      <c r="AQ59" s="6">
        <f t="shared" ref="AQ59" si="389">IF(Y59&gt;0,1,0)</f>
        <v>1</v>
      </c>
      <c r="AR59" s="6">
        <f t="shared" ref="AR59" si="390">IF(Z59&gt;0,1,0)</f>
        <v>1</v>
      </c>
      <c r="AS59" s="6">
        <f t="shared" ref="AS59" si="391">IF(AA59&gt;0,1,0)</f>
        <v>1</v>
      </c>
      <c r="AT59" s="6">
        <f t="shared" ref="AT59" si="392">IF(AB59&gt;0,1,0)</f>
        <v>1</v>
      </c>
      <c r="AU59" s="6">
        <f t="shared" ref="AU59" si="393">IF(AC59&gt;0,1,0)</f>
        <v>1</v>
      </c>
      <c r="AV59" s="6">
        <f t="shared" ref="AV59" si="394">IF(AD59&gt;0,1,0)</f>
        <v>1</v>
      </c>
      <c r="AW59" s="6">
        <f t="shared" ref="AW59" si="395">IF(AE59&gt;0,1,0)</f>
        <v>1</v>
      </c>
      <c r="AX59" s="6">
        <f t="shared" ref="AX59" si="396">IF(AF59&gt;0,1,0)</f>
        <v>1</v>
      </c>
      <c r="AY59" s="6">
        <f t="shared" ref="AY59" si="397">IF(AG59&gt;0,1,0)</f>
        <v>1</v>
      </c>
      <c r="AZ59" s="6">
        <f t="shared" ref="AZ59" si="398">IF(AH59&gt;0,1,0)</f>
        <v>1</v>
      </c>
      <c r="BA59" s="6">
        <f t="shared" ref="BA59" si="399">IF(AI59&gt;0,1,0)</f>
        <v>0</v>
      </c>
      <c r="BB59" s="6">
        <f t="shared" ref="BB59" si="400">IF(AJ59&gt;0,1,0)</f>
        <v>1</v>
      </c>
      <c r="BC59" s="6">
        <f t="shared" ref="BC59" si="401">IF(AK59&gt;0,1,0)</f>
        <v>1</v>
      </c>
    </row>
    <row r="60" spans="1:55" x14ac:dyDescent="0.25">
      <c r="A60" s="6" t="s">
        <v>10</v>
      </c>
      <c r="B60" s="6">
        <v>144103189.78</v>
      </c>
      <c r="C60" s="6">
        <v>71120702.870000005</v>
      </c>
      <c r="D60" s="6">
        <v>33531541.600000001</v>
      </c>
      <c r="E60" s="6">
        <v>17239502.02</v>
      </c>
      <c r="F60" s="6">
        <v>8665155.4700000007</v>
      </c>
      <c r="G60" s="6">
        <v>4131191.95</v>
      </c>
      <c r="H60" s="6">
        <v>2056121.66</v>
      </c>
      <c r="I60" s="6">
        <v>1030415.89</v>
      </c>
      <c r="J60" s="6">
        <v>487694.84</v>
      </c>
      <c r="K60" s="6">
        <v>236062.93</v>
      </c>
      <c r="L60" s="6">
        <v>105992.51</v>
      </c>
      <c r="M60" s="6">
        <v>48960.79</v>
      </c>
      <c r="N60" s="6">
        <v>24075.13</v>
      </c>
      <c r="O60" s="6">
        <v>11175.39</v>
      </c>
      <c r="P60" s="6">
        <v>2566.5700000000002</v>
      </c>
      <c r="Q60" s="6">
        <v>1499.71</v>
      </c>
      <c r="R60" s="6">
        <v>453.1</v>
      </c>
      <c r="S60" s="6">
        <v>238.59</v>
      </c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spans="1:55" x14ac:dyDescent="0.25">
      <c r="A61" s="6" t="s">
        <v>11</v>
      </c>
      <c r="B61" s="6">
        <v>105577557.28</v>
      </c>
      <c r="C61" s="6">
        <v>45708898.25</v>
      </c>
      <c r="D61" s="6">
        <v>24987129.100000001</v>
      </c>
      <c r="E61" s="6">
        <v>13468726.460000001</v>
      </c>
      <c r="F61" s="6">
        <v>6570199.2199999997</v>
      </c>
      <c r="G61" s="6">
        <v>3473593.81</v>
      </c>
      <c r="H61" s="6">
        <v>1768756.3</v>
      </c>
      <c r="I61" s="6">
        <v>790658.2</v>
      </c>
      <c r="J61" s="6">
        <v>383837.33</v>
      </c>
      <c r="K61" s="6">
        <v>184828.21</v>
      </c>
      <c r="L61" s="6">
        <v>84166.82</v>
      </c>
      <c r="M61" s="6">
        <v>41335.94</v>
      </c>
      <c r="N61" s="6">
        <v>19899.78</v>
      </c>
      <c r="O61" s="6">
        <v>7561.44</v>
      </c>
      <c r="P61" s="6">
        <v>1876.24</v>
      </c>
      <c r="Q61" s="6">
        <v>1629.55</v>
      </c>
      <c r="R61" s="6">
        <v>443.94</v>
      </c>
      <c r="S61" s="6">
        <v>222.87</v>
      </c>
      <c r="T61" s="6">
        <f>(B60-B61)*T$2</f>
        <v>38525632.5</v>
      </c>
      <c r="U61" s="6">
        <f>(C60-C61)*U$2</f>
        <v>50823609.24000001</v>
      </c>
      <c r="V61" s="6">
        <f t="shared" ref="V61:AK61" si="402">(D60-D61)*V$2</f>
        <v>34177650</v>
      </c>
      <c r="W61" s="6">
        <f t="shared" si="402"/>
        <v>30166204.479999989</v>
      </c>
      <c r="X61" s="6">
        <f t="shared" si="402"/>
        <v>33519300.000000015</v>
      </c>
      <c r="Y61" s="6">
        <f t="shared" si="402"/>
        <v>21043140.480000004</v>
      </c>
      <c r="Z61" s="6">
        <f t="shared" si="402"/>
        <v>18391383.039999992</v>
      </c>
      <c r="AA61" s="6">
        <f t="shared" si="402"/>
        <v>30688984.320000008</v>
      </c>
      <c r="AB61" s="6">
        <f t="shared" si="402"/>
        <v>26587522.560000002</v>
      </c>
      <c r="AC61" s="6">
        <f t="shared" si="402"/>
        <v>26232176.640000001</v>
      </c>
      <c r="AD61" s="6">
        <f t="shared" si="402"/>
        <v>22349506.559999987</v>
      </c>
      <c r="AE61" s="6">
        <f t="shared" si="402"/>
        <v>15615692.799999997</v>
      </c>
      <c r="AF61" s="6">
        <f t="shared" si="402"/>
        <v>17102233.600000009</v>
      </c>
      <c r="AG61" s="6">
        <f t="shared" si="402"/>
        <v>29605478.399999999</v>
      </c>
      <c r="AH61" s="6">
        <f t="shared" si="402"/>
        <v>11310366.720000003</v>
      </c>
      <c r="AI61" s="6">
        <f t="shared" si="402"/>
        <v>-4254597.1199999973</v>
      </c>
      <c r="AJ61" s="6">
        <f t="shared" si="402"/>
        <v>600309.76000000164</v>
      </c>
      <c r="AK61" s="6">
        <f t="shared" si="402"/>
        <v>2060451.8399999999</v>
      </c>
      <c r="AL61" s="6">
        <f>IF(T61&gt;0,1,0)</f>
        <v>1</v>
      </c>
      <c r="AM61" s="6">
        <f t="shared" ref="AM61" si="403">IF(U61&gt;0,1,0)</f>
        <v>1</v>
      </c>
      <c r="AN61" s="6">
        <f t="shared" ref="AN61" si="404">IF(V61&gt;0,1,0)</f>
        <v>1</v>
      </c>
      <c r="AO61" s="6">
        <f t="shared" ref="AO61" si="405">IF(W61&gt;0,1,0)</f>
        <v>1</v>
      </c>
      <c r="AP61" s="6">
        <f t="shared" ref="AP61" si="406">IF(X61&gt;0,1,0)</f>
        <v>1</v>
      </c>
      <c r="AQ61" s="6">
        <f t="shared" ref="AQ61" si="407">IF(Y61&gt;0,1,0)</f>
        <v>1</v>
      </c>
      <c r="AR61" s="6">
        <f t="shared" ref="AR61" si="408">IF(Z61&gt;0,1,0)</f>
        <v>1</v>
      </c>
      <c r="AS61" s="6">
        <f t="shared" ref="AS61" si="409">IF(AA61&gt;0,1,0)</f>
        <v>1</v>
      </c>
      <c r="AT61" s="6">
        <f t="shared" ref="AT61" si="410">IF(AB61&gt;0,1,0)</f>
        <v>1</v>
      </c>
      <c r="AU61" s="6">
        <f t="shared" ref="AU61" si="411">IF(AC61&gt;0,1,0)</f>
        <v>1</v>
      </c>
      <c r="AV61" s="6">
        <f t="shared" ref="AV61" si="412">IF(AD61&gt;0,1,0)</f>
        <v>1</v>
      </c>
      <c r="AW61" s="6">
        <f t="shared" ref="AW61" si="413">IF(AE61&gt;0,1,0)</f>
        <v>1</v>
      </c>
      <c r="AX61" s="6">
        <f t="shared" ref="AX61" si="414">IF(AF61&gt;0,1,0)</f>
        <v>1</v>
      </c>
      <c r="AY61" s="6">
        <f t="shared" ref="AY61" si="415">IF(AG61&gt;0,1,0)</f>
        <v>1</v>
      </c>
      <c r="AZ61" s="6">
        <f t="shared" ref="AZ61" si="416">IF(AH61&gt;0,1,0)</f>
        <v>1</v>
      </c>
      <c r="BA61" s="6">
        <f t="shared" ref="BA61" si="417">IF(AI61&gt;0,1,0)</f>
        <v>0</v>
      </c>
      <c r="BB61" s="6">
        <f t="shared" ref="BB61" si="418">IF(AJ61&gt;0,1,0)</f>
        <v>1</v>
      </c>
      <c r="BC61" s="6">
        <f t="shared" ref="BC61" si="419">IF(AK61&gt;0,1,0)</f>
        <v>1</v>
      </c>
    </row>
    <row r="62" spans="1:55" x14ac:dyDescent="0.25">
      <c r="A62" s="6" t="s">
        <v>12</v>
      </c>
      <c r="B62" s="6">
        <v>180158550.36000001</v>
      </c>
      <c r="C62" s="6">
        <v>94832051.359999999</v>
      </c>
      <c r="D62" s="6">
        <v>49880717.600000001</v>
      </c>
      <c r="E62" s="6">
        <v>24539176.84</v>
      </c>
      <c r="F62" s="6">
        <v>12513570.27</v>
      </c>
      <c r="G62" s="6">
        <v>6059039.04</v>
      </c>
      <c r="H62" s="6">
        <v>3061940</v>
      </c>
      <c r="I62" s="6">
        <v>1576041.56</v>
      </c>
      <c r="J62" s="6">
        <v>788422.79</v>
      </c>
      <c r="K62" s="6">
        <v>387821.16</v>
      </c>
      <c r="L62" s="6">
        <v>187808.67</v>
      </c>
      <c r="M62" s="6">
        <v>84914.91</v>
      </c>
      <c r="N62" s="6">
        <v>40345.35</v>
      </c>
      <c r="O62" s="6">
        <v>19430.47</v>
      </c>
      <c r="P62" s="6">
        <v>7562.3</v>
      </c>
      <c r="Q62" s="6">
        <v>5945.9</v>
      </c>
      <c r="R62" s="6">
        <v>842.67</v>
      </c>
      <c r="S62" s="6">
        <v>431.5</v>
      </c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spans="1:55" x14ac:dyDescent="0.25">
      <c r="A63" s="6" t="s">
        <v>13</v>
      </c>
      <c r="B63" s="6">
        <v>123407743.28</v>
      </c>
      <c r="C63" s="6">
        <v>62259094.369999997</v>
      </c>
      <c r="D63" s="6">
        <v>32138379.23</v>
      </c>
      <c r="E63" s="6">
        <v>15996811.92</v>
      </c>
      <c r="F63" s="6">
        <v>7382937.2999999998</v>
      </c>
      <c r="G63" s="6">
        <v>3815183.65</v>
      </c>
      <c r="H63" s="6">
        <v>1730038.24</v>
      </c>
      <c r="I63" s="6">
        <v>766505.78</v>
      </c>
      <c r="J63" s="6">
        <v>353088.18</v>
      </c>
      <c r="K63" s="6">
        <v>162291.6</v>
      </c>
      <c r="L63" s="6">
        <v>72800.460000000006</v>
      </c>
      <c r="M63" s="6">
        <v>38813.360000000001</v>
      </c>
      <c r="N63" s="6">
        <v>19186.240000000002</v>
      </c>
      <c r="O63" s="6">
        <v>7361.89</v>
      </c>
      <c r="P63" s="6">
        <v>1377.17</v>
      </c>
      <c r="Q63" s="6">
        <v>1649.2</v>
      </c>
      <c r="R63" s="6">
        <v>319.58999999999997</v>
      </c>
      <c r="S63" s="6">
        <v>162.32</v>
      </c>
      <c r="T63" s="6">
        <f>(B62-B63)*T$2</f>
        <v>56750807.080000013</v>
      </c>
      <c r="U63" s="6">
        <f>(C62-C63)*U$2</f>
        <v>65145913.980000004</v>
      </c>
      <c r="V63" s="6">
        <f t="shared" ref="V63:AK63" si="420">(D62-D63)*V$2</f>
        <v>70969353.480000004</v>
      </c>
      <c r="W63" s="6">
        <f t="shared" si="420"/>
        <v>68338919.359999999</v>
      </c>
      <c r="X63" s="6">
        <f t="shared" si="420"/>
        <v>82090127.519999996</v>
      </c>
      <c r="Y63" s="6">
        <f t="shared" si="420"/>
        <v>71803372.480000004</v>
      </c>
      <c r="Z63" s="6">
        <f t="shared" si="420"/>
        <v>85241712.640000001</v>
      </c>
      <c r="AA63" s="6">
        <f t="shared" si="420"/>
        <v>103620579.84</v>
      </c>
      <c r="AB63" s="6">
        <f t="shared" si="420"/>
        <v>111445660.16000001</v>
      </c>
      <c r="AC63" s="6">
        <f t="shared" si="420"/>
        <v>115471134.71999998</v>
      </c>
      <c r="AD63" s="6">
        <f t="shared" si="420"/>
        <v>117768407.04000001</v>
      </c>
      <c r="AE63" s="6">
        <f t="shared" si="420"/>
        <v>94415974.400000006</v>
      </c>
      <c r="AF63" s="6">
        <f t="shared" si="420"/>
        <v>86667714.559999987</v>
      </c>
      <c r="AG63" s="6">
        <f t="shared" si="420"/>
        <v>98865807.360000014</v>
      </c>
      <c r="AH63" s="6">
        <f t="shared" si="420"/>
        <v>101337169.92</v>
      </c>
      <c r="AI63" s="6">
        <f t="shared" si="420"/>
        <v>140794265.59999999</v>
      </c>
      <c r="AJ63" s="6">
        <f t="shared" si="420"/>
        <v>34280570.879999995</v>
      </c>
      <c r="AK63" s="6">
        <f t="shared" si="420"/>
        <v>35281960.960000001</v>
      </c>
      <c r="AL63" s="6">
        <f>IF(T63&gt;0,1,0)</f>
        <v>1</v>
      </c>
      <c r="AM63" s="6">
        <f t="shared" ref="AM63" si="421">IF(U63&gt;0,1,0)</f>
        <v>1</v>
      </c>
      <c r="AN63" s="6">
        <f t="shared" ref="AN63" si="422">IF(V63&gt;0,1,0)</f>
        <v>1</v>
      </c>
      <c r="AO63" s="6">
        <f t="shared" ref="AO63" si="423">IF(W63&gt;0,1,0)</f>
        <v>1</v>
      </c>
      <c r="AP63" s="6">
        <f t="shared" ref="AP63" si="424">IF(X63&gt;0,1,0)</f>
        <v>1</v>
      </c>
      <c r="AQ63" s="6">
        <f t="shared" ref="AQ63" si="425">IF(Y63&gt;0,1,0)</f>
        <v>1</v>
      </c>
      <c r="AR63" s="6">
        <f t="shared" ref="AR63" si="426">IF(Z63&gt;0,1,0)</f>
        <v>1</v>
      </c>
      <c r="AS63" s="6">
        <f t="shared" ref="AS63" si="427">IF(AA63&gt;0,1,0)</f>
        <v>1</v>
      </c>
      <c r="AT63" s="6">
        <f t="shared" ref="AT63" si="428">IF(AB63&gt;0,1,0)</f>
        <v>1</v>
      </c>
      <c r="AU63" s="6">
        <f t="shared" ref="AU63" si="429">IF(AC63&gt;0,1,0)</f>
        <v>1</v>
      </c>
      <c r="AV63" s="6">
        <f t="shared" ref="AV63" si="430">IF(AD63&gt;0,1,0)</f>
        <v>1</v>
      </c>
      <c r="AW63" s="6">
        <f t="shared" ref="AW63" si="431">IF(AE63&gt;0,1,0)</f>
        <v>1</v>
      </c>
      <c r="AX63" s="6">
        <f t="shared" ref="AX63" si="432">IF(AF63&gt;0,1,0)</f>
        <v>1</v>
      </c>
      <c r="AY63" s="6">
        <f t="shared" ref="AY63" si="433">IF(AG63&gt;0,1,0)</f>
        <v>1</v>
      </c>
      <c r="AZ63" s="6">
        <f t="shared" ref="AZ63" si="434">IF(AH63&gt;0,1,0)</f>
        <v>1</v>
      </c>
      <c r="BA63" s="6">
        <f t="shared" ref="BA63" si="435">IF(AI63&gt;0,1,0)</f>
        <v>1</v>
      </c>
      <c r="BB63" s="6">
        <f t="shared" ref="BB63" si="436">IF(AJ63&gt;0,1,0)</f>
        <v>1</v>
      </c>
      <c r="BC63" s="6">
        <f t="shared" ref="BC63" si="437">IF(AK63&gt;0,1,0)</f>
        <v>1</v>
      </c>
    </row>
    <row r="64" spans="1:55" x14ac:dyDescent="0.25">
      <c r="A64" s="6" t="s">
        <v>14</v>
      </c>
      <c r="B64" s="6">
        <v>173290039.88</v>
      </c>
      <c r="C64" s="6">
        <v>90972436.069999993</v>
      </c>
      <c r="D64" s="6">
        <v>47162304.979999997</v>
      </c>
      <c r="E64" s="6">
        <v>23561773.359999999</v>
      </c>
      <c r="F64" s="6">
        <v>11601040.390000001</v>
      </c>
      <c r="G64" s="6">
        <v>5949082.6699999999</v>
      </c>
      <c r="H64" s="6">
        <v>2931897.13</v>
      </c>
      <c r="I64" s="6">
        <v>1443886.47</v>
      </c>
      <c r="J64" s="6">
        <v>718630.33</v>
      </c>
      <c r="K64" s="6">
        <v>333374.17</v>
      </c>
      <c r="L64" s="6">
        <v>150045.64000000001</v>
      </c>
      <c r="M64" s="6">
        <v>64049.45</v>
      </c>
      <c r="N64" s="6">
        <v>30802.76</v>
      </c>
      <c r="O64" s="6">
        <v>15195.96</v>
      </c>
      <c r="P64" s="6">
        <v>4931.46</v>
      </c>
      <c r="Q64" s="6">
        <v>2869.62</v>
      </c>
      <c r="R64" s="6">
        <v>618.95000000000005</v>
      </c>
      <c r="S64" s="6">
        <v>335.51</v>
      </c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spans="1:55" x14ac:dyDescent="0.25">
      <c r="A65" s="6" t="s">
        <v>15</v>
      </c>
      <c r="B65" s="6">
        <v>111211941.73999999</v>
      </c>
      <c r="C65" s="6">
        <v>58146202.549999997</v>
      </c>
      <c r="D65" s="6">
        <v>29524694.32</v>
      </c>
      <c r="E65" s="6">
        <v>14695977.4</v>
      </c>
      <c r="F65" s="6">
        <v>6977797.6200000001</v>
      </c>
      <c r="G65" s="6">
        <v>3597336.21</v>
      </c>
      <c r="H65" s="6">
        <v>1884229.8</v>
      </c>
      <c r="I65" s="6">
        <v>910803.74</v>
      </c>
      <c r="J65" s="6">
        <v>475529.74</v>
      </c>
      <c r="K65" s="6">
        <v>196602.04</v>
      </c>
      <c r="L65" s="6">
        <v>108148.04</v>
      </c>
      <c r="M65" s="6">
        <v>48865.31</v>
      </c>
      <c r="N65" s="6">
        <v>24298.05</v>
      </c>
      <c r="O65" s="6">
        <v>11357.03</v>
      </c>
      <c r="P65" s="6">
        <v>3652.48</v>
      </c>
      <c r="Q65" s="6">
        <v>2138.21</v>
      </c>
      <c r="R65" s="6">
        <v>525.57000000000005</v>
      </c>
      <c r="S65" s="6">
        <v>284.27999999999997</v>
      </c>
      <c r="T65" s="6">
        <f>(B64-B65)*T$2</f>
        <v>62078098.140000001</v>
      </c>
      <c r="U65" s="6">
        <f>(C64-C65)*U$2</f>
        <v>65652467.039999992</v>
      </c>
      <c r="V65" s="6">
        <f t="shared" ref="V65:AK65" si="438">(D64-D65)*V$2</f>
        <v>70550442.639999986</v>
      </c>
      <c r="W65" s="6">
        <f t="shared" si="438"/>
        <v>70926367.679999992</v>
      </c>
      <c r="X65" s="6">
        <f t="shared" si="438"/>
        <v>73971884.320000008</v>
      </c>
      <c r="Y65" s="6">
        <f t="shared" si="438"/>
        <v>75255886.719999999</v>
      </c>
      <c r="Z65" s="6">
        <f t="shared" si="438"/>
        <v>67050709.11999999</v>
      </c>
      <c r="AA65" s="6">
        <f t="shared" si="438"/>
        <v>68234589.439999998</v>
      </c>
      <c r="AB65" s="6">
        <f t="shared" si="438"/>
        <v>62233751.039999992</v>
      </c>
      <c r="AC65" s="6">
        <f t="shared" si="438"/>
        <v>70027330.559999987</v>
      </c>
      <c r="AD65" s="6">
        <f t="shared" si="438"/>
        <v>42903142.400000021</v>
      </c>
      <c r="AE65" s="6">
        <f t="shared" si="438"/>
        <v>31097118.719999999</v>
      </c>
      <c r="AF65" s="6">
        <f t="shared" si="438"/>
        <v>26643292.159999996</v>
      </c>
      <c r="AG65" s="6">
        <f t="shared" si="438"/>
        <v>31448514.559999987</v>
      </c>
      <c r="AH65" s="6">
        <f t="shared" si="438"/>
        <v>20954808.32</v>
      </c>
      <c r="AI65" s="6">
        <f t="shared" si="438"/>
        <v>23966842.879999995</v>
      </c>
      <c r="AJ65" s="6">
        <f t="shared" si="438"/>
        <v>6119751.6799999997</v>
      </c>
      <c r="AK65" s="6">
        <f t="shared" si="438"/>
        <v>6714818.5600000024</v>
      </c>
      <c r="AL65" s="6">
        <f>IF(T65&gt;0,1,0)</f>
        <v>1</v>
      </c>
      <c r="AM65" s="6">
        <f t="shared" ref="AM65" si="439">IF(U65&gt;0,1,0)</f>
        <v>1</v>
      </c>
      <c r="AN65" s="6">
        <f t="shared" ref="AN65" si="440">IF(V65&gt;0,1,0)</f>
        <v>1</v>
      </c>
      <c r="AO65" s="6">
        <f t="shared" ref="AO65" si="441">IF(W65&gt;0,1,0)</f>
        <v>1</v>
      </c>
      <c r="AP65" s="6">
        <f t="shared" ref="AP65" si="442">IF(X65&gt;0,1,0)</f>
        <v>1</v>
      </c>
      <c r="AQ65" s="6">
        <f t="shared" ref="AQ65" si="443">IF(Y65&gt;0,1,0)</f>
        <v>1</v>
      </c>
      <c r="AR65" s="6">
        <f t="shared" ref="AR65" si="444">IF(Z65&gt;0,1,0)</f>
        <v>1</v>
      </c>
      <c r="AS65" s="6">
        <f t="shared" ref="AS65" si="445">IF(AA65&gt;0,1,0)</f>
        <v>1</v>
      </c>
      <c r="AT65" s="6">
        <f t="shared" ref="AT65" si="446">IF(AB65&gt;0,1,0)</f>
        <v>1</v>
      </c>
      <c r="AU65" s="6">
        <f t="shared" ref="AU65" si="447">IF(AC65&gt;0,1,0)</f>
        <v>1</v>
      </c>
      <c r="AV65" s="6">
        <f t="shared" ref="AV65" si="448">IF(AD65&gt;0,1,0)</f>
        <v>1</v>
      </c>
      <c r="AW65" s="6">
        <f t="shared" ref="AW65" si="449">IF(AE65&gt;0,1,0)</f>
        <v>1</v>
      </c>
      <c r="AX65" s="6">
        <f t="shared" ref="AX65" si="450">IF(AF65&gt;0,1,0)</f>
        <v>1</v>
      </c>
      <c r="AY65" s="6">
        <f t="shared" ref="AY65" si="451">IF(AG65&gt;0,1,0)</f>
        <v>1</v>
      </c>
      <c r="AZ65" s="6">
        <f t="shared" ref="AZ65" si="452">IF(AH65&gt;0,1,0)</f>
        <v>1</v>
      </c>
      <c r="BA65" s="6">
        <f t="shared" ref="BA65" si="453">IF(AI65&gt;0,1,0)</f>
        <v>1</v>
      </c>
      <c r="BB65" s="6">
        <f t="shared" ref="BB65" si="454">IF(AJ65&gt;0,1,0)</f>
        <v>1</v>
      </c>
      <c r="BC65" s="6">
        <f t="shared" ref="BC65" si="455">IF(AK65&gt;0,1,0)</f>
        <v>1</v>
      </c>
    </row>
    <row r="66" spans="1:55" x14ac:dyDescent="0.25">
      <c r="A66" s="6">
        <v>1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spans="1:55" x14ac:dyDescent="0.25">
      <c r="A67" s="6" t="s">
        <v>5</v>
      </c>
      <c r="B67" s="6">
        <v>158140424.02000001</v>
      </c>
      <c r="C67" s="6">
        <v>75897543.340000004</v>
      </c>
      <c r="D67" s="6">
        <v>43639519.079999998</v>
      </c>
      <c r="E67" s="6">
        <v>21983711.149999999</v>
      </c>
      <c r="F67" s="6">
        <v>11520609.029999999</v>
      </c>
      <c r="G67" s="6">
        <v>5852173.3899999997</v>
      </c>
      <c r="H67" s="6">
        <v>2988011.67</v>
      </c>
      <c r="I67" s="6">
        <v>1082061.33</v>
      </c>
      <c r="J67" s="6">
        <v>413300.24</v>
      </c>
      <c r="K67" s="6">
        <v>189120.65</v>
      </c>
      <c r="L67" s="6">
        <v>80847.3</v>
      </c>
      <c r="M67" s="6">
        <v>36856.19</v>
      </c>
      <c r="N67" s="6">
        <v>18419.18</v>
      </c>
      <c r="O67" s="6">
        <v>7978.2</v>
      </c>
      <c r="P67" s="6">
        <v>1862.14</v>
      </c>
      <c r="Q67" s="6">
        <v>1035.69</v>
      </c>
      <c r="R67" s="6">
        <v>693.36</v>
      </c>
      <c r="S67" s="6">
        <v>285.52</v>
      </c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spans="1:55" x14ac:dyDescent="0.25">
      <c r="A68" s="6" t="s">
        <v>6</v>
      </c>
      <c r="B68" s="6">
        <v>79718031.439999998</v>
      </c>
      <c r="C68" s="6">
        <v>38140167.159999996</v>
      </c>
      <c r="D68" s="6">
        <v>20111752.600000001</v>
      </c>
      <c r="E68" s="6">
        <v>10341287.67</v>
      </c>
      <c r="F68" s="6">
        <v>5152064.5999999996</v>
      </c>
      <c r="G68" s="6">
        <v>2685974.43</v>
      </c>
      <c r="H68" s="6">
        <v>1332665.78</v>
      </c>
      <c r="I68" s="6">
        <v>627752.99</v>
      </c>
      <c r="J68" s="6">
        <v>310275.78000000003</v>
      </c>
      <c r="K68" s="6">
        <v>150118.20000000001</v>
      </c>
      <c r="L68" s="6">
        <v>71783.28</v>
      </c>
      <c r="M68" s="6">
        <v>35142.92</v>
      </c>
      <c r="N68" s="6">
        <v>16694.77</v>
      </c>
      <c r="O68" s="6">
        <v>7284.69</v>
      </c>
      <c r="P68" s="6">
        <v>1928.84</v>
      </c>
      <c r="Q68" s="6">
        <v>1543.97</v>
      </c>
      <c r="R68" s="6">
        <v>539.24</v>
      </c>
      <c r="S68" s="6">
        <v>207.19</v>
      </c>
      <c r="T68" s="6">
        <f>(B67-B68)*T$2</f>
        <v>78422392.580000013</v>
      </c>
      <c r="U68" s="6">
        <f t="shared" ref="U68:AK68" si="456">(C67-C68)*U$2</f>
        <v>75514752.360000014</v>
      </c>
      <c r="V68" s="6">
        <f t="shared" si="456"/>
        <v>94111065.919999987</v>
      </c>
      <c r="W68" s="6">
        <f t="shared" si="456"/>
        <v>93139387.839999989</v>
      </c>
      <c r="X68" s="6">
        <f t="shared" si="456"/>
        <v>101896710.88</v>
      </c>
      <c r="Y68" s="6">
        <f t="shared" si="456"/>
        <v>101318366.71999998</v>
      </c>
      <c r="Z68" s="6">
        <f t="shared" si="456"/>
        <v>105942136.95999999</v>
      </c>
      <c r="AA68" s="6">
        <f t="shared" si="456"/>
        <v>58151467.520000011</v>
      </c>
      <c r="AB68" s="6">
        <f t="shared" si="456"/>
        <v>26374261.75999999</v>
      </c>
      <c r="AC68" s="6">
        <f t="shared" si="456"/>
        <v>19969254.399999991</v>
      </c>
      <c r="AD68" s="6">
        <f t="shared" si="456"/>
        <v>9281556.4800000042</v>
      </c>
      <c r="AE68" s="6">
        <f t="shared" si="456"/>
        <v>3508776.9600000083</v>
      </c>
      <c r="AF68" s="6">
        <f t="shared" si="456"/>
        <v>7063183.3599999994</v>
      </c>
      <c r="AG68" s="6">
        <f t="shared" si="456"/>
        <v>5681233.9200000018</v>
      </c>
      <c r="AH68" s="6">
        <f t="shared" si="456"/>
        <v>-1092812.799999997</v>
      </c>
      <c r="AI68" s="6">
        <f t="shared" si="456"/>
        <v>-16655319.039999999</v>
      </c>
      <c r="AJ68" s="6">
        <f t="shared" si="456"/>
        <v>10100408.32</v>
      </c>
      <c r="AK68" s="6">
        <f t="shared" si="456"/>
        <v>10266869.759999998</v>
      </c>
      <c r="AL68" s="6">
        <f>IF(T68&gt;0,1,0)</f>
        <v>1</v>
      </c>
      <c r="AM68" s="6">
        <f t="shared" ref="AM68:AM69" si="457">IF(U68&gt;0,1,0)</f>
        <v>1</v>
      </c>
      <c r="AN68" s="6">
        <f t="shared" ref="AN68:AN69" si="458">IF(V68&gt;0,1,0)</f>
        <v>1</v>
      </c>
      <c r="AO68" s="6">
        <f t="shared" ref="AO68:AO69" si="459">IF(W68&gt;0,1,0)</f>
        <v>1</v>
      </c>
      <c r="AP68" s="6">
        <f t="shared" ref="AP68:AP69" si="460">IF(X68&gt;0,1,0)</f>
        <v>1</v>
      </c>
      <c r="AQ68" s="6">
        <f t="shared" ref="AQ68:AQ69" si="461">IF(Y68&gt;0,1,0)</f>
        <v>1</v>
      </c>
      <c r="AR68" s="6">
        <f t="shared" ref="AR68:AR69" si="462">IF(Z68&gt;0,1,0)</f>
        <v>1</v>
      </c>
      <c r="AS68" s="6">
        <f t="shared" ref="AS68:AS69" si="463">IF(AA68&gt;0,1,0)</f>
        <v>1</v>
      </c>
      <c r="AT68" s="6">
        <f t="shared" ref="AT68:AT69" si="464">IF(AB68&gt;0,1,0)</f>
        <v>1</v>
      </c>
      <c r="AU68" s="6">
        <f t="shared" ref="AU68:AU69" si="465">IF(AC68&gt;0,1,0)</f>
        <v>1</v>
      </c>
      <c r="AV68" s="6">
        <f t="shared" ref="AV68:AV69" si="466">IF(AD68&gt;0,1,0)</f>
        <v>1</v>
      </c>
      <c r="AW68" s="6">
        <f t="shared" ref="AW68:AW69" si="467">IF(AE68&gt;0,1,0)</f>
        <v>1</v>
      </c>
      <c r="AX68" s="6">
        <f t="shared" ref="AX68:AX69" si="468">IF(AF68&gt;0,1,0)</f>
        <v>1</v>
      </c>
      <c r="AY68" s="6">
        <f t="shared" ref="AY68:AY69" si="469">IF(AG68&gt;0,1,0)</f>
        <v>1</v>
      </c>
      <c r="AZ68" s="6">
        <f t="shared" ref="AZ68:AZ69" si="470">IF(AH68&gt;0,1,0)</f>
        <v>0</v>
      </c>
      <c r="BA68" s="6">
        <f t="shared" ref="BA68:BA69" si="471">IF(AI68&gt;0,1,0)</f>
        <v>0</v>
      </c>
      <c r="BB68" s="6">
        <f t="shared" ref="BB68:BB69" si="472">IF(AJ68&gt;0,1,0)</f>
        <v>1</v>
      </c>
      <c r="BC68" s="6">
        <f t="shared" ref="BC68:BC69" si="473">IF(AK68&gt;0,1,0)</f>
        <v>1</v>
      </c>
    </row>
    <row r="69" spans="1:55" x14ac:dyDescent="0.25">
      <c r="A69" s="6" t="s">
        <v>7</v>
      </c>
      <c r="B69" s="6">
        <v>76626381</v>
      </c>
      <c r="C69" s="6">
        <v>36532207.170000002</v>
      </c>
      <c r="D69" s="6">
        <v>19750627.18</v>
      </c>
      <c r="E69" s="6">
        <v>10241816.15</v>
      </c>
      <c r="F69" s="6">
        <v>4964191.26</v>
      </c>
      <c r="G69" s="6">
        <v>2597126.2999999998</v>
      </c>
      <c r="H69" s="6">
        <v>1299805.1200000001</v>
      </c>
      <c r="I69" s="6">
        <v>635930.21</v>
      </c>
      <c r="J69" s="6">
        <v>282214.23</v>
      </c>
      <c r="K69" s="6">
        <v>134015.07</v>
      </c>
      <c r="L69" s="6">
        <v>60714.68</v>
      </c>
      <c r="M69" s="6">
        <v>30646.44</v>
      </c>
      <c r="N69" s="6">
        <v>15131.26</v>
      </c>
      <c r="O69" s="6">
        <v>6410.87</v>
      </c>
      <c r="P69" s="6">
        <v>1540.78</v>
      </c>
      <c r="Q69" s="6">
        <v>768.58</v>
      </c>
      <c r="R69" s="6">
        <v>390.45</v>
      </c>
      <c r="S69" s="6">
        <v>166.76</v>
      </c>
      <c r="T69" s="6">
        <f>(B67-B69)*T$2</f>
        <v>81514043.020000011</v>
      </c>
      <c r="U69" s="6">
        <f t="shared" ref="U69:AK69" si="474">(C67-C69)*U$2</f>
        <v>78730672.340000004</v>
      </c>
      <c r="V69" s="6">
        <f t="shared" si="474"/>
        <v>95555567.599999994</v>
      </c>
      <c r="W69" s="6">
        <f t="shared" si="474"/>
        <v>93935159.999999985</v>
      </c>
      <c r="X69" s="6">
        <f t="shared" si="474"/>
        <v>104902684.31999999</v>
      </c>
      <c r="Y69" s="6">
        <f t="shared" si="474"/>
        <v>104161506.88</v>
      </c>
      <c r="Z69" s="6">
        <f t="shared" si="474"/>
        <v>108045219.19999999</v>
      </c>
      <c r="AA69" s="6">
        <f t="shared" si="474"/>
        <v>57104783.360000014</v>
      </c>
      <c r="AB69" s="6">
        <f t="shared" si="474"/>
        <v>33558018.560000002</v>
      </c>
      <c r="AC69" s="6">
        <f t="shared" si="474"/>
        <v>28214056.959999993</v>
      </c>
      <c r="AD69" s="6">
        <f t="shared" si="474"/>
        <v>20615802.880000003</v>
      </c>
      <c r="AE69" s="6">
        <f t="shared" si="474"/>
        <v>12717568.000000007</v>
      </c>
      <c r="AF69" s="6">
        <f t="shared" si="474"/>
        <v>13467320.32</v>
      </c>
      <c r="AG69" s="6">
        <f t="shared" si="474"/>
        <v>12839567.359999999</v>
      </c>
      <c r="AH69" s="6">
        <f t="shared" si="474"/>
        <v>5265162.2400000021</v>
      </c>
      <c r="AI69" s="6">
        <f t="shared" si="474"/>
        <v>8752660.4800000004</v>
      </c>
      <c r="AJ69" s="6">
        <f t="shared" si="474"/>
        <v>19851509.760000002</v>
      </c>
      <c r="AK69" s="6">
        <f t="shared" si="474"/>
        <v>15566110.719999999</v>
      </c>
      <c r="AL69" s="6">
        <f>IF(T69&gt;0,1,0)</f>
        <v>1</v>
      </c>
      <c r="AM69" s="6">
        <f t="shared" si="457"/>
        <v>1</v>
      </c>
      <c r="AN69" s="6">
        <f t="shared" si="458"/>
        <v>1</v>
      </c>
      <c r="AO69" s="6">
        <f t="shared" si="459"/>
        <v>1</v>
      </c>
      <c r="AP69" s="6">
        <f t="shared" si="460"/>
        <v>1</v>
      </c>
      <c r="AQ69" s="6">
        <f t="shared" si="461"/>
        <v>1</v>
      </c>
      <c r="AR69" s="6">
        <f t="shared" si="462"/>
        <v>1</v>
      </c>
      <c r="AS69" s="6">
        <f t="shared" si="463"/>
        <v>1</v>
      </c>
      <c r="AT69" s="6">
        <f t="shared" si="464"/>
        <v>1</v>
      </c>
      <c r="AU69" s="6">
        <f t="shared" si="465"/>
        <v>1</v>
      </c>
      <c r="AV69" s="6">
        <f t="shared" si="466"/>
        <v>1</v>
      </c>
      <c r="AW69" s="6">
        <f t="shared" si="467"/>
        <v>1</v>
      </c>
      <c r="AX69" s="6">
        <f t="shared" si="468"/>
        <v>1</v>
      </c>
      <c r="AY69" s="6">
        <f t="shared" si="469"/>
        <v>1</v>
      </c>
      <c r="AZ69" s="6">
        <f t="shared" si="470"/>
        <v>1</v>
      </c>
      <c r="BA69" s="6">
        <f t="shared" si="471"/>
        <v>1</v>
      </c>
      <c r="BB69" s="6">
        <f t="shared" si="472"/>
        <v>1</v>
      </c>
      <c r="BC69" s="6">
        <f t="shared" si="473"/>
        <v>1</v>
      </c>
    </row>
    <row r="70" spans="1:55" x14ac:dyDescent="0.25">
      <c r="A70" s="6" t="s">
        <v>8</v>
      </c>
      <c r="B70" s="6">
        <v>145030800.75</v>
      </c>
      <c r="C70" s="6">
        <v>78022712.120000005</v>
      </c>
      <c r="D70" s="6">
        <v>38951523.57</v>
      </c>
      <c r="E70" s="6">
        <v>20381259.93</v>
      </c>
      <c r="F70" s="6">
        <v>9989989.7200000007</v>
      </c>
      <c r="G70" s="6">
        <v>5005728.28</v>
      </c>
      <c r="H70" s="6">
        <v>2469869.17</v>
      </c>
      <c r="I70" s="6">
        <v>1025719.96</v>
      </c>
      <c r="J70" s="6">
        <v>438685.39</v>
      </c>
      <c r="K70" s="6">
        <v>208683.07</v>
      </c>
      <c r="L70" s="6">
        <v>81685.8</v>
      </c>
      <c r="M70" s="6">
        <v>37393.5</v>
      </c>
      <c r="N70" s="6">
        <v>19239.46</v>
      </c>
      <c r="O70" s="6">
        <v>7685.29</v>
      </c>
      <c r="P70" s="6">
        <v>1586.63</v>
      </c>
      <c r="Q70" s="6">
        <v>943.43</v>
      </c>
      <c r="R70" s="6">
        <v>335.59</v>
      </c>
      <c r="S70" s="6">
        <v>191.12</v>
      </c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spans="1:55" x14ac:dyDescent="0.25">
      <c r="A71" s="6" t="s">
        <v>9</v>
      </c>
      <c r="B71" s="6">
        <v>77285097.420000002</v>
      </c>
      <c r="C71" s="6">
        <v>39183671.100000001</v>
      </c>
      <c r="D71" s="6">
        <v>20107763.949999999</v>
      </c>
      <c r="E71" s="6">
        <v>10072158.41</v>
      </c>
      <c r="F71" s="6">
        <v>4788909.87</v>
      </c>
      <c r="G71" s="6">
        <v>2472493.0499999998</v>
      </c>
      <c r="H71" s="6">
        <v>1271623.76</v>
      </c>
      <c r="I71" s="6">
        <v>592383.22</v>
      </c>
      <c r="J71" s="6">
        <v>282197.05</v>
      </c>
      <c r="K71" s="6">
        <v>131185.99</v>
      </c>
      <c r="L71" s="6">
        <v>59323.57</v>
      </c>
      <c r="M71" s="6">
        <v>31006.11</v>
      </c>
      <c r="N71" s="6">
        <v>14862.51</v>
      </c>
      <c r="O71" s="6">
        <v>5321.01</v>
      </c>
      <c r="P71" s="6">
        <v>1470.02</v>
      </c>
      <c r="Q71" s="6">
        <v>1258.75</v>
      </c>
      <c r="R71" s="6">
        <v>379.05</v>
      </c>
      <c r="S71" s="6">
        <v>177.98</v>
      </c>
      <c r="T71" s="6">
        <f>(B70-B71)*T$2</f>
        <v>67745703.329999998</v>
      </c>
      <c r="U71" s="6">
        <f>(C70-C71)*U$2</f>
        <v>77678082.040000007</v>
      </c>
      <c r="V71" s="6">
        <f t="shared" ref="V71:AK71" si="475">(D70-D71)*V$2</f>
        <v>75375038.480000004</v>
      </c>
      <c r="W71" s="6">
        <f t="shared" si="475"/>
        <v>82472812.159999996</v>
      </c>
      <c r="X71" s="6">
        <f t="shared" si="475"/>
        <v>83217277.600000009</v>
      </c>
      <c r="Y71" s="6">
        <f t="shared" si="475"/>
        <v>81063527.360000014</v>
      </c>
      <c r="Z71" s="6">
        <f t="shared" si="475"/>
        <v>76687706.239999995</v>
      </c>
      <c r="AA71" s="6">
        <f t="shared" si="475"/>
        <v>55467102.719999999</v>
      </c>
      <c r="AB71" s="6">
        <f t="shared" si="475"/>
        <v>40061015.040000007</v>
      </c>
      <c r="AC71" s="6">
        <f t="shared" si="475"/>
        <v>39678504.960000008</v>
      </c>
      <c r="AD71" s="6">
        <f t="shared" si="475"/>
        <v>22898923.520000003</v>
      </c>
      <c r="AE71" s="6">
        <f t="shared" si="475"/>
        <v>13081374.719999999</v>
      </c>
      <c r="AF71" s="6">
        <f t="shared" si="475"/>
        <v>17927987.199999996</v>
      </c>
      <c r="AG71" s="6">
        <f t="shared" si="475"/>
        <v>19368181.759999998</v>
      </c>
      <c r="AH71" s="6">
        <f t="shared" si="475"/>
        <v>1910538.2400000021</v>
      </c>
      <c r="AI71" s="6">
        <f t="shared" si="475"/>
        <v>-10332405.760000002</v>
      </c>
      <c r="AJ71" s="6">
        <f t="shared" si="475"/>
        <v>-2848194.5600000024</v>
      </c>
      <c r="AK71" s="6">
        <f t="shared" si="475"/>
        <v>1722286.0800000019</v>
      </c>
      <c r="AL71" s="6">
        <f>IF(T71&gt;0,1,0)</f>
        <v>1</v>
      </c>
      <c r="AM71" s="6">
        <f t="shared" ref="AM71" si="476">IF(U71&gt;0,1,0)</f>
        <v>1</v>
      </c>
      <c r="AN71" s="6">
        <f t="shared" ref="AN71" si="477">IF(V71&gt;0,1,0)</f>
        <v>1</v>
      </c>
      <c r="AO71" s="6">
        <f t="shared" ref="AO71" si="478">IF(W71&gt;0,1,0)</f>
        <v>1</v>
      </c>
      <c r="AP71" s="6">
        <f t="shared" ref="AP71" si="479">IF(X71&gt;0,1,0)</f>
        <v>1</v>
      </c>
      <c r="AQ71" s="6">
        <f t="shared" ref="AQ71" si="480">IF(Y71&gt;0,1,0)</f>
        <v>1</v>
      </c>
      <c r="AR71" s="6">
        <f t="shared" ref="AR71" si="481">IF(Z71&gt;0,1,0)</f>
        <v>1</v>
      </c>
      <c r="AS71" s="6">
        <f t="shared" ref="AS71" si="482">IF(AA71&gt;0,1,0)</f>
        <v>1</v>
      </c>
      <c r="AT71" s="6">
        <f t="shared" ref="AT71" si="483">IF(AB71&gt;0,1,0)</f>
        <v>1</v>
      </c>
      <c r="AU71" s="6">
        <f t="shared" ref="AU71" si="484">IF(AC71&gt;0,1,0)</f>
        <v>1</v>
      </c>
      <c r="AV71" s="6">
        <f t="shared" ref="AV71" si="485">IF(AD71&gt;0,1,0)</f>
        <v>1</v>
      </c>
      <c r="AW71" s="6">
        <f t="shared" ref="AW71" si="486">IF(AE71&gt;0,1,0)</f>
        <v>1</v>
      </c>
      <c r="AX71" s="6">
        <f t="shared" ref="AX71" si="487">IF(AF71&gt;0,1,0)</f>
        <v>1</v>
      </c>
      <c r="AY71" s="6">
        <f t="shared" ref="AY71" si="488">IF(AG71&gt;0,1,0)</f>
        <v>1</v>
      </c>
      <c r="AZ71" s="6">
        <f t="shared" ref="AZ71" si="489">IF(AH71&gt;0,1,0)</f>
        <v>1</v>
      </c>
      <c r="BA71" s="6">
        <f t="shared" ref="BA71" si="490">IF(AI71&gt;0,1,0)</f>
        <v>0</v>
      </c>
      <c r="BB71" s="6">
        <f t="shared" ref="BB71" si="491">IF(AJ71&gt;0,1,0)</f>
        <v>0</v>
      </c>
      <c r="BC71" s="6">
        <f t="shared" ref="BC71" si="492">IF(AK71&gt;0,1,0)</f>
        <v>1</v>
      </c>
    </row>
    <row r="72" spans="1:55" x14ac:dyDescent="0.25">
      <c r="A72" s="6" t="s">
        <v>10</v>
      </c>
      <c r="B72" s="6">
        <v>137878181.15000001</v>
      </c>
      <c r="C72" s="6">
        <v>70582467.829999998</v>
      </c>
      <c r="D72" s="6">
        <v>35823968.890000001</v>
      </c>
      <c r="E72" s="6">
        <v>18211703.960000001</v>
      </c>
      <c r="F72" s="6">
        <v>9061993.0700000003</v>
      </c>
      <c r="G72" s="6">
        <v>4268673.66</v>
      </c>
      <c r="H72" s="6">
        <v>2227729.44</v>
      </c>
      <c r="I72" s="6">
        <v>929364.6</v>
      </c>
      <c r="J72" s="6">
        <v>401631.31</v>
      </c>
      <c r="K72" s="6">
        <v>171504.38</v>
      </c>
      <c r="L72" s="6">
        <v>75473.86</v>
      </c>
      <c r="M72" s="6">
        <v>39519.129999999997</v>
      </c>
      <c r="N72" s="6">
        <v>20138.43</v>
      </c>
      <c r="O72" s="6">
        <v>8917.24</v>
      </c>
      <c r="P72" s="6">
        <v>1940.88</v>
      </c>
      <c r="Q72" s="6">
        <v>974.04</v>
      </c>
      <c r="R72" s="6">
        <v>347.92</v>
      </c>
      <c r="S72" s="6">
        <v>211.7</v>
      </c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1:55" x14ac:dyDescent="0.25">
      <c r="A73" s="6" t="s">
        <v>11</v>
      </c>
      <c r="B73" s="6">
        <v>104025981.01000001</v>
      </c>
      <c r="C73" s="6">
        <v>44204300.119999997</v>
      </c>
      <c r="D73" s="6">
        <v>24061039.57</v>
      </c>
      <c r="E73" s="6">
        <v>12944850.869999999</v>
      </c>
      <c r="F73" s="6">
        <v>6254889.4500000002</v>
      </c>
      <c r="G73" s="6">
        <v>3315499.13</v>
      </c>
      <c r="H73" s="6">
        <v>1688182.23</v>
      </c>
      <c r="I73" s="6">
        <v>843319.46</v>
      </c>
      <c r="J73" s="6">
        <v>364979.36</v>
      </c>
      <c r="K73" s="6">
        <v>165316.66</v>
      </c>
      <c r="L73" s="6">
        <v>71324.399999999994</v>
      </c>
      <c r="M73" s="6">
        <v>35820.97</v>
      </c>
      <c r="N73" s="6">
        <v>18094.169999999998</v>
      </c>
      <c r="O73" s="6">
        <v>6377.12</v>
      </c>
      <c r="P73" s="6">
        <v>1577.71</v>
      </c>
      <c r="Q73" s="6">
        <v>1120.07</v>
      </c>
      <c r="R73" s="6">
        <v>387.29</v>
      </c>
      <c r="S73" s="6">
        <v>190.53</v>
      </c>
      <c r="T73" s="6">
        <f>(B72-B73)*T$2</f>
        <v>33852200.140000001</v>
      </c>
      <c r="U73" s="6">
        <f>(C72-C73)*U$2</f>
        <v>52756335.420000002</v>
      </c>
      <c r="V73" s="6">
        <f t="shared" ref="V73:AK73" si="493">(D72-D73)*V$2</f>
        <v>47051717.280000001</v>
      </c>
      <c r="W73" s="6">
        <f t="shared" si="493"/>
        <v>42134824.720000014</v>
      </c>
      <c r="X73" s="6">
        <f t="shared" si="493"/>
        <v>44913657.920000002</v>
      </c>
      <c r="Y73" s="6">
        <f t="shared" si="493"/>
        <v>30501584.960000008</v>
      </c>
      <c r="Z73" s="6">
        <f t="shared" si="493"/>
        <v>34531021.439999998</v>
      </c>
      <c r="AA73" s="6">
        <f t="shared" si="493"/>
        <v>11013777.920000002</v>
      </c>
      <c r="AB73" s="6">
        <f t="shared" si="493"/>
        <v>9382899.200000003</v>
      </c>
      <c r="AC73" s="6">
        <f t="shared" si="493"/>
        <v>3168112.6400000006</v>
      </c>
      <c r="AD73" s="6">
        <f t="shared" si="493"/>
        <v>4249047.0400000066</v>
      </c>
      <c r="AE73" s="6">
        <f t="shared" si="493"/>
        <v>7573831.6799999923</v>
      </c>
      <c r="AF73" s="6">
        <f t="shared" si="493"/>
        <v>8373288.9600000083</v>
      </c>
      <c r="AG73" s="6">
        <f t="shared" si="493"/>
        <v>20808663.039999999</v>
      </c>
      <c r="AH73" s="6">
        <f t="shared" si="493"/>
        <v>5950177.2800000012</v>
      </c>
      <c r="AI73" s="6">
        <f t="shared" si="493"/>
        <v>-4785111.0399999991</v>
      </c>
      <c r="AJ73" s="6">
        <f t="shared" si="493"/>
        <v>-2580152.3200000003</v>
      </c>
      <c r="AK73" s="6">
        <f t="shared" si="493"/>
        <v>2774794.2399999984</v>
      </c>
      <c r="AL73" s="6">
        <f>IF(T73&gt;0,1,0)</f>
        <v>1</v>
      </c>
      <c r="AM73" s="6">
        <f t="shared" ref="AM73" si="494">IF(U73&gt;0,1,0)</f>
        <v>1</v>
      </c>
      <c r="AN73" s="6">
        <f t="shared" ref="AN73" si="495">IF(V73&gt;0,1,0)</f>
        <v>1</v>
      </c>
      <c r="AO73" s="6">
        <f t="shared" ref="AO73" si="496">IF(W73&gt;0,1,0)</f>
        <v>1</v>
      </c>
      <c r="AP73" s="6">
        <f t="shared" ref="AP73" si="497">IF(X73&gt;0,1,0)</f>
        <v>1</v>
      </c>
      <c r="AQ73" s="6">
        <f t="shared" ref="AQ73" si="498">IF(Y73&gt;0,1,0)</f>
        <v>1</v>
      </c>
      <c r="AR73" s="6">
        <f t="shared" ref="AR73" si="499">IF(Z73&gt;0,1,0)</f>
        <v>1</v>
      </c>
      <c r="AS73" s="6">
        <f t="shared" ref="AS73" si="500">IF(AA73&gt;0,1,0)</f>
        <v>1</v>
      </c>
      <c r="AT73" s="6">
        <f t="shared" ref="AT73" si="501">IF(AB73&gt;0,1,0)</f>
        <v>1</v>
      </c>
      <c r="AU73" s="6">
        <f t="shared" ref="AU73" si="502">IF(AC73&gt;0,1,0)</f>
        <v>1</v>
      </c>
      <c r="AV73" s="6">
        <f t="shared" ref="AV73" si="503">IF(AD73&gt;0,1,0)</f>
        <v>1</v>
      </c>
      <c r="AW73" s="6">
        <f t="shared" ref="AW73" si="504">IF(AE73&gt;0,1,0)</f>
        <v>1</v>
      </c>
      <c r="AX73" s="6">
        <f t="shared" ref="AX73" si="505">IF(AF73&gt;0,1,0)</f>
        <v>1</v>
      </c>
      <c r="AY73" s="6">
        <f t="shared" ref="AY73" si="506">IF(AG73&gt;0,1,0)</f>
        <v>1</v>
      </c>
      <c r="AZ73" s="6">
        <f t="shared" ref="AZ73" si="507">IF(AH73&gt;0,1,0)</f>
        <v>1</v>
      </c>
      <c r="BA73" s="6">
        <f t="shared" ref="BA73" si="508">IF(AI73&gt;0,1,0)</f>
        <v>0</v>
      </c>
      <c r="BB73" s="6">
        <f t="shared" ref="BB73" si="509">IF(AJ73&gt;0,1,0)</f>
        <v>0</v>
      </c>
      <c r="BC73" s="6">
        <f t="shared" ref="BC73" si="510">IF(AK73&gt;0,1,0)</f>
        <v>1</v>
      </c>
    </row>
    <row r="74" spans="1:55" x14ac:dyDescent="0.25">
      <c r="A74" s="6" t="s">
        <v>12</v>
      </c>
      <c r="B74" s="6">
        <v>167707150.31999999</v>
      </c>
      <c r="C74" s="6">
        <v>88285858.760000005</v>
      </c>
      <c r="D74" s="6">
        <v>45174391.090000004</v>
      </c>
      <c r="E74" s="6">
        <v>22966254.18</v>
      </c>
      <c r="F74" s="6">
        <v>11689301.18</v>
      </c>
      <c r="G74" s="6">
        <v>5823503.8899999997</v>
      </c>
      <c r="H74" s="6">
        <v>2860761.86</v>
      </c>
      <c r="I74" s="6">
        <v>1448809.61</v>
      </c>
      <c r="J74" s="6">
        <v>709973.76</v>
      </c>
      <c r="K74" s="6">
        <v>327782.02</v>
      </c>
      <c r="L74" s="6">
        <v>149407.57999999999</v>
      </c>
      <c r="M74" s="6">
        <v>63699.71</v>
      </c>
      <c r="N74" s="6">
        <v>33908.43</v>
      </c>
      <c r="O74" s="6">
        <v>16333.25</v>
      </c>
      <c r="P74" s="6">
        <v>4927.68</v>
      </c>
      <c r="Q74" s="6">
        <v>4786.8999999999996</v>
      </c>
      <c r="R74" s="6">
        <v>685.73</v>
      </c>
      <c r="S74" s="6">
        <v>361.5</v>
      </c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spans="1:55" x14ac:dyDescent="0.25">
      <c r="A75" s="6" t="s">
        <v>13</v>
      </c>
      <c r="B75" s="6">
        <v>114867542.03</v>
      </c>
      <c r="C75" s="6">
        <v>59214765.450000003</v>
      </c>
      <c r="D75" s="6">
        <v>30185908.079999998</v>
      </c>
      <c r="E75" s="6">
        <v>15257382.800000001</v>
      </c>
      <c r="F75" s="6">
        <v>7064530.1500000004</v>
      </c>
      <c r="G75" s="6">
        <v>3706281.32</v>
      </c>
      <c r="H75" s="6">
        <v>1898247.25</v>
      </c>
      <c r="I75" s="6">
        <v>958884</v>
      </c>
      <c r="J75" s="6">
        <v>476293.56</v>
      </c>
      <c r="K75" s="6">
        <v>174955.26</v>
      </c>
      <c r="L75" s="6">
        <v>104941.39</v>
      </c>
      <c r="M75" s="6">
        <v>47662.49</v>
      </c>
      <c r="N75" s="6">
        <v>22674.34</v>
      </c>
      <c r="O75" s="6">
        <v>9748.43</v>
      </c>
      <c r="P75" s="6">
        <v>2723.38</v>
      </c>
      <c r="Q75" s="6">
        <v>2801.7</v>
      </c>
      <c r="R75" s="6">
        <v>557.80999999999995</v>
      </c>
      <c r="S75" s="6">
        <v>302.13</v>
      </c>
      <c r="T75" s="6">
        <f>(B74-B75)*T$2</f>
        <v>52839608.289999992</v>
      </c>
      <c r="U75" s="6">
        <f>(C74-C75)*U$2</f>
        <v>58142186.620000005</v>
      </c>
      <c r="V75" s="6">
        <f t="shared" ref="V75:AK75" si="511">(D74-D75)*V$2</f>
        <v>59953932.040000021</v>
      </c>
      <c r="W75" s="6">
        <f t="shared" si="511"/>
        <v>61670971.039999992</v>
      </c>
      <c r="X75" s="6">
        <f t="shared" si="511"/>
        <v>73996336.479999989</v>
      </c>
      <c r="Y75" s="6">
        <f t="shared" si="511"/>
        <v>67751122.239999995</v>
      </c>
      <c r="Z75" s="6">
        <f t="shared" si="511"/>
        <v>61600935.039999992</v>
      </c>
      <c r="AA75" s="6">
        <f t="shared" si="511"/>
        <v>62710478.080000013</v>
      </c>
      <c r="AB75" s="6">
        <f t="shared" si="511"/>
        <v>59822131.200000003</v>
      </c>
      <c r="AC75" s="6">
        <f t="shared" si="511"/>
        <v>78247301.120000005</v>
      </c>
      <c r="AD75" s="6">
        <f t="shared" si="511"/>
        <v>45533378.559999987</v>
      </c>
      <c r="AE75" s="6">
        <f t="shared" si="511"/>
        <v>32844226.560000002</v>
      </c>
      <c r="AF75" s="6">
        <f t="shared" si="511"/>
        <v>46014832.640000001</v>
      </c>
      <c r="AG75" s="6">
        <f t="shared" si="511"/>
        <v>53942845.439999998</v>
      </c>
      <c r="AH75" s="6">
        <f t="shared" si="511"/>
        <v>36115251.200000003</v>
      </c>
      <c r="AI75" s="6">
        <f t="shared" si="511"/>
        <v>65051033.599999994</v>
      </c>
      <c r="AJ75" s="6">
        <f t="shared" si="511"/>
        <v>8383365.1200000048</v>
      </c>
      <c r="AK75" s="6">
        <f t="shared" si="511"/>
        <v>7781744.6400000006</v>
      </c>
      <c r="AL75" s="6">
        <f>IF(T75&gt;0,1,0)</f>
        <v>1</v>
      </c>
      <c r="AM75" s="6">
        <f t="shared" ref="AM75" si="512">IF(U75&gt;0,1,0)</f>
        <v>1</v>
      </c>
      <c r="AN75" s="6">
        <f t="shared" ref="AN75" si="513">IF(V75&gt;0,1,0)</f>
        <v>1</v>
      </c>
      <c r="AO75" s="6">
        <f t="shared" ref="AO75" si="514">IF(W75&gt;0,1,0)</f>
        <v>1</v>
      </c>
      <c r="AP75" s="6">
        <f t="shared" ref="AP75" si="515">IF(X75&gt;0,1,0)</f>
        <v>1</v>
      </c>
      <c r="AQ75" s="6">
        <f t="shared" ref="AQ75" si="516">IF(Y75&gt;0,1,0)</f>
        <v>1</v>
      </c>
      <c r="AR75" s="6">
        <f t="shared" ref="AR75" si="517">IF(Z75&gt;0,1,0)</f>
        <v>1</v>
      </c>
      <c r="AS75" s="6">
        <f t="shared" ref="AS75" si="518">IF(AA75&gt;0,1,0)</f>
        <v>1</v>
      </c>
      <c r="AT75" s="6">
        <f t="shared" ref="AT75" si="519">IF(AB75&gt;0,1,0)</f>
        <v>1</v>
      </c>
      <c r="AU75" s="6">
        <f t="shared" ref="AU75" si="520">IF(AC75&gt;0,1,0)</f>
        <v>1</v>
      </c>
      <c r="AV75" s="6">
        <f t="shared" ref="AV75" si="521">IF(AD75&gt;0,1,0)</f>
        <v>1</v>
      </c>
      <c r="AW75" s="6">
        <f t="shared" ref="AW75" si="522">IF(AE75&gt;0,1,0)</f>
        <v>1</v>
      </c>
      <c r="AX75" s="6">
        <f t="shared" ref="AX75" si="523">IF(AF75&gt;0,1,0)</f>
        <v>1</v>
      </c>
      <c r="AY75" s="6">
        <f t="shared" ref="AY75" si="524">IF(AG75&gt;0,1,0)</f>
        <v>1</v>
      </c>
      <c r="AZ75" s="6">
        <f t="shared" ref="AZ75" si="525">IF(AH75&gt;0,1,0)</f>
        <v>1</v>
      </c>
      <c r="BA75" s="6">
        <f t="shared" ref="BA75" si="526">IF(AI75&gt;0,1,0)</f>
        <v>1</v>
      </c>
      <c r="BB75" s="6">
        <f t="shared" ref="BB75" si="527">IF(AJ75&gt;0,1,0)</f>
        <v>1</v>
      </c>
      <c r="BC75" s="6">
        <f t="shared" ref="BC75" si="528">IF(AK75&gt;0,1,0)</f>
        <v>1</v>
      </c>
    </row>
    <row r="76" spans="1:55" x14ac:dyDescent="0.25">
      <c r="A76" s="6" t="s">
        <v>14</v>
      </c>
      <c r="B76" s="6">
        <v>152935300.59999999</v>
      </c>
      <c r="C76" s="6">
        <v>81747013.980000004</v>
      </c>
      <c r="D76" s="6">
        <v>40454402.850000001</v>
      </c>
      <c r="E76" s="6">
        <v>20940347.98</v>
      </c>
      <c r="F76" s="6">
        <v>10667732.4</v>
      </c>
      <c r="G76" s="6">
        <v>5284978.5599999996</v>
      </c>
      <c r="H76" s="6">
        <v>2633775.9300000002</v>
      </c>
      <c r="I76" s="6">
        <v>1345856.3</v>
      </c>
      <c r="J76" s="6">
        <v>635187.55000000005</v>
      </c>
      <c r="K76" s="6">
        <v>283274.74</v>
      </c>
      <c r="L76" s="6">
        <v>122331.67</v>
      </c>
      <c r="M76" s="6">
        <v>56648.2</v>
      </c>
      <c r="N76" s="6">
        <v>28862.47</v>
      </c>
      <c r="O76" s="6">
        <v>13605.13</v>
      </c>
      <c r="P76" s="6">
        <v>3523.55</v>
      </c>
      <c r="Q76" s="6">
        <v>1627.59</v>
      </c>
      <c r="R76" s="6">
        <v>503.57</v>
      </c>
      <c r="S76" s="6">
        <v>270.07</v>
      </c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 spans="1:55" x14ac:dyDescent="0.25">
      <c r="A77" s="6" t="s">
        <v>15</v>
      </c>
      <c r="B77" s="6">
        <v>108698475.86</v>
      </c>
      <c r="C77" s="6">
        <v>57489878.270000003</v>
      </c>
      <c r="D77" s="6">
        <v>28892372.100000001</v>
      </c>
      <c r="E77" s="6">
        <v>14725888.83</v>
      </c>
      <c r="F77" s="6">
        <v>7010487.4100000001</v>
      </c>
      <c r="G77" s="6">
        <v>3599534.02</v>
      </c>
      <c r="H77" s="6">
        <v>1814121.65</v>
      </c>
      <c r="I77" s="6">
        <v>915872.83</v>
      </c>
      <c r="J77" s="6">
        <v>456937.94</v>
      </c>
      <c r="K77" s="6">
        <v>191401.93</v>
      </c>
      <c r="L77" s="6">
        <v>96278.89</v>
      </c>
      <c r="M77" s="6">
        <v>45636.97</v>
      </c>
      <c r="N77" s="6">
        <v>22741.48</v>
      </c>
      <c r="O77" s="6">
        <v>10469.51</v>
      </c>
      <c r="P77" s="6">
        <v>2731.35</v>
      </c>
      <c r="Q77" s="6">
        <v>1417.64</v>
      </c>
      <c r="R77" s="6">
        <v>438.1</v>
      </c>
      <c r="S77" s="6">
        <v>238.62</v>
      </c>
      <c r="T77" s="6">
        <f>(B76-B77)*T$2</f>
        <v>44236824.739999995</v>
      </c>
      <c r="U77" s="6">
        <f>(C76-C77)*U$2</f>
        <v>48514271.420000002</v>
      </c>
      <c r="V77" s="6">
        <f t="shared" ref="V77:AK77" si="529">(D76-D77)*V$2</f>
        <v>46248123</v>
      </c>
      <c r="W77" s="6">
        <f t="shared" si="529"/>
        <v>49715673.200000003</v>
      </c>
      <c r="X77" s="6">
        <f t="shared" si="529"/>
        <v>58515919.840000004</v>
      </c>
      <c r="Y77" s="6">
        <f t="shared" si="529"/>
        <v>53934225.279999986</v>
      </c>
      <c r="Z77" s="6">
        <f t="shared" si="529"/>
        <v>52457873.920000017</v>
      </c>
      <c r="AA77" s="6">
        <f t="shared" si="529"/>
        <v>55037884.160000011</v>
      </c>
      <c r="AB77" s="6">
        <f t="shared" si="529"/>
        <v>45631900.160000011</v>
      </c>
      <c r="AC77" s="6">
        <f t="shared" si="529"/>
        <v>47038878.719999999</v>
      </c>
      <c r="AD77" s="6">
        <f t="shared" si="529"/>
        <v>26678046.719999999</v>
      </c>
      <c r="AE77" s="6">
        <f t="shared" si="529"/>
        <v>22550999.039999992</v>
      </c>
      <c r="AF77" s="6">
        <f t="shared" si="529"/>
        <v>25071575.040000007</v>
      </c>
      <c r="AG77" s="6">
        <f t="shared" si="529"/>
        <v>25686999.039999992</v>
      </c>
      <c r="AH77" s="6">
        <f t="shared" si="529"/>
        <v>12979404.800000004</v>
      </c>
      <c r="AI77" s="6">
        <f t="shared" si="529"/>
        <v>6879641.599999994</v>
      </c>
      <c r="AJ77" s="6">
        <f t="shared" si="529"/>
        <v>4290641.9199999981</v>
      </c>
      <c r="AK77" s="6">
        <f t="shared" si="529"/>
        <v>4122214.3999999985</v>
      </c>
      <c r="AL77" s="6">
        <f>IF(T77&gt;0,1,0)</f>
        <v>1</v>
      </c>
      <c r="AM77" s="6">
        <f t="shared" ref="AM77" si="530">IF(U77&gt;0,1,0)</f>
        <v>1</v>
      </c>
      <c r="AN77" s="6">
        <f t="shared" ref="AN77" si="531">IF(V77&gt;0,1,0)</f>
        <v>1</v>
      </c>
      <c r="AO77" s="6">
        <f t="shared" ref="AO77" si="532">IF(W77&gt;0,1,0)</f>
        <v>1</v>
      </c>
      <c r="AP77" s="6">
        <f t="shared" ref="AP77" si="533">IF(X77&gt;0,1,0)</f>
        <v>1</v>
      </c>
      <c r="AQ77" s="6">
        <f t="shared" ref="AQ77" si="534">IF(Y77&gt;0,1,0)</f>
        <v>1</v>
      </c>
      <c r="AR77" s="6">
        <f t="shared" ref="AR77" si="535">IF(Z77&gt;0,1,0)</f>
        <v>1</v>
      </c>
      <c r="AS77" s="6">
        <f t="shared" ref="AS77" si="536">IF(AA77&gt;0,1,0)</f>
        <v>1</v>
      </c>
      <c r="AT77" s="6">
        <f t="shared" ref="AT77" si="537">IF(AB77&gt;0,1,0)</f>
        <v>1</v>
      </c>
      <c r="AU77" s="6">
        <f t="shared" ref="AU77" si="538">IF(AC77&gt;0,1,0)</f>
        <v>1</v>
      </c>
      <c r="AV77" s="6">
        <f t="shared" ref="AV77" si="539">IF(AD77&gt;0,1,0)</f>
        <v>1</v>
      </c>
      <c r="AW77" s="6">
        <f t="shared" ref="AW77" si="540">IF(AE77&gt;0,1,0)</f>
        <v>1</v>
      </c>
      <c r="AX77" s="6">
        <f t="shared" ref="AX77" si="541">IF(AF77&gt;0,1,0)</f>
        <v>1</v>
      </c>
      <c r="AY77" s="6">
        <f t="shared" ref="AY77" si="542">IF(AG77&gt;0,1,0)</f>
        <v>1</v>
      </c>
      <c r="AZ77" s="6">
        <f t="shared" ref="AZ77" si="543">IF(AH77&gt;0,1,0)</f>
        <v>1</v>
      </c>
      <c r="BA77" s="6">
        <f t="shared" ref="BA77" si="544">IF(AI77&gt;0,1,0)</f>
        <v>1</v>
      </c>
      <c r="BB77" s="6">
        <f t="shared" ref="BB77" si="545">IF(AJ77&gt;0,1,0)</f>
        <v>1</v>
      </c>
      <c r="BC77" s="6">
        <f t="shared" ref="BC77" si="546">IF(AK77&gt;0,1,0)</f>
        <v>1</v>
      </c>
    </row>
    <row r="78" spans="1:55" x14ac:dyDescent="0.25">
      <c r="A78" s="6">
        <v>3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spans="1:55" x14ac:dyDescent="0.25">
      <c r="A79" s="6">
        <v>0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 spans="1:55" x14ac:dyDescent="0.25">
      <c r="A80" s="6" t="s">
        <v>5</v>
      </c>
      <c r="B80" s="6">
        <v>178771491.02000001</v>
      </c>
      <c r="C80" s="6">
        <v>74861289.170000002</v>
      </c>
      <c r="D80" s="6">
        <v>32233155.91</v>
      </c>
      <c r="E80" s="6">
        <v>16180856.67</v>
      </c>
      <c r="F80" s="6">
        <v>6566627.1900000004</v>
      </c>
      <c r="G80" s="6">
        <v>2789575.02</v>
      </c>
      <c r="H80" s="6">
        <v>1259596.19</v>
      </c>
      <c r="I80" s="6">
        <v>483837.78</v>
      </c>
      <c r="J80" s="6">
        <v>241043.86</v>
      </c>
      <c r="K80" s="6">
        <v>113197.79</v>
      </c>
      <c r="L80" s="6">
        <v>49201.27</v>
      </c>
      <c r="M80" s="6">
        <v>23032.82</v>
      </c>
      <c r="N80" s="6">
        <v>10317.17</v>
      </c>
      <c r="O80" s="6">
        <v>3605.93</v>
      </c>
      <c r="P80" s="6">
        <v>4109.66</v>
      </c>
      <c r="Q80" s="6">
        <v>922.88</v>
      </c>
      <c r="R80" s="6">
        <v>552.35</v>
      </c>
      <c r="S80" s="6">
        <v>108.76</v>
      </c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spans="1:55" x14ac:dyDescent="0.25">
      <c r="A81" s="6" t="s">
        <v>6</v>
      </c>
      <c r="B81" s="6">
        <v>81263260.390000001</v>
      </c>
      <c r="C81" s="6">
        <v>40570066.780000001</v>
      </c>
      <c r="D81" s="6">
        <v>17805216.670000002</v>
      </c>
      <c r="E81" s="6">
        <v>7093732.7199999997</v>
      </c>
      <c r="F81" s="6">
        <v>4350818.29</v>
      </c>
      <c r="G81" s="6">
        <v>2142340.2400000002</v>
      </c>
      <c r="H81" s="6">
        <v>1077275.3799999999</v>
      </c>
      <c r="I81" s="6">
        <v>522969.73</v>
      </c>
      <c r="J81" s="6">
        <v>216706.85</v>
      </c>
      <c r="K81" s="6">
        <v>100700.41</v>
      </c>
      <c r="L81" s="6">
        <v>44561.33</v>
      </c>
      <c r="M81" s="6">
        <v>16734.97</v>
      </c>
      <c r="N81" s="6">
        <v>9653.31</v>
      </c>
      <c r="O81" s="6">
        <v>4498.79</v>
      </c>
      <c r="P81" s="6">
        <v>3385.61</v>
      </c>
      <c r="Q81" s="6">
        <v>1086.94</v>
      </c>
      <c r="R81" s="6">
        <v>784.35</v>
      </c>
      <c r="S81" s="6">
        <v>135.69</v>
      </c>
      <c r="T81" s="6">
        <f>(B80-B81)*T$2</f>
        <v>97508230.63000001</v>
      </c>
      <c r="U81" s="6">
        <f t="shared" ref="U81:AK81" si="547">(C80-C81)*U$2</f>
        <v>68582444.780000001</v>
      </c>
      <c r="V81" s="6">
        <f t="shared" si="547"/>
        <v>57711756.959999993</v>
      </c>
      <c r="W81" s="6">
        <f t="shared" si="547"/>
        <v>72696991.599999994</v>
      </c>
      <c r="X81" s="6">
        <f t="shared" si="547"/>
        <v>35452942.400000006</v>
      </c>
      <c r="Y81" s="6">
        <f t="shared" si="547"/>
        <v>20711512.959999993</v>
      </c>
      <c r="Z81" s="6">
        <f t="shared" si="547"/>
        <v>11668531.840000004</v>
      </c>
      <c r="AA81" s="6">
        <f t="shared" si="547"/>
        <v>-5008889.599999994</v>
      </c>
      <c r="AB81" s="6">
        <f t="shared" si="547"/>
        <v>6230274.5599999949</v>
      </c>
      <c r="AC81" s="6">
        <f t="shared" si="547"/>
        <v>6398658.5599999949</v>
      </c>
      <c r="AD81" s="6">
        <f t="shared" si="547"/>
        <v>4751298.5599999949</v>
      </c>
      <c r="AE81" s="6">
        <f t="shared" si="547"/>
        <v>12897996.799999997</v>
      </c>
      <c r="AF81" s="6">
        <f t="shared" si="547"/>
        <v>2719170.5600000024</v>
      </c>
      <c r="AG81" s="6">
        <f t="shared" si="547"/>
        <v>-7314309.120000001</v>
      </c>
      <c r="AH81" s="6">
        <f t="shared" si="547"/>
        <v>11862835.199999996</v>
      </c>
      <c r="AI81" s="6">
        <f t="shared" si="547"/>
        <v>-5375918.0800000019</v>
      </c>
      <c r="AJ81" s="6">
        <f t="shared" si="547"/>
        <v>-15204352</v>
      </c>
      <c r="AK81" s="6">
        <f t="shared" si="547"/>
        <v>-3529768.959999999</v>
      </c>
      <c r="AL81" s="6">
        <f>IF(T81&gt;0,1,0)</f>
        <v>1</v>
      </c>
      <c r="AM81" s="6">
        <f t="shared" ref="AM81:AM82" si="548">IF(U81&gt;0,1,0)</f>
        <v>1</v>
      </c>
      <c r="AN81" s="6">
        <f t="shared" ref="AN81:AN82" si="549">IF(V81&gt;0,1,0)</f>
        <v>1</v>
      </c>
      <c r="AO81" s="6">
        <f t="shared" ref="AO81:AO82" si="550">IF(W81&gt;0,1,0)</f>
        <v>1</v>
      </c>
      <c r="AP81" s="6">
        <f t="shared" ref="AP81:AP82" si="551">IF(X81&gt;0,1,0)</f>
        <v>1</v>
      </c>
      <c r="AQ81" s="6">
        <f t="shared" ref="AQ81:AQ82" si="552">IF(Y81&gt;0,1,0)</f>
        <v>1</v>
      </c>
      <c r="AR81" s="6">
        <f t="shared" ref="AR81:AR82" si="553">IF(Z81&gt;0,1,0)</f>
        <v>1</v>
      </c>
      <c r="AS81" s="6">
        <f t="shared" ref="AS81:AS82" si="554">IF(AA81&gt;0,1,0)</f>
        <v>0</v>
      </c>
      <c r="AT81" s="6">
        <f t="shared" ref="AT81:AT82" si="555">IF(AB81&gt;0,1,0)</f>
        <v>1</v>
      </c>
      <c r="AU81" s="6">
        <f t="shared" ref="AU81:AU82" si="556">IF(AC81&gt;0,1,0)</f>
        <v>1</v>
      </c>
      <c r="AV81" s="6">
        <f t="shared" ref="AV81:AV82" si="557">IF(AD81&gt;0,1,0)</f>
        <v>1</v>
      </c>
      <c r="AW81" s="6">
        <f t="shared" ref="AW81:AW82" si="558">IF(AE81&gt;0,1,0)</f>
        <v>1</v>
      </c>
      <c r="AX81" s="6">
        <f t="shared" ref="AX81:AX82" si="559">IF(AF81&gt;0,1,0)</f>
        <v>1</v>
      </c>
      <c r="AY81" s="6">
        <f t="shared" ref="AY81:AY82" si="560">IF(AG81&gt;0,1,0)</f>
        <v>0</v>
      </c>
      <c r="AZ81" s="6">
        <f t="shared" ref="AZ81:AZ82" si="561">IF(AH81&gt;0,1,0)</f>
        <v>1</v>
      </c>
      <c r="BA81" s="6">
        <f t="shared" ref="BA81:BA82" si="562">IF(AI81&gt;0,1,0)</f>
        <v>0</v>
      </c>
      <c r="BB81" s="6">
        <f t="shared" ref="BB81:BB82" si="563">IF(AJ81&gt;0,1,0)</f>
        <v>0</v>
      </c>
      <c r="BC81" s="6">
        <f t="shared" ref="BC81:BC82" si="564">IF(AK81&gt;0,1,0)</f>
        <v>0</v>
      </c>
    </row>
    <row r="82" spans="1:55" x14ac:dyDescent="0.25">
      <c r="A82" s="6" t="s">
        <v>7</v>
      </c>
      <c r="B82" s="6">
        <v>79866920.290000007</v>
      </c>
      <c r="C82" s="6">
        <v>39119278.18</v>
      </c>
      <c r="D82" s="6">
        <v>16618430.029999999</v>
      </c>
      <c r="E82" s="6">
        <v>6816936.9699999997</v>
      </c>
      <c r="F82" s="6">
        <v>4306830.8099999996</v>
      </c>
      <c r="G82" s="6">
        <v>2068731.22</v>
      </c>
      <c r="H82" s="6">
        <v>1013848.62</v>
      </c>
      <c r="I82" s="6">
        <v>496290.43</v>
      </c>
      <c r="J82" s="6">
        <v>208397.45</v>
      </c>
      <c r="K82" s="6">
        <v>88067.69</v>
      </c>
      <c r="L82" s="6">
        <v>39361.06</v>
      </c>
      <c r="M82" s="6">
        <v>19263.27</v>
      </c>
      <c r="N82" s="6">
        <v>10280.73</v>
      </c>
      <c r="O82" s="6">
        <v>3733.88</v>
      </c>
      <c r="P82" s="6">
        <v>3199.07</v>
      </c>
      <c r="Q82" s="6">
        <v>764.44</v>
      </c>
      <c r="R82" s="6">
        <v>414.16</v>
      </c>
      <c r="S82" s="6">
        <v>114.38</v>
      </c>
      <c r="T82" s="6">
        <f>(B80-B82)*T$2</f>
        <v>98904570.730000004</v>
      </c>
      <c r="U82" s="6">
        <f t="shared" ref="U82:AK82" si="565">(C80-C82)*U$2</f>
        <v>71484021.980000004</v>
      </c>
      <c r="V82" s="6">
        <f t="shared" si="565"/>
        <v>62458903.520000003</v>
      </c>
      <c r="W82" s="6">
        <f t="shared" si="565"/>
        <v>74911357.599999994</v>
      </c>
      <c r="X82" s="6">
        <f t="shared" si="565"/>
        <v>36156742.080000013</v>
      </c>
      <c r="Y82" s="6">
        <f t="shared" si="565"/>
        <v>23067001.600000001</v>
      </c>
      <c r="Z82" s="6">
        <f t="shared" si="565"/>
        <v>15727844.479999997</v>
      </c>
      <c r="AA82" s="6">
        <f t="shared" si="565"/>
        <v>-1593939.1999999955</v>
      </c>
      <c r="AB82" s="6">
        <f t="shared" si="565"/>
        <v>8357480.9599999934</v>
      </c>
      <c r="AC82" s="6">
        <f t="shared" si="565"/>
        <v>12866611.199999996</v>
      </c>
      <c r="AD82" s="6">
        <f t="shared" si="565"/>
        <v>10076375.039999999</v>
      </c>
      <c r="AE82" s="6">
        <f t="shared" si="565"/>
        <v>7720038.3999999985</v>
      </c>
      <c r="AF82" s="6">
        <f t="shared" si="565"/>
        <v>149258.24000000209</v>
      </c>
      <c r="AG82" s="6">
        <f t="shared" si="565"/>
        <v>-1048166.4000000022</v>
      </c>
      <c r="AH82" s="6">
        <f t="shared" si="565"/>
        <v>14919106.559999995</v>
      </c>
      <c r="AI82" s="6">
        <f t="shared" si="565"/>
        <v>5191761.9199999981</v>
      </c>
      <c r="AJ82" s="6">
        <f t="shared" si="565"/>
        <v>9056419.8399999999</v>
      </c>
      <c r="AK82" s="6">
        <f t="shared" si="565"/>
        <v>-736624.63999999873</v>
      </c>
      <c r="AL82" s="6">
        <f>IF(T82&gt;0,1,0)</f>
        <v>1</v>
      </c>
      <c r="AM82" s="6">
        <f t="shared" si="548"/>
        <v>1</v>
      </c>
      <c r="AN82" s="6">
        <f t="shared" si="549"/>
        <v>1</v>
      </c>
      <c r="AO82" s="6">
        <f t="shared" si="550"/>
        <v>1</v>
      </c>
      <c r="AP82" s="6">
        <f t="shared" si="551"/>
        <v>1</v>
      </c>
      <c r="AQ82" s="6">
        <f t="shared" si="552"/>
        <v>1</v>
      </c>
      <c r="AR82" s="6">
        <f t="shared" si="553"/>
        <v>1</v>
      </c>
      <c r="AS82" s="6">
        <f t="shared" si="554"/>
        <v>0</v>
      </c>
      <c r="AT82" s="6">
        <f t="shared" si="555"/>
        <v>1</v>
      </c>
      <c r="AU82" s="6">
        <f t="shared" si="556"/>
        <v>1</v>
      </c>
      <c r="AV82" s="6">
        <f t="shared" si="557"/>
        <v>1</v>
      </c>
      <c r="AW82" s="6">
        <f t="shared" si="558"/>
        <v>1</v>
      </c>
      <c r="AX82" s="6">
        <f t="shared" si="559"/>
        <v>1</v>
      </c>
      <c r="AY82" s="6">
        <f t="shared" si="560"/>
        <v>0</v>
      </c>
      <c r="AZ82" s="6">
        <f t="shared" si="561"/>
        <v>1</v>
      </c>
      <c r="BA82" s="6">
        <f t="shared" si="562"/>
        <v>1</v>
      </c>
      <c r="BB82" s="6">
        <f t="shared" si="563"/>
        <v>1</v>
      </c>
      <c r="BC82" s="6">
        <f t="shared" si="564"/>
        <v>0</v>
      </c>
    </row>
    <row r="83" spans="1:55" x14ac:dyDescent="0.25">
      <c r="A83" s="6" t="s">
        <v>8</v>
      </c>
      <c r="B83" s="6">
        <v>153401792.24000001</v>
      </c>
      <c r="C83" s="6">
        <v>75190767.120000005</v>
      </c>
      <c r="D83" s="6">
        <v>31190451.73</v>
      </c>
      <c r="E83" s="6">
        <v>13140729.789999999</v>
      </c>
      <c r="F83" s="6">
        <v>5714840.96</v>
      </c>
      <c r="G83" s="6">
        <v>2790034.53</v>
      </c>
      <c r="H83" s="6">
        <v>1331272.23</v>
      </c>
      <c r="I83" s="6">
        <v>635690.49</v>
      </c>
      <c r="J83" s="6">
        <v>271268.84999999998</v>
      </c>
      <c r="K83" s="6">
        <v>130147.47</v>
      </c>
      <c r="L83" s="6">
        <v>55736.75</v>
      </c>
      <c r="M83" s="6">
        <v>27843.3</v>
      </c>
      <c r="N83" s="6">
        <v>12626.88</v>
      </c>
      <c r="O83" s="6">
        <v>4372.47</v>
      </c>
      <c r="P83" s="6">
        <v>1461.66</v>
      </c>
      <c r="Q83" s="6">
        <v>886.65</v>
      </c>
      <c r="R83" s="6">
        <v>398.71</v>
      </c>
      <c r="S83" s="6">
        <v>113.81</v>
      </c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spans="1:55" x14ac:dyDescent="0.25">
      <c r="A84" s="6" t="s">
        <v>9</v>
      </c>
      <c r="B84" s="6">
        <v>113264869.48999999</v>
      </c>
      <c r="C84" s="6">
        <v>61093455.920000002</v>
      </c>
      <c r="D84" s="6">
        <v>32244853.48</v>
      </c>
      <c r="E84" s="6">
        <v>16070045.390000001</v>
      </c>
      <c r="F84" s="6">
        <v>7547493.9100000001</v>
      </c>
      <c r="G84" s="6">
        <v>3933066.04</v>
      </c>
      <c r="H84" s="6">
        <v>2009858.19</v>
      </c>
      <c r="I84" s="6">
        <v>1022086.97</v>
      </c>
      <c r="J84" s="6">
        <v>502640.39</v>
      </c>
      <c r="K84" s="6">
        <v>125427.19</v>
      </c>
      <c r="L84" s="6">
        <v>60126.44</v>
      </c>
      <c r="M84" s="6">
        <v>27282.46</v>
      </c>
      <c r="N84" s="6">
        <v>13013.66</v>
      </c>
      <c r="O84" s="6">
        <v>5457.48</v>
      </c>
      <c r="P84" s="6">
        <v>2355.61</v>
      </c>
      <c r="Q84" s="6">
        <v>1063.46</v>
      </c>
      <c r="R84" s="6">
        <v>1640.08</v>
      </c>
      <c r="S84" s="6">
        <v>277.27999999999997</v>
      </c>
      <c r="T84" s="6">
        <f>(B83-B84)*T$2</f>
        <v>40136922.750000015</v>
      </c>
      <c r="U84" s="6">
        <f>(C83-C84)*U$2</f>
        <v>28194622.400000006</v>
      </c>
      <c r="V84" s="6">
        <f t="shared" ref="V84:AK84" si="566">(D83-D84)*V$2</f>
        <v>-4217607</v>
      </c>
      <c r="W84" s="6">
        <f t="shared" si="566"/>
        <v>-23434524.800000012</v>
      </c>
      <c r="X84" s="6">
        <f t="shared" si="566"/>
        <v>-29322447.200000003</v>
      </c>
      <c r="Y84" s="6">
        <f t="shared" si="566"/>
        <v>-36577008.320000008</v>
      </c>
      <c r="Z84" s="6">
        <f t="shared" si="566"/>
        <v>-43429501.439999998</v>
      </c>
      <c r="AA84" s="6">
        <f t="shared" si="566"/>
        <v>-49458749.439999998</v>
      </c>
      <c r="AB84" s="6">
        <f t="shared" si="566"/>
        <v>-59231114.24000001</v>
      </c>
      <c r="AC84" s="6">
        <f t="shared" si="566"/>
        <v>2416783.3599999994</v>
      </c>
      <c r="AD84" s="6">
        <f t="shared" si="566"/>
        <v>-4495042.5600000024</v>
      </c>
      <c r="AE84" s="6">
        <f t="shared" si="566"/>
        <v>1148600.3200000003</v>
      </c>
      <c r="AF84" s="6">
        <f t="shared" si="566"/>
        <v>-1584250.8800000027</v>
      </c>
      <c r="AG84" s="6">
        <f t="shared" si="566"/>
        <v>-8888401.9199999943</v>
      </c>
      <c r="AH84" s="6">
        <f t="shared" si="566"/>
        <v>-14646476.800000001</v>
      </c>
      <c r="AI84" s="6">
        <f t="shared" si="566"/>
        <v>-5793710.0800000019</v>
      </c>
      <c r="AJ84" s="6">
        <f t="shared" si="566"/>
        <v>-81354424.319999993</v>
      </c>
      <c r="AK84" s="6">
        <f t="shared" si="566"/>
        <v>-21426339.839999996</v>
      </c>
      <c r="AL84" s="6">
        <f>IF(T84&gt;0,1,0)</f>
        <v>1</v>
      </c>
      <c r="AM84" s="6">
        <f t="shared" ref="AM84" si="567">IF(U84&gt;0,1,0)</f>
        <v>1</v>
      </c>
      <c r="AN84" s="6">
        <f t="shared" ref="AN84" si="568">IF(V84&gt;0,1,0)</f>
        <v>0</v>
      </c>
      <c r="AO84" s="6">
        <f t="shared" ref="AO84" si="569">IF(W84&gt;0,1,0)</f>
        <v>0</v>
      </c>
      <c r="AP84" s="6">
        <f t="shared" ref="AP84" si="570">IF(X84&gt;0,1,0)</f>
        <v>0</v>
      </c>
      <c r="AQ84" s="6">
        <f t="shared" ref="AQ84" si="571">IF(Y84&gt;0,1,0)</f>
        <v>0</v>
      </c>
      <c r="AR84" s="6">
        <f t="shared" ref="AR84" si="572">IF(Z84&gt;0,1,0)</f>
        <v>0</v>
      </c>
      <c r="AS84" s="6">
        <f t="shared" ref="AS84" si="573">IF(AA84&gt;0,1,0)</f>
        <v>0</v>
      </c>
      <c r="AT84" s="6">
        <f t="shared" ref="AT84" si="574">IF(AB84&gt;0,1,0)</f>
        <v>0</v>
      </c>
      <c r="AU84" s="6">
        <f t="shared" ref="AU84" si="575">IF(AC84&gt;0,1,0)</f>
        <v>1</v>
      </c>
      <c r="AV84" s="6">
        <f t="shared" ref="AV84" si="576">IF(AD84&gt;0,1,0)</f>
        <v>0</v>
      </c>
      <c r="AW84" s="6">
        <f t="shared" ref="AW84" si="577">IF(AE84&gt;0,1,0)</f>
        <v>1</v>
      </c>
      <c r="AX84" s="6">
        <f t="shared" ref="AX84" si="578">IF(AF84&gt;0,1,0)</f>
        <v>0</v>
      </c>
      <c r="AY84" s="6">
        <f t="shared" ref="AY84" si="579">IF(AG84&gt;0,1,0)</f>
        <v>0</v>
      </c>
      <c r="AZ84" s="6">
        <f t="shared" ref="AZ84" si="580">IF(AH84&gt;0,1,0)</f>
        <v>0</v>
      </c>
      <c r="BA84" s="6">
        <f t="shared" ref="BA84" si="581">IF(AI84&gt;0,1,0)</f>
        <v>0</v>
      </c>
      <c r="BB84" s="6">
        <f t="shared" ref="BB84" si="582">IF(AJ84&gt;0,1,0)</f>
        <v>0</v>
      </c>
      <c r="BC84" s="6">
        <f t="shared" ref="BC84" si="583">IF(AK84&gt;0,1,0)</f>
        <v>0</v>
      </c>
    </row>
    <row r="85" spans="1:55" x14ac:dyDescent="0.25">
      <c r="A85" s="6" t="s">
        <v>10</v>
      </c>
      <c r="B85" s="6">
        <v>144749624.63</v>
      </c>
      <c r="C85" s="6">
        <v>68245880.769999996</v>
      </c>
      <c r="D85" s="6">
        <v>27880991.710000001</v>
      </c>
      <c r="E85" s="6">
        <v>11691719.08</v>
      </c>
      <c r="F85" s="6">
        <v>5132266.5999999996</v>
      </c>
      <c r="G85" s="6">
        <v>2484582.9</v>
      </c>
      <c r="H85" s="6">
        <v>1252438.46</v>
      </c>
      <c r="I85" s="6">
        <v>592712.13</v>
      </c>
      <c r="J85" s="6">
        <v>259567.9</v>
      </c>
      <c r="K85" s="6">
        <v>123914.69</v>
      </c>
      <c r="L85" s="6">
        <v>53705.03</v>
      </c>
      <c r="M85" s="6">
        <v>25875.919999999998</v>
      </c>
      <c r="N85" s="6">
        <v>12079.68</v>
      </c>
      <c r="O85" s="6">
        <v>4335.45</v>
      </c>
      <c r="P85" s="6">
        <v>2035.19</v>
      </c>
      <c r="Q85" s="6">
        <v>945.27</v>
      </c>
      <c r="R85" s="6">
        <v>411.95</v>
      </c>
      <c r="S85" s="6">
        <v>114.1</v>
      </c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spans="1:55" x14ac:dyDescent="0.25">
      <c r="A86" s="6" t="s">
        <v>11</v>
      </c>
      <c r="B86" s="6">
        <v>106137883.05</v>
      </c>
      <c r="C86" s="6">
        <v>53107442.380000003</v>
      </c>
      <c r="D86" s="6">
        <v>24267408.07</v>
      </c>
      <c r="E86" s="6">
        <v>10162062.24</v>
      </c>
      <c r="F86" s="6">
        <v>4718341.74</v>
      </c>
      <c r="G86" s="6">
        <v>2278871.65</v>
      </c>
      <c r="H86" s="6">
        <v>1150609.8600000001</v>
      </c>
      <c r="I86" s="6">
        <v>554066.22</v>
      </c>
      <c r="J86" s="6">
        <v>253444.31</v>
      </c>
      <c r="K86" s="6">
        <v>116592.48</v>
      </c>
      <c r="L86" s="6">
        <v>51103.99</v>
      </c>
      <c r="M86" s="6">
        <v>24616.12</v>
      </c>
      <c r="N86" s="6">
        <v>12678.97</v>
      </c>
      <c r="O86" s="6">
        <v>4664.08</v>
      </c>
      <c r="P86" s="6">
        <v>4026.13</v>
      </c>
      <c r="Q86" s="6">
        <v>835.82</v>
      </c>
      <c r="R86" s="6">
        <v>406.06</v>
      </c>
      <c r="S86" s="6">
        <v>127.78</v>
      </c>
      <c r="T86" s="6">
        <f>(B85-B86)*T$2</f>
        <v>38611741.579999998</v>
      </c>
      <c r="U86" s="6">
        <f>(C85-C86)*U$2</f>
        <v>30276876.779999986</v>
      </c>
      <c r="V86" s="6">
        <f t="shared" ref="V86:AK86" si="584">(D85-D86)*V$2</f>
        <v>14454334.560000002</v>
      </c>
      <c r="W86" s="6">
        <f t="shared" si="584"/>
        <v>12237254.719999999</v>
      </c>
      <c r="X86" s="6">
        <f t="shared" si="584"/>
        <v>6622797.7599999905</v>
      </c>
      <c r="Y86" s="6">
        <f t="shared" si="584"/>
        <v>6582760</v>
      </c>
      <c r="Z86" s="6">
        <f t="shared" si="584"/>
        <v>6517030.3999999911</v>
      </c>
      <c r="AA86" s="6">
        <f t="shared" si="584"/>
        <v>4946676.4800000042</v>
      </c>
      <c r="AB86" s="6">
        <f t="shared" si="584"/>
        <v>1567639.0399999991</v>
      </c>
      <c r="AC86" s="6">
        <f t="shared" si="584"/>
        <v>3748971.5200000033</v>
      </c>
      <c r="AD86" s="6">
        <f t="shared" si="584"/>
        <v>2663464.9600000009</v>
      </c>
      <c r="AE86" s="6">
        <f t="shared" si="584"/>
        <v>2580070.3999999985</v>
      </c>
      <c r="AF86" s="6">
        <f t="shared" si="584"/>
        <v>-2454691.8399999961</v>
      </c>
      <c r="AG86" s="6">
        <f t="shared" si="584"/>
        <v>-2692136.9600000009</v>
      </c>
      <c r="AH86" s="6">
        <f t="shared" si="584"/>
        <v>-32619560.960000001</v>
      </c>
      <c r="AI86" s="6">
        <f t="shared" si="584"/>
        <v>3586457.5999999978</v>
      </c>
      <c r="AJ86" s="6">
        <f t="shared" si="584"/>
        <v>386007.03999999911</v>
      </c>
      <c r="AK86" s="6">
        <f t="shared" si="584"/>
        <v>-1793064.9600000009</v>
      </c>
      <c r="AL86" s="6">
        <f>IF(T86&gt;0,1,0)</f>
        <v>1</v>
      </c>
      <c r="AM86" s="6">
        <f t="shared" ref="AM86" si="585">IF(U86&gt;0,1,0)</f>
        <v>1</v>
      </c>
      <c r="AN86" s="6">
        <f t="shared" ref="AN86" si="586">IF(V86&gt;0,1,0)</f>
        <v>1</v>
      </c>
      <c r="AO86" s="6">
        <f t="shared" ref="AO86" si="587">IF(W86&gt;0,1,0)</f>
        <v>1</v>
      </c>
      <c r="AP86" s="6">
        <f t="shared" ref="AP86" si="588">IF(X86&gt;0,1,0)</f>
        <v>1</v>
      </c>
      <c r="AQ86" s="6">
        <f t="shared" ref="AQ86" si="589">IF(Y86&gt;0,1,0)</f>
        <v>1</v>
      </c>
      <c r="AR86" s="6">
        <f t="shared" ref="AR86" si="590">IF(Z86&gt;0,1,0)</f>
        <v>1</v>
      </c>
      <c r="AS86" s="6">
        <f t="shared" ref="AS86" si="591">IF(AA86&gt;0,1,0)</f>
        <v>1</v>
      </c>
      <c r="AT86" s="6">
        <f t="shared" ref="AT86" si="592">IF(AB86&gt;0,1,0)</f>
        <v>1</v>
      </c>
      <c r="AU86" s="6">
        <f t="shared" ref="AU86" si="593">IF(AC86&gt;0,1,0)</f>
        <v>1</v>
      </c>
      <c r="AV86" s="6">
        <f t="shared" ref="AV86" si="594">IF(AD86&gt;0,1,0)</f>
        <v>1</v>
      </c>
      <c r="AW86" s="6">
        <f t="shared" ref="AW86" si="595">IF(AE86&gt;0,1,0)</f>
        <v>1</v>
      </c>
      <c r="AX86" s="6">
        <f t="shared" ref="AX86" si="596">IF(AF86&gt;0,1,0)</f>
        <v>0</v>
      </c>
      <c r="AY86" s="6">
        <f t="shared" ref="AY86" si="597">IF(AG86&gt;0,1,0)</f>
        <v>0</v>
      </c>
      <c r="AZ86" s="6">
        <f t="shared" ref="AZ86" si="598">IF(AH86&gt;0,1,0)</f>
        <v>0</v>
      </c>
      <c r="BA86" s="6">
        <f t="shared" ref="BA86" si="599">IF(AI86&gt;0,1,0)</f>
        <v>1</v>
      </c>
      <c r="BB86" s="6">
        <f t="shared" ref="BB86" si="600">IF(AJ86&gt;0,1,0)</f>
        <v>1</v>
      </c>
      <c r="BC86" s="6">
        <f t="shared" ref="BC86" si="601">IF(AK86&gt;0,1,0)</f>
        <v>0</v>
      </c>
    </row>
    <row r="87" spans="1:55" x14ac:dyDescent="0.25">
      <c r="A87" s="6" t="s">
        <v>12</v>
      </c>
      <c r="B87" s="6">
        <v>177900427.31999999</v>
      </c>
      <c r="C87" s="6">
        <v>95587029.730000004</v>
      </c>
      <c r="D87" s="6">
        <v>49829489.729999997</v>
      </c>
      <c r="E87" s="6">
        <v>23151649.940000001</v>
      </c>
      <c r="F87" s="6">
        <v>11615981.76</v>
      </c>
      <c r="G87" s="6">
        <v>5717499.6399999997</v>
      </c>
      <c r="H87" s="6">
        <v>2881357.82</v>
      </c>
      <c r="I87" s="6">
        <v>1417198.66</v>
      </c>
      <c r="J87" s="6">
        <v>705566.7</v>
      </c>
      <c r="K87" s="6">
        <v>329825.09999999998</v>
      </c>
      <c r="L87" s="6">
        <v>158250.38</v>
      </c>
      <c r="M87" s="6">
        <v>69726.8</v>
      </c>
      <c r="N87" s="6">
        <v>30119.279999999999</v>
      </c>
      <c r="O87" s="6">
        <v>11680.8</v>
      </c>
      <c r="P87" s="6">
        <v>10452.99</v>
      </c>
      <c r="Q87" s="6">
        <v>3496.7</v>
      </c>
      <c r="R87" s="6">
        <v>2334.21</v>
      </c>
      <c r="S87" s="6">
        <v>385.28</v>
      </c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spans="1:55" x14ac:dyDescent="0.25">
      <c r="A88" s="6" t="s">
        <v>13</v>
      </c>
      <c r="B88" s="6">
        <v>124104419.94</v>
      </c>
      <c r="C88" s="6">
        <v>62356687.950000003</v>
      </c>
      <c r="D88" s="6">
        <v>31542478.280000001</v>
      </c>
      <c r="E88" s="6">
        <v>16016955.109999999</v>
      </c>
      <c r="F88" s="6">
        <v>7543156.6100000003</v>
      </c>
      <c r="G88" s="6">
        <v>3898661.72</v>
      </c>
      <c r="H88" s="6">
        <v>2042143.22</v>
      </c>
      <c r="I88" s="6">
        <v>993003.12</v>
      </c>
      <c r="J88" s="6">
        <v>501867.99</v>
      </c>
      <c r="K88" s="6">
        <v>127209.45</v>
      </c>
      <c r="L88" s="6">
        <v>57276.81</v>
      </c>
      <c r="M88" s="6">
        <v>25385.83</v>
      </c>
      <c r="N88" s="6">
        <v>12598.81</v>
      </c>
      <c r="O88" s="6">
        <v>5403.28</v>
      </c>
      <c r="P88" s="6">
        <v>2478.11</v>
      </c>
      <c r="Q88" s="6">
        <v>1116.77</v>
      </c>
      <c r="R88" s="6">
        <v>1746.02</v>
      </c>
      <c r="S88" s="6">
        <v>289.22000000000003</v>
      </c>
      <c r="T88" s="6">
        <f>(B87-B88)*T$2</f>
        <v>53796007.379999995</v>
      </c>
      <c r="U88" s="6">
        <f>(C87-C88)*U$2</f>
        <v>66460683.560000002</v>
      </c>
      <c r="V88" s="6">
        <f t="shared" ref="V88:AK88" si="602">(D87-D88)*V$2</f>
        <v>73148045.799999982</v>
      </c>
      <c r="W88" s="6">
        <f t="shared" si="602"/>
        <v>57077558.640000015</v>
      </c>
      <c r="X88" s="6">
        <f t="shared" si="602"/>
        <v>65165202.399999991</v>
      </c>
      <c r="Y88" s="6">
        <f t="shared" si="602"/>
        <v>58202813.439999983</v>
      </c>
      <c r="Z88" s="6">
        <f t="shared" si="602"/>
        <v>53709734.399999991</v>
      </c>
      <c r="AA88" s="6">
        <f t="shared" si="602"/>
        <v>54297029.11999999</v>
      </c>
      <c r="AB88" s="6">
        <f t="shared" si="602"/>
        <v>52146869.75999999</v>
      </c>
      <c r="AC88" s="6">
        <f t="shared" si="602"/>
        <v>103739212.79999998</v>
      </c>
      <c r="AD88" s="6">
        <f t="shared" si="602"/>
        <v>103396935.68000001</v>
      </c>
      <c r="AE88" s="6">
        <f t="shared" si="602"/>
        <v>90810306.560000002</v>
      </c>
      <c r="AF88" s="6">
        <f t="shared" si="602"/>
        <v>71763845.120000005</v>
      </c>
      <c r="AG88" s="6">
        <f t="shared" si="602"/>
        <v>51425443.839999996</v>
      </c>
      <c r="AH88" s="6">
        <f t="shared" si="602"/>
        <v>130660433.91999999</v>
      </c>
      <c r="AI88" s="6">
        <f t="shared" si="602"/>
        <v>77985546.239999995</v>
      </c>
      <c r="AJ88" s="6">
        <f t="shared" si="602"/>
        <v>38547619.840000004</v>
      </c>
      <c r="AK88" s="6">
        <f t="shared" si="602"/>
        <v>12590776.319999993</v>
      </c>
      <c r="AL88" s="6">
        <f>IF(T88&gt;0,1,0)</f>
        <v>1</v>
      </c>
      <c r="AM88" s="6">
        <f t="shared" ref="AM88" si="603">IF(U88&gt;0,1,0)</f>
        <v>1</v>
      </c>
      <c r="AN88" s="6">
        <f t="shared" ref="AN88" si="604">IF(V88&gt;0,1,0)</f>
        <v>1</v>
      </c>
      <c r="AO88" s="6">
        <f t="shared" ref="AO88" si="605">IF(W88&gt;0,1,0)</f>
        <v>1</v>
      </c>
      <c r="AP88" s="6">
        <f t="shared" ref="AP88" si="606">IF(X88&gt;0,1,0)</f>
        <v>1</v>
      </c>
      <c r="AQ88" s="6">
        <f t="shared" ref="AQ88" si="607">IF(Y88&gt;0,1,0)</f>
        <v>1</v>
      </c>
      <c r="AR88" s="6">
        <f t="shared" ref="AR88" si="608">IF(Z88&gt;0,1,0)</f>
        <v>1</v>
      </c>
      <c r="AS88" s="6">
        <f t="shared" ref="AS88" si="609">IF(AA88&gt;0,1,0)</f>
        <v>1</v>
      </c>
      <c r="AT88" s="6">
        <f t="shared" ref="AT88" si="610">IF(AB88&gt;0,1,0)</f>
        <v>1</v>
      </c>
      <c r="AU88" s="6">
        <f t="shared" ref="AU88" si="611">IF(AC88&gt;0,1,0)</f>
        <v>1</v>
      </c>
      <c r="AV88" s="6">
        <f t="shared" ref="AV88" si="612">IF(AD88&gt;0,1,0)</f>
        <v>1</v>
      </c>
      <c r="AW88" s="6">
        <f t="shared" ref="AW88" si="613">IF(AE88&gt;0,1,0)</f>
        <v>1</v>
      </c>
      <c r="AX88" s="6">
        <f t="shared" ref="AX88" si="614">IF(AF88&gt;0,1,0)</f>
        <v>1</v>
      </c>
      <c r="AY88" s="6">
        <f t="shared" ref="AY88" si="615">IF(AG88&gt;0,1,0)</f>
        <v>1</v>
      </c>
      <c r="AZ88" s="6">
        <f t="shared" ref="AZ88" si="616">IF(AH88&gt;0,1,0)</f>
        <v>1</v>
      </c>
      <c r="BA88" s="6">
        <f t="shared" ref="BA88" si="617">IF(AI88&gt;0,1,0)</f>
        <v>1</v>
      </c>
      <c r="BB88" s="6">
        <f t="shared" ref="BB88" si="618">IF(AJ88&gt;0,1,0)</f>
        <v>1</v>
      </c>
      <c r="BC88" s="6">
        <f t="shared" ref="BC88" si="619">IF(AK88&gt;0,1,0)</f>
        <v>1</v>
      </c>
    </row>
    <row r="89" spans="1:55" x14ac:dyDescent="0.25">
      <c r="A89" s="6" t="s">
        <v>14</v>
      </c>
      <c r="B89" s="6">
        <v>170567807.28999999</v>
      </c>
      <c r="C89" s="6">
        <v>91800470.540000007</v>
      </c>
      <c r="D89" s="6">
        <v>46327175.030000001</v>
      </c>
      <c r="E89" s="6">
        <v>21499545.289999999</v>
      </c>
      <c r="F89" s="6">
        <v>10956076.26</v>
      </c>
      <c r="G89" s="6">
        <v>5604541.4500000002</v>
      </c>
      <c r="H89" s="6">
        <v>2750037.95</v>
      </c>
      <c r="I89" s="6">
        <v>1368001.28</v>
      </c>
      <c r="J89" s="6">
        <v>625852.34</v>
      </c>
      <c r="K89" s="6">
        <v>283330.19</v>
      </c>
      <c r="L89" s="6">
        <v>130125.82</v>
      </c>
      <c r="M89" s="6">
        <v>54528.11</v>
      </c>
      <c r="N89" s="6">
        <v>24163.15</v>
      </c>
      <c r="O89" s="6">
        <v>9340.5</v>
      </c>
      <c r="P89" s="6">
        <v>8087.32</v>
      </c>
      <c r="Q89" s="6">
        <v>1836.72</v>
      </c>
      <c r="R89" s="6">
        <v>1070.28</v>
      </c>
      <c r="S89" s="6">
        <v>279.38</v>
      </c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spans="1:55" x14ac:dyDescent="0.25">
      <c r="A90" s="6" t="s">
        <v>15</v>
      </c>
      <c r="B90" s="6">
        <v>109784663.2</v>
      </c>
      <c r="C90" s="6">
        <v>57085413.840000004</v>
      </c>
      <c r="D90" s="6">
        <v>28869322.809999999</v>
      </c>
      <c r="E90" s="6">
        <v>14797528.74</v>
      </c>
      <c r="F90" s="6">
        <v>6986255.2400000002</v>
      </c>
      <c r="G90" s="6">
        <v>3608453.22</v>
      </c>
      <c r="H90" s="6">
        <v>1877745.89</v>
      </c>
      <c r="I90" s="6">
        <v>928802.11</v>
      </c>
      <c r="J90" s="6">
        <v>461526.6</v>
      </c>
      <c r="K90" s="6">
        <v>213124.51</v>
      </c>
      <c r="L90" s="6">
        <v>98812.26</v>
      </c>
      <c r="M90" s="6">
        <v>44961.18</v>
      </c>
      <c r="N90" s="6">
        <v>21590.38</v>
      </c>
      <c r="O90" s="6">
        <v>8444.1200000000008</v>
      </c>
      <c r="P90" s="6">
        <v>5231.43</v>
      </c>
      <c r="Q90" s="6">
        <v>1424.12</v>
      </c>
      <c r="R90" s="6">
        <v>700.66</v>
      </c>
      <c r="S90" s="6">
        <v>189.32</v>
      </c>
      <c r="T90" s="6">
        <f>(B89-B90)*T$2</f>
        <v>60783144.089999989</v>
      </c>
      <c r="U90" s="6">
        <f>(C89-C90)*U$2</f>
        <v>69430113.400000006</v>
      </c>
      <c r="V90" s="6">
        <f t="shared" ref="V90:AK90" si="620">(D89-D90)*V$2</f>
        <v>69831408.88000001</v>
      </c>
      <c r="W90" s="6">
        <f t="shared" si="620"/>
        <v>53616132.399999991</v>
      </c>
      <c r="X90" s="6">
        <f t="shared" si="620"/>
        <v>63517136.319999993</v>
      </c>
      <c r="Y90" s="6">
        <f t="shared" si="620"/>
        <v>63874823.359999999</v>
      </c>
      <c r="Z90" s="6">
        <f t="shared" si="620"/>
        <v>55826691.840000018</v>
      </c>
      <c r="AA90" s="6">
        <f t="shared" si="620"/>
        <v>56217493.760000005</v>
      </c>
      <c r="AB90" s="6">
        <f t="shared" si="620"/>
        <v>42067389.439999998</v>
      </c>
      <c r="AC90" s="6">
        <f t="shared" si="620"/>
        <v>35945308.159999996</v>
      </c>
      <c r="AD90" s="6">
        <f t="shared" si="620"/>
        <v>32065085.440000013</v>
      </c>
      <c r="AE90" s="6">
        <f t="shared" si="620"/>
        <v>19593072.640000001</v>
      </c>
      <c r="AF90" s="6">
        <f t="shared" si="620"/>
        <v>10538065.920000002</v>
      </c>
      <c r="AG90" s="6">
        <f t="shared" si="620"/>
        <v>7343144.9599999934</v>
      </c>
      <c r="AH90" s="6">
        <f t="shared" si="620"/>
        <v>46790901.75999999</v>
      </c>
      <c r="AI90" s="6">
        <f t="shared" si="620"/>
        <v>13520076.800000004</v>
      </c>
      <c r="AJ90" s="6">
        <f t="shared" si="620"/>
        <v>24223416.32</v>
      </c>
      <c r="AK90" s="6">
        <f t="shared" si="620"/>
        <v>11804344.32</v>
      </c>
      <c r="AL90" s="6">
        <f>IF(T90&gt;0,1,0)</f>
        <v>1</v>
      </c>
      <c r="AM90" s="6">
        <f t="shared" ref="AM90" si="621">IF(U90&gt;0,1,0)</f>
        <v>1</v>
      </c>
      <c r="AN90" s="6">
        <f t="shared" ref="AN90" si="622">IF(V90&gt;0,1,0)</f>
        <v>1</v>
      </c>
      <c r="AO90" s="6">
        <f t="shared" ref="AO90" si="623">IF(W90&gt;0,1,0)</f>
        <v>1</v>
      </c>
      <c r="AP90" s="6">
        <f t="shared" ref="AP90" si="624">IF(X90&gt;0,1,0)</f>
        <v>1</v>
      </c>
      <c r="AQ90" s="6">
        <f t="shared" ref="AQ90" si="625">IF(Y90&gt;0,1,0)</f>
        <v>1</v>
      </c>
      <c r="AR90" s="6">
        <f t="shared" ref="AR90" si="626">IF(Z90&gt;0,1,0)</f>
        <v>1</v>
      </c>
      <c r="AS90" s="6">
        <f t="shared" ref="AS90" si="627">IF(AA90&gt;0,1,0)</f>
        <v>1</v>
      </c>
      <c r="AT90" s="6">
        <f t="shared" ref="AT90" si="628">IF(AB90&gt;0,1,0)</f>
        <v>1</v>
      </c>
      <c r="AU90" s="6">
        <f t="shared" ref="AU90" si="629">IF(AC90&gt;0,1,0)</f>
        <v>1</v>
      </c>
      <c r="AV90" s="6">
        <f t="shared" ref="AV90" si="630">IF(AD90&gt;0,1,0)</f>
        <v>1</v>
      </c>
      <c r="AW90" s="6">
        <f t="shared" ref="AW90" si="631">IF(AE90&gt;0,1,0)</f>
        <v>1</v>
      </c>
      <c r="AX90" s="6">
        <f t="shared" ref="AX90" si="632">IF(AF90&gt;0,1,0)</f>
        <v>1</v>
      </c>
      <c r="AY90" s="6">
        <f t="shared" ref="AY90" si="633">IF(AG90&gt;0,1,0)</f>
        <v>1</v>
      </c>
      <c r="AZ90" s="6">
        <f t="shared" ref="AZ90" si="634">IF(AH90&gt;0,1,0)</f>
        <v>1</v>
      </c>
      <c r="BA90" s="6">
        <f t="shared" ref="BA90" si="635">IF(AI90&gt;0,1,0)</f>
        <v>1</v>
      </c>
      <c r="BB90" s="6">
        <f t="shared" ref="BB90" si="636">IF(AJ90&gt;0,1,0)</f>
        <v>1</v>
      </c>
      <c r="BC90" s="6">
        <f t="shared" ref="BC90" si="637">IF(AK90&gt;0,1,0)</f>
        <v>1</v>
      </c>
    </row>
    <row r="91" spans="1:55" x14ac:dyDescent="0.25">
      <c r="A91" s="6">
        <v>1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spans="1:55" x14ac:dyDescent="0.25">
      <c r="A92" s="6" t="s">
        <v>5</v>
      </c>
      <c r="B92" s="6">
        <v>156774607.19999999</v>
      </c>
      <c r="C92" s="6">
        <v>66084468.899999999</v>
      </c>
      <c r="D92" s="6">
        <v>27416392.890000001</v>
      </c>
      <c r="E92" s="6">
        <v>14730549.1</v>
      </c>
      <c r="F92" s="6">
        <v>6412713.5199999996</v>
      </c>
      <c r="G92" s="6">
        <v>2554642.27</v>
      </c>
      <c r="H92" s="6">
        <v>1153504.93</v>
      </c>
      <c r="I92" s="6">
        <v>430797.56</v>
      </c>
      <c r="J92" s="6">
        <v>209384.72</v>
      </c>
      <c r="K92" s="6">
        <v>93187.31</v>
      </c>
      <c r="L92" s="6">
        <v>42701.85</v>
      </c>
      <c r="M92" s="6">
        <v>20507.63</v>
      </c>
      <c r="N92" s="6">
        <v>9127.42</v>
      </c>
      <c r="O92" s="6">
        <v>3046.79</v>
      </c>
      <c r="P92" s="6">
        <v>2947.23</v>
      </c>
      <c r="Q92" s="6">
        <v>696.22</v>
      </c>
      <c r="R92" s="6">
        <v>406.07</v>
      </c>
      <c r="S92" s="6">
        <v>88.1</v>
      </c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spans="1:55" x14ac:dyDescent="0.25">
      <c r="A93" s="6" t="s">
        <v>6</v>
      </c>
      <c r="B93" s="6">
        <v>81030036.510000005</v>
      </c>
      <c r="C93" s="6">
        <v>37799722.390000001</v>
      </c>
      <c r="D93" s="6">
        <v>16803455.899999999</v>
      </c>
      <c r="E93" s="6">
        <v>6334313.6600000001</v>
      </c>
      <c r="F93" s="6">
        <v>4309780.47</v>
      </c>
      <c r="G93" s="6">
        <v>2073612.95</v>
      </c>
      <c r="H93" s="6">
        <v>1069212.51</v>
      </c>
      <c r="I93" s="6">
        <v>514891.67</v>
      </c>
      <c r="J93" s="6">
        <v>206378.43</v>
      </c>
      <c r="K93" s="6">
        <v>94877.119999999995</v>
      </c>
      <c r="L93" s="6">
        <v>40361.040000000001</v>
      </c>
      <c r="M93" s="6">
        <v>18094.38</v>
      </c>
      <c r="N93" s="6">
        <v>9405.2900000000009</v>
      </c>
      <c r="O93" s="6">
        <v>3772.48</v>
      </c>
      <c r="P93" s="6">
        <v>3252.25</v>
      </c>
      <c r="Q93" s="6">
        <v>907.37</v>
      </c>
      <c r="R93" s="6">
        <v>591.49</v>
      </c>
      <c r="S93" s="6">
        <v>124.95</v>
      </c>
      <c r="T93" s="6">
        <f>(B92-B93)*T$2</f>
        <v>75744570.689999983</v>
      </c>
      <c r="U93" s="6">
        <f t="shared" ref="U93:AK93" si="638">(C92-C93)*U$2</f>
        <v>56569493.019999996</v>
      </c>
      <c r="V93" s="6">
        <f t="shared" si="638"/>
        <v>42451747.960000008</v>
      </c>
      <c r="W93" s="6">
        <f t="shared" si="638"/>
        <v>67169883.519999996</v>
      </c>
      <c r="X93" s="6">
        <f t="shared" si="638"/>
        <v>33646928.799999997</v>
      </c>
      <c r="Y93" s="6">
        <f t="shared" si="638"/>
        <v>15392938.240000002</v>
      </c>
      <c r="Z93" s="6">
        <f t="shared" si="638"/>
        <v>5394714.8799999952</v>
      </c>
      <c r="AA93" s="6">
        <f t="shared" si="638"/>
        <v>-10764046.079999998</v>
      </c>
      <c r="AB93" s="6">
        <f t="shared" si="638"/>
        <v>769610.24000000209</v>
      </c>
      <c r="AC93" s="6">
        <f t="shared" si="638"/>
        <v>-865182.71999999881</v>
      </c>
      <c r="AD93" s="6">
        <f t="shared" si="638"/>
        <v>2396989.4399999976</v>
      </c>
      <c r="AE93" s="6">
        <f t="shared" si="638"/>
        <v>4942336</v>
      </c>
      <c r="AF93" s="6">
        <f t="shared" si="638"/>
        <v>-1138155.5200000033</v>
      </c>
      <c r="AG93" s="6">
        <f t="shared" si="638"/>
        <v>-5944852.4800000004</v>
      </c>
      <c r="AH93" s="6">
        <f t="shared" si="638"/>
        <v>-4997447.6799999997</v>
      </c>
      <c r="AI93" s="6">
        <f t="shared" si="638"/>
        <v>-6918963.1999999993</v>
      </c>
      <c r="AJ93" s="6">
        <f t="shared" si="638"/>
        <v>-12151685.120000001</v>
      </c>
      <c r="AK93" s="6">
        <f t="shared" si="638"/>
        <v>-4830003.2000000011</v>
      </c>
      <c r="AL93" s="6">
        <f>IF(T93&gt;0,1,0)</f>
        <v>1</v>
      </c>
      <c r="AM93" s="6">
        <f t="shared" ref="AM93:AM94" si="639">IF(U93&gt;0,1,0)</f>
        <v>1</v>
      </c>
      <c r="AN93" s="6">
        <f t="shared" ref="AN93:AN94" si="640">IF(V93&gt;0,1,0)</f>
        <v>1</v>
      </c>
      <c r="AO93" s="6">
        <f t="shared" ref="AO93:AO94" si="641">IF(W93&gt;0,1,0)</f>
        <v>1</v>
      </c>
      <c r="AP93" s="6">
        <f t="shared" ref="AP93:AP94" si="642">IF(X93&gt;0,1,0)</f>
        <v>1</v>
      </c>
      <c r="AQ93" s="6">
        <f t="shared" ref="AQ93:AQ94" si="643">IF(Y93&gt;0,1,0)</f>
        <v>1</v>
      </c>
      <c r="AR93" s="6">
        <f t="shared" ref="AR93:AR94" si="644">IF(Z93&gt;0,1,0)</f>
        <v>1</v>
      </c>
      <c r="AS93" s="6">
        <f t="shared" ref="AS93:AS94" si="645">IF(AA93&gt;0,1,0)</f>
        <v>0</v>
      </c>
      <c r="AT93" s="6">
        <f t="shared" ref="AT93:AT94" si="646">IF(AB93&gt;0,1,0)</f>
        <v>1</v>
      </c>
      <c r="AU93" s="6">
        <f t="shared" ref="AU93:AU94" si="647">IF(AC93&gt;0,1,0)</f>
        <v>0</v>
      </c>
      <c r="AV93" s="6">
        <f t="shared" ref="AV93:AV94" si="648">IF(AD93&gt;0,1,0)</f>
        <v>1</v>
      </c>
      <c r="AW93" s="6">
        <f t="shared" ref="AW93:AW94" si="649">IF(AE93&gt;0,1,0)</f>
        <v>1</v>
      </c>
      <c r="AX93" s="6">
        <f t="shared" ref="AX93:AX94" si="650">IF(AF93&gt;0,1,0)</f>
        <v>0</v>
      </c>
      <c r="AY93" s="6">
        <f t="shared" ref="AY93:AY94" si="651">IF(AG93&gt;0,1,0)</f>
        <v>0</v>
      </c>
      <c r="AZ93" s="6">
        <f t="shared" ref="AZ93:AZ94" si="652">IF(AH93&gt;0,1,0)</f>
        <v>0</v>
      </c>
      <c r="BA93" s="6">
        <f t="shared" ref="BA93:BA94" si="653">IF(AI93&gt;0,1,0)</f>
        <v>0</v>
      </c>
      <c r="BB93" s="6">
        <f t="shared" ref="BB93:BB94" si="654">IF(AJ93&gt;0,1,0)</f>
        <v>0</v>
      </c>
      <c r="BC93" s="6">
        <f t="shared" ref="BC93:BC94" si="655">IF(AK93&gt;0,1,0)</f>
        <v>0</v>
      </c>
    </row>
    <row r="94" spans="1:55" x14ac:dyDescent="0.25">
      <c r="A94" s="6" t="s">
        <v>7</v>
      </c>
      <c r="B94" s="6">
        <v>77991803.989999995</v>
      </c>
      <c r="C94" s="6">
        <v>38299028.799999997</v>
      </c>
      <c r="D94" s="6">
        <v>16521210.800000001</v>
      </c>
      <c r="E94" s="6">
        <v>6550262.4400000004</v>
      </c>
      <c r="F94" s="6">
        <v>4305913.95</v>
      </c>
      <c r="G94" s="6">
        <v>2047165.67</v>
      </c>
      <c r="H94" s="6">
        <v>983136.03</v>
      </c>
      <c r="I94" s="6">
        <v>471930.45</v>
      </c>
      <c r="J94" s="6">
        <v>195954.45</v>
      </c>
      <c r="K94" s="6">
        <v>81951.47</v>
      </c>
      <c r="L94" s="6">
        <v>34915.81</v>
      </c>
      <c r="M94" s="6">
        <v>17619.82</v>
      </c>
      <c r="N94" s="6">
        <v>8968.16</v>
      </c>
      <c r="O94" s="6">
        <v>3140.31</v>
      </c>
      <c r="P94" s="6">
        <v>2939.49</v>
      </c>
      <c r="Q94" s="6">
        <v>656.11</v>
      </c>
      <c r="R94" s="6">
        <v>371.11</v>
      </c>
      <c r="S94" s="6">
        <v>106.6</v>
      </c>
      <c r="T94" s="6">
        <f>(B92-B94)*T$2</f>
        <v>78782803.209999993</v>
      </c>
      <c r="U94" s="6">
        <f t="shared" ref="U94:AK94" si="656">(C92-C94)*U$2</f>
        <v>55570880.200000003</v>
      </c>
      <c r="V94" s="6">
        <f t="shared" si="656"/>
        <v>43580728.359999999</v>
      </c>
      <c r="W94" s="6">
        <f t="shared" si="656"/>
        <v>65442293.279999994</v>
      </c>
      <c r="X94" s="6">
        <f t="shared" si="656"/>
        <v>33708793.11999999</v>
      </c>
      <c r="Y94" s="6">
        <f t="shared" si="656"/>
        <v>16239251.200000003</v>
      </c>
      <c r="Z94" s="6">
        <f t="shared" si="656"/>
        <v>10903609.599999994</v>
      </c>
      <c r="AA94" s="6">
        <f t="shared" si="656"/>
        <v>-5265009.9200000018</v>
      </c>
      <c r="AB94" s="6">
        <f t="shared" si="656"/>
        <v>3438149.1199999973</v>
      </c>
      <c r="AC94" s="6">
        <f t="shared" si="656"/>
        <v>5752750.0799999982</v>
      </c>
      <c r="AD94" s="6">
        <f t="shared" si="656"/>
        <v>7972904.9600000009</v>
      </c>
      <c r="AE94" s="6">
        <f t="shared" si="656"/>
        <v>5914234.8800000027</v>
      </c>
      <c r="AF94" s="6">
        <f t="shared" si="656"/>
        <v>652328.96000000089</v>
      </c>
      <c r="AG94" s="6">
        <f t="shared" si="656"/>
        <v>-766115.83999999985</v>
      </c>
      <c r="AH94" s="6">
        <f t="shared" si="656"/>
        <v>126812.16000000387</v>
      </c>
      <c r="AI94" s="6">
        <f t="shared" si="656"/>
        <v>1314324.4800000004</v>
      </c>
      <c r="AJ94" s="6">
        <f t="shared" si="656"/>
        <v>2291138.5599999987</v>
      </c>
      <c r="AK94" s="6">
        <f t="shared" si="656"/>
        <v>-2424832</v>
      </c>
      <c r="AL94" s="6">
        <f>IF(T94&gt;0,1,0)</f>
        <v>1</v>
      </c>
      <c r="AM94" s="6">
        <f t="shared" si="639"/>
        <v>1</v>
      </c>
      <c r="AN94" s="6">
        <f t="shared" si="640"/>
        <v>1</v>
      </c>
      <c r="AO94" s="6">
        <f t="shared" si="641"/>
        <v>1</v>
      </c>
      <c r="AP94" s="6">
        <f t="shared" si="642"/>
        <v>1</v>
      </c>
      <c r="AQ94" s="6">
        <f t="shared" si="643"/>
        <v>1</v>
      </c>
      <c r="AR94" s="6">
        <f t="shared" si="644"/>
        <v>1</v>
      </c>
      <c r="AS94" s="6">
        <f t="shared" si="645"/>
        <v>0</v>
      </c>
      <c r="AT94" s="6">
        <f t="shared" si="646"/>
        <v>1</v>
      </c>
      <c r="AU94" s="6">
        <f t="shared" si="647"/>
        <v>1</v>
      </c>
      <c r="AV94" s="6">
        <f t="shared" si="648"/>
        <v>1</v>
      </c>
      <c r="AW94" s="6">
        <f t="shared" si="649"/>
        <v>1</v>
      </c>
      <c r="AX94" s="6">
        <f t="shared" si="650"/>
        <v>1</v>
      </c>
      <c r="AY94" s="6">
        <f t="shared" si="651"/>
        <v>0</v>
      </c>
      <c r="AZ94" s="6">
        <f t="shared" si="652"/>
        <v>1</v>
      </c>
      <c r="BA94" s="6">
        <f t="shared" si="653"/>
        <v>1</v>
      </c>
      <c r="BB94" s="6">
        <f t="shared" si="654"/>
        <v>1</v>
      </c>
      <c r="BC94" s="6">
        <f t="shared" si="655"/>
        <v>0</v>
      </c>
    </row>
    <row r="95" spans="1:55" x14ac:dyDescent="0.25">
      <c r="A95" s="6" t="s">
        <v>8</v>
      </c>
      <c r="B95" s="6">
        <v>141850656.90000001</v>
      </c>
      <c r="C95" s="6">
        <v>64039510.270000003</v>
      </c>
      <c r="D95" s="6">
        <v>27208246.690000001</v>
      </c>
      <c r="E95" s="6">
        <v>11924148.18</v>
      </c>
      <c r="F95" s="6">
        <v>5402092.7999999998</v>
      </c>
      <c r="G95" s="6">
        <v>2530252.41</v>
      </c>
      <c r="H95" s="6">
        <v>1270310.8799999999</v>
      </c>
      <c r="I95" s="6">
        <v>537322.55000000005</v>
      </c>
      <c r="J95" s="6">
        <v>231036.47</v>
      </c>
      <c r="K95" s="6">
        <v>106369.53</v>
      </c>
      <c r="L95" s="6">
        <v>50182.73</v>
      </c>
      <c r="M95" s="6">
        <v>24306.7</v>
      </c>
      <c r="N95" s="6">
        <v>10356.51</v>
      </c>
      <c r="O95" s="6">
        <v>3232.23</v>
      </c>
      <c r="P95" s="6">
        <v>2364.4299999999998</v>
      </c>
      <c r="Q95" s="6">
        <v>708.61</v>
      </c>
      <c r="R95" s="6">
        <v>344.92</v>
      </c>
      <c r="S95" s="6">
        <v>90.36</v>
      </c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spans="1:55" x14ac:dyDescent="0.25">
      <c r="A96" s="6" t="s">
        <v>9</v>
      </c>
      <c r="B96" s="6">
        <v>79293677.109999999</v>
      </c>
      <c r="C96" s="6">
        <v>37246700.479999997</v>
      </c>
      <c r="D96" s="6">
        <v>17784317.379999999</v>
      </c>
      <c r="E96" s="6">
        <v>7611496.2400000002</v>
      </c>
      <c r="F96" s="6">
        <v>4230419.1100000003</v>
      </c>
      <c r="G96" s="6">
        <v>2120995.4500000002</v>
      </c>
      <c r="H96" s="6">
        <v>1030046.32</v>
      </c>
      <c r="I96" s="6">
        <v>467871.42</v>
      </c>
      <c r="J96" s="6">
        <v>213197.68</v>
      </c>
      <c r="K96" s="6">
        <v>94544.83</v>
      </c>
      <c r="L96" s="6">
        <v>44076.800000000003</v>
      </c>
      <c r="M96" s="6">
        <v>21294.98</v>
      </c>
      <c r="N96" s="6">
        <v>10137.84</v>
      </c>
      <c r="O96" s="6">
        <v>2993.94</v>
      </c>
      <c r="P96" s="6">
        <v>3268.35</v>
      </c>
      <c r="Q96" s="6">
        <v>811.12</v>
      </c>
      <c r="R96" s="6">
        <v>423.39</v>
      </c>
      <c r="S96" s="6">
        <v>105.15</v>
      </c>
      <c r="T96" s="6">
        <f>(B95-B96)*T$2</f>
        <v>62556979.790000007</v>
      </c>
      <c r="U96" s="6">
        <f>(C95-C96)*U$2</f>
        <v>53585619.580000013</v>
      </c>
      <c r="V96" s="6">
        <f t="shared" ref="V96:AK96" si="657">(D95-D96)*V$2</f>
        <v>37695717.24000001</v>
      </c>
      <c r="W96" s="6">
        <f t="shared" si="657"/>
        <v>34501215.519999996</v>
      </c>
      <c r="X96" s="6">
        <f t="shared" si="657"/>
        <v>18746779.039999992</v>
      </c>
      <c r="Y96" s="6">
        <f t="shared" si="657"/>
        <v>13096222.719999999</v>
      </c>
      <c r="Z96" s="6">
        <f t="shared" si="657"/>
        <v>15376931.839999996</v>
      </c>
      <c r="AA96" s="6">
        <f t="shared" si="657"/>
        <v>8889744.640000008</v>
      </c>
      <c r="AB96" s="6">
        <f t="shared" si="657"/>
        <v>4566730.2400000021</v>
      </c>
      <c r="AC96" s="6">
        <f t="shared" si="657"/>
        <v>6054246.3999999985</v>
      </c>
      <c r="AD96" s="6">
        <f t="shared" si="657"/>
        <v>6252472.3200000003</v>
      </c>
      <c r="AE96" s="6">
        <f t="shared" si="657"/>
        <v>6168002.5600000024</v>
      </c>
      <c r="AF96" s="6">
        <f t="shared" si="657"/>
        <v>895672.3200000003</v>
      </c>
      <c r="AG96" s="6">
        <f t="shared" si="657"/>
        <v>1952071.6799999997</v>
      </c>
      <c r="AH96" s="6">
        <f t="shared" si="657"/>
        <v>-14809825.280000001</v>
      </c>
      <c r="AI96" s="6">
        <f t="shared" si="657"/>
        <v>-3359047.6799999997</v>
      </c>
      <c r="AJ96" s="6">
        <f t="shared" si="657"/>
        <v>-5142609.9199999981</v>
      </c>
      <c r="AK96" s="6">
        <f t="shared" si="657"/>
        <v>-1938554.8800000008</v>
      </c>
      <c r="AL96" s="6">
        <f>IF(T96&gt;0,1,0)</f>
        <v>1</v>
      </c>
      <c r="AM96" s="6">
        <f t="shared" ref="AM96" si="658">IF(U96&gt;0,1,0)</f>
        <v>1</v>
      </c>
      <c r="AN96" s="6">
        <f t="shared" ref="AN96" si="659">IF(V96&gt;0,1,0)</f>
        <v>1</v>
      </c>
      <c r="AO96" s="6">
        <f t="shared" ref="AO96" si="660">IF(W96&gt;0,1,0)</f>
        <v>1</v>
      </c>
      <c r="AP96" s="6">
        <f t="shared" ref="AP96" si="661">IF(X96&gt;0,1,0)</f>
        <v>1</v>
      </c>
      <c r="AQ96" s="6">
        <f t="shared" ref="AQ96" si="662">IF(Y96&gt;0,1,0)</f>
        <v>1</v>
      </c>
      <c r="AR96" s="6">
        <f t="shared" ref="AR96" si="663">IF(Z96&gt;0,1,0)</f>
        <v>1</v>
      </c>
      <c r="AS96" s="6">
        <f t="shared" ref="AS96" si="664">IF(AA96&gt;0,1,0)</f>
        <v>1</v>
      </c>
      <c r="AT96" s="6">
        <f t="shared" ref="AT96" si="665">IF(AB96&gt;0,1,0)</f>
        <v>1</v>
      </c>
      <c r="AU96" s="6">
        <f t="shared" ref="AU96" si="666">IF(AC96&gt;0,1,0)</f>
        <v>1</v>
      </c>
      <c r="AV96" s="6">
        <f t="shared" ref="AV96" si="667">IF(AD96&gt;0,1,0)</f>
        <v>1</v>
      </c>
      <c r="AW96" s="6">
        <f t="shared" ref="AW96" si="668">IF(AE96&gt;0,1,0)</f>
        <v>1</v>
      </c>
      <c r="AX96" s="6">
        <f t="shared" ref="AX96" si="669">IF(AF96&gt;0,1,0)</f>
        <v>1</v>
      </c>
      <c r="AY96" s="6">
        <f t="shared" ref="AY96" si="670">IF(AG96&gt;0,1,0)</f>
        <v>1</v>
      </c>
      <c r="AZ96" s="6">
        <f t="shared" ref="AZ96" si="671">IF(AH96&gt;0,1,0)</f>
        <v>0</v>
      </c>
      <c r="BA96" s="6">
        <f t="shared" ref="BA96" si="672">IF(AI96&gt;0,1,0)</f>
        <v>0</v>
      </c>
      <c r="BB96" s="6">
        <f t="shared" ref="BB96" si="673">IF(AJ96&gt;0,1,0)</f>
        <v>0</v>
      </c>
      <c r="BC96" s="6">
        <f t="shared" ref="BC96" si="674">IF(AK96&gt;0,1,0)</f>
        <v>0</v>
      </c>
    </row>
    <row r="97" spans="1:55" x14ac:dyDescent="0.25">
      <c r="A97" s="6" t="s">
        <v>10</v>
      </c>
      <c r="B97" s="6">
        <v>138560327.13999999</v>
      </c>
      <c r="C97" s="6">
        <v>61374928.969999999</v>
      </c>
      <c r="D97" s="6">
        <v>23993422.030000001</v>
      </c>
      <c r="E97" s="6">
        <v>11570619.68</v>
      </c>
      <c r="F97" s="6">
        <v>5263305.55</v>
      </c>
      <c r="G97" s="6">
        <v>2392025</v>
      </c>
      <c r="H97" s="6">
        <v>1234865.3500000001</v>
      </c>
      <c r="I97" s="6">
        <v>550096.80000000005</v>
      </c>
      <c r="J97" s="6">
        <v>238101.63</v>
      </c>
      <c r="K97" s="6">
        <v>100436.73</v>
      </c>
      <c r="L97" s="6">
        <v>48690.080000000002</v>
      </c>
      <c r="M97" s="6">
        <v>23583.19</v>
      </c>
      <c r="N97" s="6">
        <v>10552.53</v>
      </c>
      <c r="O97" s="6">
        <v>3666.24</v>
      </c>
      <c r="P97" s="6">
        <v>3660.56</v>
      </c>
      <c r="Q97" s="6">
        <v>755.69</v>
      </c>
      <c r="R97" s="6">
        <v>353.91</v>
      </c>
      <c r="S97" s="6">
        <v>100.03</v>
      </c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spans="1:55" x14ac:dyDescent="0.25">
      <c r="A98" s="6" t="s">
        <v>11</v>
      </c>
      <c r="B98" s="6">
        <v>104952380.81999999</v>
      </c>
      <c r="C98" s="6">
        <v>50172639.259999998</v>
      </c>
      <c r="D98" s="6">
        <v>24200145.079999998</v>
      </c>
      <c r="E98" s="6">
        <v>9836611.5899999999</v>
      </c>
      <c r="F98" s="6">
        <v>4603698.3600000003</v>
      </c>
      <c r="G98" s="6">
        <v>2270626.52</v>
      </c>
      <c r="H98" s="6">
        <v>1133004.75</v>
      </c>
      <c r="I98" s="6">
        <v>514710.1</v>
      </c>
      <c r="J98" s="6">
        <v>241722.6</v>
      </c>
      <c r="K98" s="6">
        <v>104317.97</v>
      </c>
      <c r="L98" s="6">
        <v>48105.47</v>
      </c>
      <c r="M98" s="6">
        <v>23570.34</v>
      </c>
      <c r="N98" s="6">
        <v>11869.84</v>
      </c>
      <c r="O98" s="6">
        <v>6002.18</v>
      </c>
      <c r="P98" s="6">
        <v>3765.28</v>
      </c>
      <c r="Q98" s="6">
        <v>751.86</v>
      </c>
      <c r="R98" s="6">
        <v>363.35</v>
      </c>
      <c r="S98" s="6">
        <v>114.03</v>
      </c>
      <c r="T98" s="6">
        <f>(B97-B98)*T$2</f>
        <v>33607946.319999993</v>
      </c>
      <c r="U98" s="6">
        <f>(C97-C98)*U$2</f>
        <v>22404579.420000002</v>
      </c>
      <c r="V98" s="6">
        <f t="shared" ref="V98:AK98" si="675">(D97-D98)*V$2</f>
        <v>-826892.19999998808</v>
      </c>
      <c r="W98" s="6">
        <f t="shared" si="675"/>
        <v>13872064.719999999</v>
      </c>
      <c r="X98" s="6">
        <f t="shared" si="675"/>
        <v>10553715.039999992</v>
      </c>
      <c r="Y98" s="6">
        <f t="shared" si="675"/>
        <v>3884751.3599999994</v>
      </c>
      <c r="Z98" s="6">
        <f t="shared" si="675"/>
        <v>6519078.400000006</v>
      </c>
      <c r="AA98" s="6">
        <f t="shared" si="675"/>
        <v>4529497.6000000089</v>
      </c>
      <c r="AB98" s="6">
        <f t="shared" si="675"/>
        <v>-926968.3200000003</v>
      </c>
      <c r="AC98" s="6">
        <f t="shared" si="675"/>
        <v>-1987194.8800000027</v>
      </c>
      <c r="AD98" s="6">
        <f t="shared" si="675"/>
        <v>598640.6400000006</v>
      </c>
      <c r="AE98" s="6">
        <f t="shared" si="675"/>
        <v>26316.79999999702</v>
      </c>
      <c r="AF98" s="6">
        <f t="shared" si="675"/>
        <v>-5395701.7599999979</v>
      </c>
      <c r="AG98" s="6">
        <f t="shared" si="675"/>
        <v>-19136020.480000004</v>
      </c>
      <c r="AH98" s="6">
        <f t="shared" si="675"/>
        <v>-1715732.4800000042</v>
      </c>
      <c r="AI98" s="6">
        <f t="shared" si="675"/>
        <v>125501.44000000134</v>
      </c>
      <c r="AJ98" s="6">
        <f t="shared" si="675"/>
        <v>-618659.83999999985</v>
      </c>
      <c r="AK98" s="6">
        <f t="shared" si="675"/>
        <v>-1835008</v>
      </c>
      <c r="AL98" s="6">
        <f>IF(T98&gt;0,1,0)</f>
        <v>1</v>
      </c>
      <c r="AM98" s="6">
        <f t="shared" ref="AM98" si="676">IF(U98&gt;0,1,0)</f>
        <v>1</v>
      </c>
      <c r="AN98" s="6">
        <f t="shared" ref="AN98" si="677">IF(V98&gt;0,1,0)</f>
        <v>0</v>
      </c>
      <c r="AO98" s="6">
        <f t="shared" ref="AO98" si="678">IF(W98&gt;0,1,0)</f>
        <v>1</v>
      </c>
      <c r="AP98" s="6">
        <f t="shared" ref="AP98" si="679">IF(X98&gt;0,1,0)</f>
        <v>1</v>
      </c>
      <c r="AQ98" s="6">
        <f t="shared" ref="AQ98" si="680">IF(Y98&gt;0,1,0)</f>
        <v>1</v>
      </c>
      <c r="AR98" s="6">
        <f t="shared" ref="AR98" si="681">IF(Z98&gt;0,1,0)</f>
        <v>1</v>
      </c>
      <c r="AS98" s="6">
        <f t="shared" ref="AS98" si="682">IF(AA98&gt;0,1,0)</f>
        <v>1</v>
      </c>
      <c r="AT98" s="6">
        <f t="shared" ref="AT98" si="683">IF(AB98&gt;0,1,0)</f>
        <v>0</v>
      </c>
      <c r="AU98" s="6">
        <f t="shared" ref="AU98" si="684">IF(AC98&gt;0,1,0)</f>
        <v>0</v>
      </c>
      <c r="AV98" s="6">
        <f t="shared" ref="AV98" si="685">IF(AD98&gt;0,1,0)</f>
        <v>1</v>
      </c>
      <c r="AW98" s="6">
        <f t="shared" ref="AW98" si="686">IF(AE98&gt;0,1,0)</f>
        <v>1</v>
      </c>
      <c r="AX98" s="6">
        <f t="shared" ref="AX98" si="687">IF(AF98&gt;0,1,0)</f>
        <v>0</v>
      </c>
      <c r="AY98" s="6">
        <f t="shared" ref="AY98" si="688">IF(AG98&gt;0,1,0)</f>
        <v>0</v>
      </c>
      <c r="AZ98" s="6">
        <f t="shared" ref="AZ98" si="689">IF(AH98&gt;0,1,0)</f>
        <v>0</v>
      </c>
      <c r="BA98" s="6">
        <f t="shared" ref="BA98" si="690">IF(AI98&gt;0,1,0)</f>
        <v>1</v>
      </c>
      <c r="BB98" s="6">
        <f t="shared" ref="BB98" si="691">IF(AJ98&gt;0,1,0)</f>
        <v>0</v>
      </c>
      <c r="BC98" s="6">
        <f t="shared" ref="BC98" si="692">IF(AK98&gt;0,1,0)</f>
        <v>0</v>
      </c>
    </row>
    <row r="99" spans="1:55" x14ac:dyDescent="0.25">
      <c r="A99" s="6" t="s">
        <v>12</v>
      </c>
      <c r="B99" s="6">
        <v>166624863.99000001</v>
      </c>
      <c r="C99" s="6">
        <v>87764440.799999997</v>
      </c>
      <c r="D99" s="6">
        <v>45043178.409999996</v>
      </c>
      <c r="E99" s="6">
        <v>22271065.039999999</v>
      </c>
      <c r="F99" s="6">
        <v>11311777.41</v>
      </c>
      <c r="G99" s="6">
        <v>5619737.7999999998</v>
      </c>
      <c r="H99" s="6">
        <v>2741188.2</v>
      </c>
      <c r="I99" s="6">
        <v>1343367.45</v>
      </c>
      <c r="J99" s="6">
        <v>638431.35</v>
      </c>
      <c r="K99" s="6">
        <v>293677.07</v>
      </c>
      <c r="L99" s="6">
        <v>134253.79999999999</v>
      </c>
      <c r="M99" s="6">
        <v>55959.17</v>
      </c>
      <c r="N99" s="6">
        <v>25338.28</v>
      </c>
      <c r="O99" s="6">
        <v>9523.5400000000009</v>
      </c>
      <c r="P99" s="6">
        <v>8899.27</v>
      </c>
      <c r="Q99" s="6">
        <v>2192.08</v>
      </c>
      <c r="R99" s="6">
        <v>1474.57</v>
      </c>
      <c r="S99" s="6">
        <v>296.79000000000002</v>
      </c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spans="1:55" x14ac:dyDescent="0.25">
      <c r="A100" s="6" t="s">
        <v>13</v>
      </c>
      <c r="B100" s="6">
        <v>114833161.16</v>
      </c>
      <c r="C100" s="6">
        <v>59933479.640000001</v>
      </c>
      <c r="D100" s="6">
        <v>30088084.760000002</v>
      </c>
      <c r="E100" s="6">
        <v>15393083.24</v>
      </c>
      <c r="F100" s="6">
        <v>7241237.9299999997</v>
      </c>
      <c r="G100" s="6">
        <v>3703644.73</v>
      </c>
      <c r="H100" s="6">
        <v>1908434.77</v>
      </c>
      <c r="I100" s="6">
        <v>948724.97</v>
      </c>
      <c r="J100" s="6">
        <v>461123.25</v>
      </c>
      <c r="K100" s="6">
        <v>189542.58</v>
      </c>
      <c r="L100" s="6">
        <v>85566.73</v>
      </c>
      <c r="M100" s="6">
        <v>43250.42</v>
      </c>
      <c r="N100" s="6">
        <v>21505.74</v>
      </c>
      <c r="O100" s="6">
        <v>8872</v>
      </c>
      <c r="P100" s="6">
        <v>5381.89</v>
      </c>
      <c r="Q100" s="6">
        <v>1745.84</v>
      </c>
      <c r="R100" s="6">
        <v>1045.75</v>
      </c>
      <c r="S100" s="6">
        <v>212.23</v>
      </c>
      <c r="T100" s="6">
        <f>(B99-B100)*T$2</f>
        <v>51791702.830000013</v>
      </c>
      <c r="U100" s="6">
        <f>(C99-C100)*U$2</f>
        <v>55661922.319999993</v>
      </c>
      <c r="V100" s="6">
        <f t="shared" ref="V100:AK100" si="693">(D99-D100)*V$2</f>
        <v>59820374.599999979</v>
      </c>
      <c r="W100" s="6">
        <f t="shared" si="693"/>
        <v>55023854.399999991</v>
      </c>
      <c r="X100" s="6">
        <f t="shared" si="693"/>
        <v>65128631.680000007</v>
      </c>
      <c r="Y100" s="6">
        <f t="shared" si="693"/>
        <v>61314978.239999995</v>
      </c>
      <c r="Z100" s="6">
        <f t="shared" si="693"/>
        <v>53296219.520000011</v>
      </c>
      <c r="AA100" s="6">
        <f t="shared" si="693"/>
        <v>50514237.439999998</v>
      </c>
      <c r="AB100" s="6">
        <f t="shared" si="693"/>
        <v>45390873.599999994</v>
      </c>
      <c r="AC100" s="6">
        <f t="shared" si="693"/>
        <v>53316858.88000001</v>
      </c>
      <c r="AD100" s="6">
        <f t="shared" si="693"/>
        <v>49855559.679999992</v>
      </c>
      <c r="AE100" s="6">
        <f t="shared" si="693"/>
        <v>26027520</v>
      </c>
      <c r="AF100" s="6">
        <f t="shared" si="693"/>
        <v>15698083.839999989</v>
      </c>
      <c r="AG100" s="6">
        <f t="shared" si="693"/>
        <v>5337415.6800000072</v>
      </c>
      <c r="AH100" s="6">
        <f t="shared" si="693"/>
        <v>57628753.920000002</v>
      </c>
      <c r="AI100" s="6">
        <f t="shared" si="693"/>
        <v>14622392.32</v>
      </c>
      <c r="AJ100" s="6">
        <f t="shared" si="693"/>
        <v>28103147.519999996</v>
      </c>
      <c r="AK100" s="6">
        <f t="shared" si="693"/>
        <v>11083448.320000004</v>
      </c>
      <c r="AL100" s="6">
        <f>IF(T100&gt;0,1,0)</f>
        <v>1</v>
      </c>
      <c r="AM100" s="6">
        <f t="shared" ref="AM100" si="694">IF(U100&gt;0,1,0)</f>
        <v>1</v>
      </c>
      <c r="AN100" s="6">
        <f t="shared" ref="AN100" si="695">IF(V100&gt;0,1,0)</f>
        <v>1</v>
      </c>
      <c r="AO100" s="6">
        <f t="shared" ref="AO100" si="696">IF(W100&gt;0,1,0)</f>
        <v>1</v>
      </c>
      <c r="AP100" s="6">
        <f t="shared" ref="AP100" si="697">IF(X100&gt;0,1,0)</f>
        <v>1</v>
      </c>
      <c r="AQ100" s="6">
        <f t="shared" ref="AQ100" si="698">IF(Y100&gt;0,1,0)</f>
        <v>1</v>
      </c>
      <c r="AR100" s="6">
        <f t="shared" ref="AR100" si="699">IF(Z100&gt;0,1,0)</f>
        <v>1</v>
      </c>
      <c r="AS100" s="6">
        <f t="shared" ref="AS100" si="700">IF(AA100&gt;0,1,0)</f>
        <v>1</v>
      </c>
      <c r="AT100" s="6">
        <f t="shared" ref="AT100" si="701">IF(AB100&gt;0,1,0)</f>
        <v>1</v>
      </c>
      <c r="AU100" s="6">
        <f t="shared" ref="AU100" si="702">IF(AC100&gt;0,1,0)</f>
        <v>1</v>
      </c>
      <c r="AV100" s="6">
        <f t="shared" ref="AV100" si="703">IF(AD100&gt;0,1,0)</f>
        <v>1</v>
      </c>
      <c r="AW100" s="6">
        <f t="shared" ref="AW100" si="704">IF(AE100&gt;0,1,0)</f>
        <v>1</v>
      </c>
      <c r="AX100" s="6">
        <f t="shared" ref="AX100" si="705">IF(AF100&gt;0,1,0)</f>
        <v>1</v>
      </c>
      <c r="AY100" s="6">
        <f t="shared" ref="AY100" si="706">IF(AG100&gt;0,1,0)</f>
        <v>1</v>
      </c>
      <c r="AZ100" s="6">
        <f t="shared" ref="AZ100" si="707">IF(AH100&gt;0,1,0)</f>
        <v>1</v>
      </c>
      <c r="BA100" s="6">
        <f t="shared" ref="BA100" si="708">IF(AI100&gt;0,1,0)</f>
        <v>1</v>
      </c>
      <c r="BB100" s="6">
        <f t="shared" ref="BB100" si="709">IF(AJ100&gt;0,1,0)</f>
        <v>1</v>
      </c>
      <c r="BC100" s="6">
        <f t="shared" ref="BC100" si="710">IF(AK100&gt;0,1,0)</f>
        <v>1</v>
      </c>
    </row>
    <row r="101" spans="1:55" x14ac:dyDescent="0.25">
      <c r="A101" s="6" t="s">
        <v>14</v>
      </c>
      <c r="B101" s="6">
        <v>151634597.31999999</v>
      </c>
      <c r="C101" s="6">
        <v>81145918.719999999</v>
      </c>
      <c r="D101" s="6">
        <v>41895091.920000002</v>
      </c>
      <c r="E101" s="6">
        <v>20744593.57</v>
      </c>
      <c r="F101" s="6">
        <v>10281091.48</v>
      </c>
      <c r="G101" s="6">
        <v>5102292.63</v>
      </c>
      <c r="H101" s="6">
        <v>2573861.77</v>
      </c>
      <c r="I101" s="6">
        <v>1212022.8999999999</v>
      </c>
      <c r="J101" s="6">
        <v>540870.85</v>
      </c>
      <c r="K101" s="6">
        <v>250489.2</v>
      </c>
      <c r="L101" s="6">
        <v>111394.34</v>
      </c>
      <c r="M101" s="6">
        <v>45293.58</v>
      </c>
      <c r="N101" s="6">
        <v>21270.36</v>
      </c>
      <c r="O101" s="6">
        <v>7916.21</v>
      </c>
      <c r="P101" s="6">
        <v>6360.63</v>
      </c>
      <c r="Q101" s="6">
        <v>1303.01</v>
      </c>
      <c r="R101" s="6">
        <v>812.06</v>
      </c>
      <c r="S101" s="6">
        <v>242.47</v>
      </c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spans="1:55" x14ac:dyDescent="0.25">
      <c r="A102" s="6" t="s">
        <v>15</v>
      </c>
      <c r="B102" s="6">
        <v>109177597.06</v>
      </c>
      <c r="C102" s="6">
        <v>55798620.299999997</v>
      </c>
      <c r="D102" s="6">
        <v>29104621.02</v>
      </c>
      <c r="E102" s="6">
        <v>14582313.07</v>
      </c>
      <c r="F102" s="6">
        <v>6943342.7199999997</v>
      </c>
      <c r="G102" s="6">
        <v>3595225.96</v>
      </c>
      <c r="H102" s="6">
        <v>1840911.14</v>
      </c>
      <c r="I102" s="6">
        <v>909303.91</v>
      </c>
      <c r="J102" s="6">
        <v>438105.62</v>
      </c>
      <c r="K102" s="6">
        <v>197797.28</v>
      </c>
      <c r="L102" s="6">
        <v>87313.33</v>
      </c>
      <c r="M102" s="6">
        <v>44110.75</v>
      </c>
      <c r="N102" s="6">
        <v>20827.71</v>
      </c>
      <c r="O102" s="6">
        <v>8806.7199999999993</v>
      </c>
      <c r="P102" s="6">
        <v>4668.3</v>
      </c>
      <c r="Q102" s="6">
        <v>1170.33</v>
      </c>
      <c r="R102" s="6">
        <v>597.69000000000005</v>
      </c>
      <c r="S102" s="6">
        <v>169.53</v>
      </c>
      <c r="T102" s="6">
        <f>(B101-B102)*T$2</f>
        <v>42457000.25999999</v>
      </c>
      <c r="U102" s="6">
        <f>(C101-C102)*U$2</f>
        <v>50694596.840000004</v>
      </c>
      <c r="V102" s="6">
        <f t="shared" ref="V102:AK102" si="711">(D101-D102)*V$2</f>
        <v>51161883.600000009</v>
      </c>
      <c r="W102" s="6">
        <f t="shared" si="711"/>
        <v>49298244</v>
      </c>
      <c r="X102" s="6">
        <f t="shared" si="711"/>
        <v>53403980.160000011</v>
      </c>
      <c r="Y102" s="6">
        <f t="shared" si="711"/>
        <v>48226133.439999998</v>
      </c>
      <c r="Z102" s="6">
        <f t="shared" si="711"/>
        <v>46908840.320000008</v>
      </c>
      <c r="AA102" s="6">
        <f t="shared" si="711"/>
        <v>38748030.719999984</v>
      </c>
      <c r="AB102" s="6">
        <f t="shared" si="711"/>
        <v>26307898.879999995</v>
      </c>
      <c r="AC102" s="6">
        <f t="shared" si="711"/>
        <v>26978263.040000007</v>
      </c>
      <c r="AD102" s="6">
        <f t="shared" si="711"/>
        <v>24658954.239999995</v>
      </c>
      <c r="AE102" s="6">
        <f t="shared" si="711"/>
        <v>2422435.8400000036</v>
      </c>
      <c r="AF102" s="6">
        <f t="shared" si="711"/>
        <v>1813094.400000006</v>
      </c>
      <c r="AG102" s="6">
        <f t="shared" si="711"/>
        <v>-7295057.9199999943</v>
      </c>
      <c r="AH102" s="6">
        <f t="shared" si="711"/>
        <v>27727134.719999999</v>
      </c>
      <c r="AI102" s="6">
        <f t="shared" si="711"/>
        <v>4347658.2400000021</v>
      </c>
      <c r="AJ102" s="6">
        <f t="shared" si="711"/>
        <v>14048952.319999993</v>
      </c>
      <c r="AK102" s="6">
        <f t="shared" si="711"/>
        <v>9560391.6799999997</v>
      </c>
      <c r="AL102" s="6">
        <f>IF(T102&gt;0,1,0)</f>
        <v>1</v>
      </c>
      <c r="AM102" s="6">
        <f t="shared" ref="AM102" si="712">IF(U102&gt;0,1,0)</f>
        <v>1</v>
      </c>
      <c r="AN102" s="6">
        <f t="shared" ref="AN102" si="713">IF(V102&gt;0,1,0)</f>
        <v>1</v>
      </c>
      <c r="AO102" s="6">
        <f t="shared" ref="AO102" si="714">IF(W102&gt;0,1,0)</f>
        <v>1</v>
      </c>
      <c r="AP102" s="6">
        <f t="shared" ref="AP102" si="715">IF(X102&gt;0,1,0)</f>
        <v>1</v>
      </c>
      <c r="AQ102" s="6">
        <f t="shared" ref="AQ102" si="716">IF(Y102&gt;0,1,0)</f>
        <v>1</v>
      </c>
      <c r="AR102" s="6">
        <f t="shared" ref="AR102" si="717">IF(Z102&gt;0,1,0)</f>
        <v>1</v>
      </c>
      <c r="AS102" s="6">
        <f t="shared" ref="AS102" si="718">IF(AA102&gt;0,1,0)</f>
        <v>1</v>
      </c>
      <c r="AT102" s="6">
        <f t="shared" ref="AT102" si="719">IF(AB102&gt;0,1,0)</f>
        <v>1</v>
      </c>
      <c r="AU102" s="6">
        <f t="shared" ref="AU102" si="720">IF(AC102&gt;0,1,0)</f>
        <v>1</v>
      </c>
      <c r="AV102" s="6">
        <f t="shared" ref="AV102" si="721">IF(AD102&gt;0,1,0)</f>
        <v>1</v>
      </c>
      <c r="AW102" s="6">
        <f t="shared" ref="AW102" si="722">IF(AE102&gt;0,1,0)</f>
        <v>1</v>
      </c>
      <c r="AX102" s="6">
        <f t="shared" ref="AX102" si="723">IF(AF102&gt;0,1,0)</f>
        <v>1</v>
      </c>
      <c r="AY102" s="6">
        <f t="shared" ref="AY102" si="724">IF(AG102&gt;0,1,0)</f>
        <v>0</v>
      </c>
      <c r="AZ102" s="6">
        <f t="shared" ref="AZ102" si="725">IF(AH102&gt;0,1,0)</f>
        <v>1</v>
      </c>
      <c r="BA102" s="6">
        <f t="shared" ref="BA102" si="726">IF(AI102&gt;0,1,0)</f>
        <v>1</v>
      </c>
      <c r="BB102" s="6">
        <f t="shared" ref="BB102" si="727">IF(AJ102&gt;0,1,0)</f>
        <v>1</v>
      </c>
      <c r="BC102" s="6">
        <f t="shared" ref="BC102" si="728">IF(AK102&gt;0,1,0)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5"/>
  <sheetViews>
    <sheetView topLeftCell="A1548" workbookViewId="0">
      <selection activeCell="D1564" sqref="D1564"/>
    </sheetView>
  </sheetViews>
  <sheetFormatPr defaultRowHeight="15" x14ac:dyDescent="0.25"/>
  <cols>
    <col min="1" max="1" width="50.7109375" bestFit="1" customWidth="1"/>
    <col min="5" max="5" width="13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1</v>
      </c>
      <c r="D2">
        <v>0</v>
      </c>
      <c r="E2" s="6">
        <v>162858400.75999999</v>
      </c>
    </row>
    <row r="3" spans="1:5" x14ac:dyDescent="0.25">
      <c r="A3" t="s">
        <v>5</v>
      </c>
      <c r="B3">
        <v>0</v>
      </c>
      <c r="C3">
        <v>1</v>
      </c>
      <c r="D3">
        <v>1</v>
      </c>
      <c r="E3" s="6">
        <v>150689834.49000001</v>
      </c>
    </row>
    <row r="4" spans="1:5" x14ac:dyDescent="0.25">
      <c r="A4" t="s">
        <v>5</v>
      </c>
      <c r="B4">
        <v>0</v>
      </c>
      <c r="C4">
        <v>2</v>
      </c>
      <c r="D4">
        <v>0</v>
      </c>
      <c r="E4" s="6">
        <v>88366168.230000004</v>
      </c>
    </row>
    <row r="5" spans="1:5" x14ac:dyDescent="0.25">
      <c r="A5" t="s">
        <v>5</v>
      </c>
      <c r="B5">
        <v>0</v>
      </c>
      <c r="C5">
        <v>2</v>
      </c>
      <c r="D5">
        <v>1</v>
      </c>
      <c r="E5" s="6">
        <v>83137913.769999996</v>
      </c>
    </row>
    <row r="6" spans="1:5" x14ac:dyDescent="0.25">
      <c r="A6" t="s">
        <v>5</v>
      </c>
      <c r="B6">
        <v>0</v>
      </c>
      <c r="C6">
        <v>4</v>
      </c>
      <c r="D6">
        <v>0</v>
      </c>
      <c r="E6" s="6">
        <v>46957703.649999999</v>
      </c>
    </row>
    <row r="7" spans="1:5" x14ac:dyDescent="0.25">
      <c r="A7" t="s">
        <v>5</v>
      </c>
      <c r="B7">
        <v>0</v>
      </c>
      <c r="C7">
        <v>4</v>
      </c>
      <c r="D7">
        <v>1</v>
      </c>
      <c r="E7" s="6">
        <v>42403128.600000001</v>
      </c>
    </row>
    <row r="8" spans="1:5" x14ac:dyDescent="0.25">
      <c r="A8" t="s">
        <v>5</v>
      </c>
      <c r="B8">
        <v>0</v>
      </c>
      <c r="C8">
        <v>8</v>
      </c>
      <c r="D8">
        <v>0</v>
      </c>
      <c r="E8" s="6">
        <v>23544449.670000002</v>
      </c>
    </row>
    <row r="9" spans="1:5" x14ac:dyDescent="0.25">
      <c r="A9" t="s">
        <v>5</v>
      </c>
      <c r="B9">
        <v>0</v>
      </c>
      <c r="C9">
        <v>8</v>
      </c>
      <c r="D9">
        <v>1</v>
      </c>
      <c r="E9" s="6">
        <v>21075701.98</v>
      </c>
    </row>
    <row r="10" spans="1:5" x14ac:dyDescent="0.25">
      <c r="A10" t="s">
        <v>5</v>
      </c>
      <c r="B10">
        <v>0</v>
      </c>
      <c r="C10">
        <v>16</v>
      </c>
      <c r="D10">
        <v>0</v>
      </c>
      <c r="E10" s="6">
        <v>11799923.359999999</v>
      </c>
    </row>
    <row r="11" spans="1:5" x14ac:dyDescent="0.25">
      <c r="A11" t="s">
        <v>5</v>
      </c>
      <c r="B11">
        <v>0</v>
      </c>
      <c r="C11">
        <v>16</v>
      </c>
      <c r="D11">
        <v>1</v>
      </c>
      <c r="E11" s="6">
        <v>10842252.66</v>
      </c>
    </row>
    <row r="12" spans="1:5" x14ac:dyDescent="0.25">
      <c r="A12" t="s">
        <v>5</v>
      </c>
      <c r="B12">
        <v>0</v>
      </c>
      <c r="C12">
        <v>32</v>
      </c>
      <c r="D12">
        <v>0</v>
      </c>
      <c r="E12" s="6">
        <v>5985482.2400000002</v>
      </c>
    </row>
    <row r="13" spans="1:5" x14ac:dyDescent="0.25">
      <c r="A13" t="s">
        <v>5</v>
      </c>
      <c r="B13">
        <v>0</v>
      </c>
      <c r="C13">
        <v>32</v>
      </c>
      <c r="D13">
        <v>1</v>
      </c>
      <c r="E13" s="6">
        <v>5533645.1200000001</v>
      </c>
    </row>
    <row r="14" spans="1:5" x14ac:dyDescent="0.25">
      <c r="A14" t="s">
        <v>5</v>
      </c>
      <c r="B14">
        <v>0</v>
      </c>
      <c r="C14">
        <v>64</v>
      </c>
      <c r="D14">
        <v>0</v>
      </c>
      <c r="E14" s="6">
        <v>2946990.2</v>
      </c>
    </row>
    <row r="15" spans="1:5" x14ac:dyDescent="0.25">
      <c r="A15" t="s">
        <v>5</v>
      </c>
      <c r="B15">
        <v>0</v>
      </c>
      <c r="C15">
        <v>64</v>
      </c>
      <c r="D15">
        <v>1</v>
      </c>
      <c r="E15" s="6">
        <v>2719475.37</v>
      </c>
    </row>
    <row r="16" spans="1:5" x14ac:dyDescent="0.25">
      <c r="A16" t="s">
        <v>5</v>
      </c>
      <c r="B16">
        <v>0</v>
      </c>
      <c r="C16">
        <v>128</v>
      </c>
      <c r="D16">
        <v>0</v>
      </c>
      <c r="E16" s="6">
        <v>1591088.39</v>
      </c>
    </row>
    <row r="17" spans="1:5" x14ac:dyDescent="0.25">
      <c r="A17" t="s">
        <v>5</v>
      </c>
      <c r="B17">
        <v>0</v>
      </c>
      <c r="C17">
        <v>128</v>
      </c>
      <c r="D17">
        <v>1</v>
      </c>
      <c r="E17" s="6">
        <v>1415083.27</v>
      </c>
    </row>
    <row r="18" spans="1:5" x14ac:dyDescent="0.25">
      <c r="A18" t="s">
        <v>5</v>
      </c>
      <c r="B18">
        <v>0</v>
      </c>
      <c r="C18">
        <v>256</v>
      </c>
      <c r="D18">
        <v>0</v>
      </c>
      <c r="E18" s="6">
        <v>687621.74</v>
      </c>
    </row>
    <row r="19" spans="1:5" x14ac:dyDescent="0.25">
      <c r="A19" t="s">
        <v>5</v>
      </c>
      <c r="B19">
        <v>0</v>
      </c>
      <c r="C19">
        <v>256</v>
      </c>
      <c r="D19">
        <v>1</v>
      </c>
      <c r="E19" s="6">
        <v>671934.44</v>
      </c>
    </row>
    <row r="20" spans="1:5" x14ac:dyDescent="0.25">
      <c r="A20" t="s">
        <v>5</v>
      </c>
      <c r="B20">
        <v>0</v>
      </c>
      <c r="C20">
        <v>512</v>
      </c>
      <c r="D20">
        <v>0</v>
      </c>
      <c r="E20" s="6">
        <v>324588.56</v>
      </c>
    </row>
    <row r="21" spans="1:5" x14ac:dyDescent="0.25">
      <c r="A21" t="s">
        <v>5</v>
      </c>
      <c r="B21">
        <v>0</v>
      </c>
      <c r="C21">
        <v>512</v>
      </c>
      <c r="D21">
        <v>1</v>
      </c>
      <c r="E21" s="6">
        <v>279470.03999999998</v>
      </c>
    </row>
    <row r="22" spans="1:5" x14ac:dyDescent="0.25">
      <c r="A22" t="s">
        <v>5</v>
      </c>
      <c r="B22">
        <v>0</v>
      </c>
      <c r="C22">
        <v>1024</v>
      </c>
      <c r="D22">
        <v>0</v>
      </c>
      <c r="E22" s="6">
        <v>152547</v>
      </c>
    </row>
    <row r="23" spans="1:5" x14ac:dyDescent="0.25">
      <c r="A23" t="s">
        <v>5</v>
      </c>
      <c r="B23">
        <v>0</v>
      </c>
      <c r="C23">
        <v>1024</v>
      </c>
      <c r="D23">
        <v>1</v>
      </c>
      <c r="E23" s="6">
        <v>126551.62</v>
      </c>
    </row>
    <row r="24" spans="1:5" x14ac:dyDescent="0.25">
      <c r="A24" t="s">
        <v>5</v>
      </c>
      <c r="B24">
        <v>0</v>
      </c>
      <c r="C24">
        <v>2048</v>
      </c>
      <c r="D24">
        <v>0</v>
      </c>
      <c r="E24" s="6">
        <v>66022.429999999993</v>
      </c>
    </row>
    <row r="25" spans="1:5" x14ac:dyDescent="0.25">
      <c r="A25" t="s">
        <v>5</v>
      </c>
      <c r="B25">
        <v>0</v>
      </c>
      <c r="C25">
        <v>2048</v>
      </c>
      <c r="D25">
        <v>1</v>
      </c>
      <c r="E25" s="6">
        <v>58465.43</v>
      </c>
    </row>
    <row r="26" spans="1:5" x14ac:dyDescent="0.25">
      <c r="A26" t="s">
        <v>5</v>
      </c>
      <c r="B26">
        <v>0</v>
      </c>
      <c r="C26">
        <v>4096</v>
      </c>
      <c r="D26">
        <v>0</v>
      </c>
      <c r="E26" s="6">
        <v>33133.97</v>
      </c>
    </row>
    <row r="27" spans="1:5" x14ac:dyDescent="0.25">
      <c r="A27" t="s">
        <v>5</v>
      </c>
      <c r="B27">
        <v>0</v>
      </c>
      <c r="C27">
        <v>4096</v>
      </c>
      <c r="D27">
        <v>1</v>
      </c>
      <c r="E27" s="6">
        <v>28870.32</v>
      </c>
    </row>
    <row r="28" spans="1:5" x14ac:dyDescent="0.25">
      <c r="A28" t="s">
        <v>5</v>
      </c>
      <c r="B28">
        <v>0</v>
      </c>
      <c r="C28">
        <v>8192</v>
      </c>
      <c r="D28">
        <v>0</v>
      </c>
      <c r="E28" s="6">
        <v>14942.71</v>
      </c>
    </row>
    <row r="29" spans="1:5" x14ac:dyDescent="0.25">
      <c r="A29" t="s">
        <v>5</v>
      </c>
      <c r="B29">
        <v>0</v>
      </c>
      <c r="C29">
        <v>8192</v>
      </c>
      <c r="D29">
        <v>1</v>
      </c>
      <c r="E29" s="6">
        <v>12001.08</v>
      </c>
    </row>
    <row r="30" spans="1:5" x14ac:dyDescent="0.25">
      <c r="A30" t="s">
        <v>5</v>
      </c>
      <c r="B30">
        <v>0</v>
      </c>
      <c r="C30">
        <v>16384</v>
      </c>
      <c r="D30">
        <v>0</v>
      </c>
      <c r="E30" s="6">
        <v>3332.33</v>
      </c>
    </row>
    <row r="31" spans="1:5" x14ac:dyDescent="0.25">
      <c r="A31" t="s">
        <v>5</v>
      </c>
      <c r="B31">
        <v>0</v>
      </c>
      <c r="C31">
        <v>16384</v>
      </c>
      <c r="D31">
        <v>1</v>
      </c>
      <c r="E31" s="6">
        <v>2276.8200000000002</v>
      </c>
    </row>
    <row r="32" spans="1:5" x14ac:dyDescent="0.25">
      <c r="A32" t="s">
        <v>5</v>
      </c>
      <c r="B32">
        <v>0</v>
      </c>
      <c r="C32">
        <v>32768</v>
      </c>
      <c r="D32">
        <v>0</v>
      </c>
      <c r="E32" s="6">
        <v>2087.08</v>
      </c>
    </row>
    <row r="33" spans="1:5" x14ac:dyDescent="0.25">
      <c r="A33" t="s">
        <v>5</v>
      </c>
      <c r="B33">
        <v>0</v>
      </c>
      <c r="C33">
        <v>32768</v>
      </c>
      <c r="D33">
        <v>1</v>
      </c>
      <c r="E33" s="6">
        <v>1182.31</v>
      </c>
    </row>
    <row r="34" spans="1:5" x14ac:dyDescent="0.25">
      <c r="A34" t="s">
        <v>5</v>
      </c>
      <c r="B34">
        <v>0</v>
      </c>
      <c r="C34">
        <v>65536</v>
      </c>
      <c r="D34">
        <v>0</v>
      </c>
      <c r="E34" s="6">
        <v>981.74</v>
      </c>
    </row>
    <row r="35" spans="1:5" x14ac:dyDescent="0.25">
      <c r="A35" t="s">
        <v>5</v>
      </c>
      <c r="B35">
        <v>0</v>
      </c>
      <c r="C35">
        <v>65536</v>
      </c>
      <c r="D35">
        <v>1</v>
      </c>
      <c r="E35" s="6">
        <v>679.02</v>
      </c>
    </row>
    <row r="36" spans="1:5" x14ac:dyDescent="0.25">
      <c r="A36" t="s">
        <v>5</v>
      </c>
      <c r="B36">
        <v>0</v>
      </c>
      <c r="C36">
        <v>131072</v>
      </c>
      <c r="D36">
        <v>0</v>
      </c>
      <c r="E36" s="6">
        <v>280.54000000000002</v>
      </c>
    </row>
    <row r="37" spans="1:5" x14ac:dyDescent="0.25">
      <c r="A37" t="s">
        <v>5</v>
      </c>
      <c r="B37">
        <v>0</v>
      </c>
      <c r="C37">
        <v>131072</v>
      </c>
      <c r="D37">
        <v>1</v>
      </c>
      <c r="E37" s="6">
        <v>271.95999999999998</v>
      </c>
    </row>
    <row r="38" spans="1:5" x14ac:dyDescent="0.25">
      <c r="A38" t="s">
        <v>5</v>
      </c>
      <c r="B38">
        <v>1</v>
      </c>
      <c r="C38">
        <v>1</v>
      </c>
      <c r="D38">
        <v>0</v>
      </c>
      <c r="E38" s="6">
        <v>172494780.87</v>
      </c>
    </row>
    <row r="39" spans="1:5" x14ac:dyDescent="0.25">
      <c r="A39" t="s">
        <v>5</v>
      </c>
      <c r="B39">
        <v>1</v>
      </c>
      <c r="C39">
        <v>1</v>
      </c>
      <c r="D39">
        <v>1</v>
      </c>
      <c r="E39" s="6">
        <v>151544597.22999999</v>
      </c>
    </row>
    <row r="40" spans="1:5" x14ac:dyDescent="0.25">
      <c r="A40" t="s">
        <v>5</v>
      </c>
      <c r="B40">
        <v>1</v>
      </c>
      <c r="C40">
        <v>2</v>
      </c>
      <c r="D40">
        <v>0</v>
      </c>
      <c r="E40" s="6">
        <v>90211556.890000001</v>
      </c>
    </row>
    <row r="41" spans="1:5" x14ac:dyDescent="0.25">
      <c r="A41" t="s">
        <v>5</v>
      </c>
      <c r="B41">
        <v>1</v>
      </c>
      <c r="C41">
        <v>2</v>
      </c>
      <c r="D41">
        <v>1</v>
      </c>
      <c r="E41" s="6">
        <v>84005632.109999999</v>
      </c>
    </row>
    <row r="42" spans="1:5" x14ac:dyDescent="0.25">
      <c r="A42" t="s">
        <v>5</v>
      </c>
      <c r="B42">
        <v>1</v>
      </c>
      <c r="C42">
        <v>4</v>
      </c>
      <c r="D42">
        <v>0</v>
      </c>
      <c r="E42" s="6">
        <v>45883494.479999997</v>
      </c>
    </row>
    <row r="43" spans="1:5" x14ac:dyDescent="0.25">
      <c r="A43" t="s">
        <v>5</v>
      </c>
      <c r="B43">
        <v>1</v>
      </c>
      <c r="C43">
        <v>4</v>
      </c>
      <c r="D43">
        <v>1</v>
      </c>
      <c r="E43" s="6">
        <v>42666147.170000002</v>
      </c>
    </row>
    <row r="44" spans="1:5" x14ac:dyDescent="0.25">
      <c r="A44" t="s">
        <v>5</v>
      </c>
      <c r="B44">
        <v>1</v>
      </c>
      <c r="C44">
        <v>8</v>
      </c>
      <c r="D44">
        <v>0</v>
      </c>
      <c r="E44" s="6">
        <v>18611139.949999999</v>
      </c>
    </row>
    <row r="45" spans="1:5" x14ac:dyDescent="0.25">
      <c r="A45" t="s">
        <v>5</v>
      </c>
      <c r="B45">
        <v>1</v>
      </c>
      <c r="C45">
        <v>8</v>
      </c>
      <c r="D45">
        <v>1</v>
      </c>
      <c r="E45" s="6">
        <v>16416291.25</v>
      </c>
    </row>
    <row r="46" spans="1:5" x14ac:dyDescent="0.25">
      <c r="A46" t="s">
        <v>5</v>
      </c>
      <c r="B46">
        <v>1</v>
      </c>
      <c r="C46">
        <v>16</v>
      </c>
      <c r="D46">
        <v>0</v>
      </c>
      <c r="E46" s="6">
        <v>7735419.71</v>
      </c>
    </row>
    <row r="47" spans="1:5" x14ac:dyDescent="0.25">
      <c r="A47" t="s">
        <v>5</v>
      </c>
      <c r="B47">
        <v>1</v>
      </c>
      <c r="C47">
        <v>16</v>
      </c>
      <c r="D47">
        <v>1</v>
      </c>
      <c r="E47" s="6">
        <v>5913051.8499999996</v>
      </c>
    </row>
    <row r="48" spans="1:5" x14ac:dyDescent="0.25">
      <c r="A48" t="s">
        <v>5</v>
      </c>
      <c r="B48">
        <v>1</v>
      </c>
      <c r="C48">
        <v>32</v>
      </c>
      <c r="D48">
        <v>0</v>
      </c>
      <c r="E48" s="6">
        <v>3158811.63</v>
      </c>
    </row>
    <row r="49" spans="1:5" x14ac:dyDescent="0.25">
      <c r="A49" t="s">
        <v>5</v>
      </c>
      <c r="B49">
        <v>1</v>
      </c>
      <c r="C49">
        <v>32</v>
      </c>
      <c r="D49">
        <v>1</v>
      </c>
      <c r="E49" s="6">
        <v>2611016.56</v>
      </c>
    </row>
    <row r="50" spans="1:5" x14ac:dyDescent="0.25">
      <c r="A50" t="s">
        <v>5</v>
      </c>
      <c r="B50">
        <v>1</v>
      </c>
      <c r="C50">
        <v>64</v>
      </c>
      <c r="D50">
        <v>0</v>
      </c>
      <c r="E50" s="6">
        <v>1674855.42</v>
      </c>
    </row>
    <row r="51" spans="1:5" x14ac:dyDescent="0.25">
      <c r="A51" t="s">
        <v>5</v>
      </c>
      <c r="B51">
        <v>1</v>
      </c>
      <c r="C51">
        <v>64</v>
      </c>
      <c r="D51">
        <v>1</v>
      </c>
      <c r="E51" s="6">
        <v>1528432.99</v>
      </c>
    </row>
    <row r="52" spans="1:5" x14ac:dyDescent="0.25">
      <c r="A52" t="s">
        <v>5</v>
      </c>
      <c r="B52">
        <v>1</v>
      </c>
      <c r="C52">
        <v>128</v>
      </c>
      <c r="D52">
        <v>0</v>
      </c>
      <c r="E52" s="6">
        <v>646564.92000000004</v>
      </c>
    </row>
    <row r="53" spans="1:5" x14ac:dyDescent="0.25">
      <c r="A53" t="s">
        <v>5</v>
      </c>
      <c r="B53">
        <v>1</v>
      </c>
      <c r="C53">
        <v>128</v>
      </c>
      <c r="D53">
        <v>1</v>
      </c>
      <c r="E53" s="6">
        <v>552795.15</v>
      </c>
    </row>
    <row r="54" spans="1:5" x14ac:dyDescent="0.25">
      <c r="A54" t="s">
        <v>5</v>
      </c>
      <c r="B54">
        <v>1</v>
      </c>
      <c r="C54">
        <v>256</v>
      </c>
      <c r="D54">
        <v>0</v>
      </c>
      <c r="E54" s="6">
        <v>258496.9</v>
      </c>
    </row>
    <row r="55" spans="1:5" x14ac:dyDescent="0.25">
      <c r="A55" t="s">
        <v>5</v>
      </c>
      <c r="B55">
        <v>1</v>
      </c>
      <c r="C55">
        <v>256</v>
      </c>
      <c r="D55">
        <v>1</v>
      </c>
      <c r="E55" s="6">
        <v>211979.89</v>
      </c>
    </row>
    <row r="56" spans="1:5" x14ac:dyDescent="0.25">
      <c r="A56" t="s">
        <v>5</v>
      </c>
      <c r="B56">
        <v>1</v>
      </c>
      <c r="C56">
        <v>512</v>
      </c>
      <c r="D56">
        <v>0</v>
      </c>
      <c r="E56" s="6">
        <v>159575.5</v>
      </c>
    </row>
    <row r="57" spans="1:5" x14ac:dyDescent="0.25">
      <c r="A57" t="s">
        <v>5</v>
      </c>
      <c r="B57">
        <v>1</v>
      </c>
      <c r="C57">
        <v>512</v>
      </c>
      <c r="D57">
        <v>1</v>
      </c>
      <c r="E57" s="6">
        <v>132590.41</v>
      </c>
    </row>
    <row r="58" spans="1:5" x14ac:dyDescent="0.25">
      <c r="A58" t="s">
        <v>5</v>
      </c>
      <c r="B58">
        <v>1</v>
      </c>
      <c r="C58">
        <v>1024</v>
      </c>
      <c r="D58">
        <v>0</v>
      </c>
      <c r="E58" s="6">
        <v>66797.070000000007</v>
      </c>
    </row>
    <row r="59" spans="1:5" x14ac:dyDescent="0.25">
      <c r="A59" t="s">
        <v>5</v>
      </c>
      <c r="B59">
        <v>1</v>
      </c>
      <c r="C59">
        <v>1024</v>
      </c>
      <c r="D59">
        <v>1</v>
      </c>
      <c r="E59" s="6">
        <v>56486.17</v>
      </c>
    </row>
    <row r="60" spans="1:5" x14ac:dyDescent="0.25">
      <c r="A60" t="s">
        <v>5</v>
      </c>
      <c r="B60">
        <v>1</v>
      </c>
      <c r="C60">
        <v>2048</v>
      </c>
      <c r="D60">
        <v>0</v>
      </c>
      <c r="E60" s="6">
        <v>31798.66</v>
      </c>
    </row>
    <row r="61" spans="1:5" x14ac:dyDescent="0.25">
      <c r="A61" t="s">
        <v>5</v>
      </c>
      <c r="B61">
        <v>1</v>
      </c>
      <c r="C61">
        <v>2048</v>
      </c>
      <c r="D61">
        <v>1</v>
      </c>
      <c r="E61" s="6">
        <v>23145.41</v>
      </c>
    </row>
    <row r="62" spans="1:5" x14ac:dyDescent="0.25">
      <c r="A62" t="s">
        <v>5</v>
      </c>
      <c r="B62">
        <v>1</v>
      </c>
      <c r="C62">
        <v>4096</v>
      </c>
      <c r="D62">
        <v>0</v>
      </c>
      <c r="E62" s="6">
        <v>12495.9</v>
      </c>
    </row>
    <row r="63" spans="1:5" x14ac:dyDescent="0.25">
      <c r="A63" t="s">
        <v>5</v>
      </c>
      <c r="B63">
        <v>1</v>
      </c>
      <c r="C63">
        <v>4096</v>
      </c>
      <c r="D63">
        <v>1</v>
      </c>
      <c r="E63" s="6">
        <v>9755.57</v>
      </c>
    </row>
    <row r="64" spans="1:5" x14ac:dyDescent="0.25">
      <c r="A64" t="s">
        <v>5</v>
      </c>
      <c r="B64">
        <v>1</v>
      </c>
      <c r="C64">
        <v>8192</v>
      </c>
      <c r="D64">
        <v>0</v>
      </c>
      <c r="E64" s="6">
        <v>4233.07</v>
      </c>
    </row>
    <row r="65" spans="1:5" x14ac:dyDescent="0.25">
      <c r="A65" t="s">
        <v>5</v>
      </c>
      <c r="B65">
        <v>1</v>
      </c>
      <c r="C65">
        <v>8192</v>
      </c>
      <c r="D65">
        <v>1</v>
      </c>
      <c r="E65" s="6">
        <v>3351.14</v>
      </c>
    </row>
    <row r="66" spans="1:5" x14ac:dyDescent="0.25">
      <c r="A66" t="s">
        <v>5</v>
      </c>
      <c r="B66">
        <v>1</v>
      </c>
      <c r="C66">
        <v>16384</v>
      </c>
      <c r="D66">
        <v>0</v>
      </c>
      <c r="E66" s="6">
        <v>1030.24</v>
      </c>
    </row>
    <row r="67" spans="1:5" x14ac:dyDescent="0.25">
      <c r="A67" t="s">
        <v>5</v>
      </c>
      <c r="B67">
        <v>1</v>
      </c>
      <c r="C67">
        <v>16384</v>
      </c>
      <c r="D67">
        <v>1</v>
      </c>
      <c r="E67" s="6">
        <v>868.63</v>
      </c>
    </row>
    <row r="68" spans="1:5" x14ac:dyDescent="0.25">
      <c r="A68" t="s">
        <v>5</v>
      </c>
      <c r="B68">
        <v>1</v>
      </c>
      <c r="C68">
        <v>32768</v>
      </c>
      <c r="D68">
        <v>0</v>
      </c>
      <c r="E68" s="6">
        <v>350.89</v>
      </c>
    </row>
    <row r="69" spans="1:5" x14ac:dyDescent="0.25">
      <c r="A69" t="s">
        <v>5</v>
      </c>
      <c r="B69">
        <v>1</v>
      </c>
      <c r="C69">
        <v>32768</v>
      </c>
      <c r="D69">
        <v>1</v>
      </c>
      <c r="E69" s="6">
        <v>256.67</v>
      </c>
    </row>
    <row r="70" spans="1:5" x14ac:dyDescent="0.25">
      <c r="A70" t="s">
        <v>5</v>
      </c>
      <c r="B70">
        <v>1</v>
      </c>
      <c r="C70">
        <v>65536</v>
      </c>
      <c r="D70">
        <v>0</v>
      </c>
      <c r="E70" s="6">
        <v>147.81</v>
      </c>
    </row>
    <row r="71" spans="1:5" x14ac:dyDescent="0.25">
      <c r="A71" t="s">
        <v>5</v>
      </c>
      <c r="B71">
        <v>1</v>
      </c>
      <c r="C71">
        <v>65536</v>
      </c>
      <c r="D71">
        <v>1</v>
      </c>
      <c r="E71" s="6">
        <v>116.95</v>
      </c>
    </row>
    <row r="72" spans="1:5" x14ac:dyDescent="0.25">
      <c r="A72" t="s">
        <v>5</v>
      </c>
      <c r="B72">
        <v>1</v>
      </c>
      <c r="C72">
        <v>131072</v>
      </c>
      <c r="D72">
        <v>0</v>
      </c>
      <c r="E72" s="6">
        <v>45.04</v>
      </c>
    </row>
    <row r="73" spans="1:5" x14ac:dyDescent="0.25">
      <c r="A73" t="s">
        <v>5</v>
      </c>
      <c r="B73">
        <v>1</v>
      </c>
      <c r="C73">
        <v>131072</v>
      </c>
      <c r="D73">
        <v>1</v>
      </c>
      <c r="E73" s="6">
        <v>38.840000000000003</v>
      </c>
    </row>
    <row r="74" spans="1:5" x14ac:dyDescent="0.25">
      <c r="A74" t="s">
        <v>5</v>
      </c>
      <c r="B74">
        <v>2</v>
      </c>
      <c r="C74">
        <v>1</v>
      </c>
      <c r="D74">
        <v>0</v>
      </c>
      <c r="E74" s="6">
        <v>176682760.87</v>
      </c>
    </row>
    <row r="75" spans="1:5" x14ac:dyDescent="0.25">
      <c r="A75" t="s">
        <v>5</v>
      </c>
      <c r="B75">
        <v>2</v>
      </c>
      <c r="C75">
        <v>1</v>
      </c>
      <c r="D75">
        <v>1</v>
      </c>
      <c r="E75" s="6">
        <v>158140424.02000001</v>
      </c>
    </row>
    <row r="76" spans="1:5" x14ac:dyDescent="0.25">
      <c r="A76" t="s">
        <v>5</v>
      </c>
      <c r="B76">
        <v>2</v>
      </c>
      <c r="C76">
        <v>2</v>
      </c>
      <c r="D76">
        <v>0</v>
      </c>
      <c r="E76" s="6">
        <v>84921926.140000001</v>
      </c>
    </row>
    <row r="77" spans="1:5" x14ac:dyDescent="0.25">
      <c r="A77" t="s">
        <v>5</v>
      </c>
      <c r="B77">
        <v>2</v>
      </c>
      <c r="C77">
        <v>2</v>
      </c>
      <c r="D77">
        <v>1</v>
      </c>
      <c r="E77" s="6">
        <v>75897543.340000004</v>
      </c>
    </row>
    <row r="78" spans="1:5" x14ac:dyDescent="0.25">
      <c r="A78" t="s">
        <v>5</v>
      </c>
      <c r="B78">
        <v>2</v>
      </c>
      <c r="C78">
        <v>4</v>
      </c>
      <c r="D78">
        <v>0</v>
      </c>
      <c r="E78" s="6">
        <v>33914124.200000003</v>
      </c>
    </row>
    <row r="79" spans="1:5" x14ac:dyDescent="0.25">
      <c r="A79" t="s">
        <v>5</v>
      </c>
      <c r="B79">
        <v>2</v>
      </c>
      <c r="C79">
        <v>4</v>
      </c>
      <c r="D79">
        <v>1</v>
      </c>
      <c r="E79" s="6">
        <v>43639519.079999998</v>
      </c>
    </row>
    <row r="80" spans="1:5" x14ac:dyDescent="0.25">
      <c r="A80" t="s">
        <v>5</v>
      </c>
      <c r="B80">
        <v>2</v>
      </c>
      <c r="C80">
        <v>8</v>
      </c>
      <c r="D80">
        <v>0</v>
      </c>
      <c r="E80" s="6">
        <v>18080988.239999998</v>
      </c>
    </row>
    <row r="81" spans="1:5" x14ac:dyDescent="0.25">
      <c r="A81" t="s">
        <v>5</v>
      </c>
      <c r="B81">
        <v>2</v>
      </c>
      <c r="C81">
        <v>8</v>
      </c>
      <c r="D81">
        <v>1</v>
      </c>
      <c r="E81" s="6">
        <v>21983711.149999999</v>
      </c>
    </row>
    <row r="82" spans="1:5" x14ac:dyDescent="0.25">
      <c r="A82" t="s">
        <v>5</v>
      </c>
      <c r="B82">
        <v>2</v>
      </c>
      <c r="C82">
        <v>16</v>
      </c>
      <c r="D82">
        <v>0</v>
      </c>
      <c r="E82" s="6">
        <v>9559508.25</v>
      </c>
    </row>
    <row r="83" spans="1:5" x14ac:dyDescent="0.25">
      <c r="A83" t="s">
        <v>5</v>
      </c>
      <c r="B83">
        <v>2</v>
      </c>
      <c r="C83">
        <v>16</v>
      </c>
      <c r="D83">
        <v>1</v>
      </c>
      <c r="E83" s="6">
        <v>11520609.029999999</v>
      </c>
    </row>
    <row r="84" spans="1:5" x14ac:dyDescent="0.25">
      <c r="A84" t="s">
        <v>5</v>
      </c>
      <c r="B84">
        <v>2</v>
      </c>
      <c r="C84">
        <v>32</v>
      </c>
      <c r="D84">
        <v>0</v>
      </c>
      <c r="E84" s="6">
        <v>4474503.58</v>
      </c>
    </row>
    <row r="85" spans="1:5" x14ac:dyDescent="0.25">
      <c r="A85" t="s">
        <v>5</v>
      </c>
      <c r="B85">
        <v>2</v>
      </c>
      <c r="C85">
        <v>32</v>
      </c>
      <c r="D85">
        <v>1</v>
      </c>
      <c r="E85" s="6">
        <v>5852173.3899999997</v>
      </c>
    </row>
    <row r="86" spans="1:5" x14ac:dyDescent="0.25">
      <c r="A86" t="s">
        <v>5</v>
      </c>
      <c r="B86">
        <v>2</v>
      </c>
      <c r="C86">
        <v>64</v>
      </c>
      <c r="D86">
        <v>0</v>
      </c>
      <c r="E86" s="6">
        <v>2320001.11</v>
      </c>
    </row>
    <row r="87" spans="1:5" x14ac:dyDescent="0.25">
      <c r="A87" t="s">
        <v>5</v>
      </c>
      <c r="B87">
        <v>2</v>
      </c>
      <c r="C87">
        <v>64</v>
      </c>
      <c r="D87">
        <v>1</v>
      </c>
      <c r="E87" s="6">
        <v>2988011.67</v>
      </c>
    </row>
    <row r="88" spans="1:5" x14ac:dyDescent="0.25">
      <c r="A88" t="s">
        <v>5</v>
      </c>
      <c r="B88">
        <v>2</v>
      </c>
      <c r="C88">
        <v>128</v>
      </c>
      <c r="D88">
        <v>0</v>
      </c>
      <c r="E88" s="6">
        <v>1037279.93</v>
      </c>
    </row>
    <row r="89" spans="1:5" x14ac:dyDescent="0.25">
      <c r="A89" t="s">
        <v>5</v>
      </c>
      <c r="B89">
        <v>2</v>
      </c>
      <c r="C89">
        <v>128</v>
      </c>
      <c r="D89">
        <v>1</v>
      </c>
      <c r="E89" s="6">
        <v>1082061.33</v>
      </c>
    </row>
    <row r="90" spans="1:5" x14ac:dyDescent="0.25">
      <c r="A90" t="s">
        <v>5</v>
      </c>
      <c r="B90">
        <v>2</v>
      </c>
      <c r="C90">
        <v>256</v>
      </c>
      <c r="D90">
        <v>0</v>
      </c>
      <c r="E90" s="6">
        <v>453578.51</v>
      </c>
    </row>
    <row r="91" spans="1:5" x14ac:dyDescent="0.25">
      <c r="A91" t="s">
        <v>5</v>
      </c>
      <c r="B91">
        <v>2</v>
      </c>
      <c r="C91">
        <v>256</v>
      </c>
      <c r="D91">
        <v>1</v>
      </c>
      <c r="E91" s="6">
        <v>413300.24</v>
      </c>
    </row>
    <row r="92" spans="1:5" x14ac:dyDescent="0.25">
      <c r="A92" t="s">
        <v>5</v>
      </c>
      <c r="B92">
        <v>2</v>
      </c>
      <c r="C92">
        <v>512</v>
      </c>
      <c r="D92">
        <v>0</v>
      </c>
      <c r="E92" s="6">
        <v>217611.67</v>
      </c>
    </row>
    <row r="93" spans="1:5" x14ac:dyDescent="0.25">
      <c r="A93" t="s">
        <v>5</v>
      </c>
      <c r="B93">
        <v>2</v>
      </c>
      <c r="C93">
        <v>512</v>
      </c>
      <c r="D93">
        <v>1</v>
      </c>
      <c r="E93" s="6">
        <v>189120.65</v>
      </c>
    </row>
    <row r="94" spans="1:5" x14ac:dyDescent="0.25">
      <c r="A94" t="s">
        <v>5</v>
      </c>
      <c r="B94">
        <v>2</v>
      </c>
      <c r="C94">
        <v>1024</v>
      </c>
      <c r="D94">
        <v>0</v>
      </c>
      <c r="E94" s="6">
        <v>104888.04</v>
      </c>
    </row>
    <row r="95" spans="1:5" x14ac:dyDescent="0.25">
      <c r="A95" t="s">
        <v>5</v>
      </c>
      <c r="B95">
        <v>2</v>
      </c>
      <c r="C95">
        <v>1024</v>
      </c>
      <c r="D95">
        <v>1</v>
      </c>
      <c r="E95" s="6">
        <v>80847.3</v>
      </c>
    </row>
    <row r="96" spans="1:5" x14ac:dyDescent="0.25">
      <c r="A96" t="s">
        <v>5</v>
      </c>
      <c r="B96">
        <v>2</v>
      </c>
      <c r="C96">
        <v>2048</v>
      </c>
      <c r="D96">
        <v>0</v>
      </c>
      <c r="E96" s="6">
        <v>48187.66</v>
      </c>
    </row>
    <row r="97" spans="1:5" x14ac:dyDescent="0.25">
      <c r="A97" t="s">
        <v>5</v>
      </c>
      <c r="B97">
        <v>2</v>
      </c>
      <c r="C97">
        <v>2048</v>
      </c>
      <c r="D97">
        <v>1</v>
      </c>
      <c r="E97" s="6">
        <v>36856.19</v>
      </c>
    </row>
    <row r="98" spans="1:5" x14ac:dyDescent="0.25">
      <c r="A98" t="s">
        <v>5</v>
      </c>
      <c r="B98">
        <v>2</v>
      </c>
      <c r="C98">
        <v>4096</v>
      </c>
      <c r="D98">
        <v>0</v>
      </c>
      <c r="E98" s="6">
        <v>24200.080000000002</v>
      </c>
    </row>
    <row r="99" spans="1:5" x14ac:dyDescent="0.25">
      <c r="A99" t="s">
        <v>5</v>
      </c>
      <c r="B99">
        <v>2</v>
      </c>
      <c r="C99">
        <v>4096</v>
      </c>
      <c r="D99">
        <v>1</v>
      </c>
      <c r="E99" s="6">
        <v>18419.18</v>
      </c>
    </row>
    <row r="100" spans="1:5" x14ac:dyDescent="0.25">
      <c r="A100" t="s">
        <v>5</v>
      </c>
      <c r="B100">
        <v>2</v>
      </c>
      <c r="C100">
        <v>8192</v>
      </c>
      <c r="D100">
        <v>0</v>
      </c>
      <c r="E100" s="6">
        <v>10841.76</v>
      </c>
    </row>
    <row r="101" spans="1:5" x14ac:dyDescent="0.25">
      <c r="A101" t="s">
        <v>5</v>
      </c>
      <c r="B101">
        <v>2</v>
      </c>
      <c r="C101">
        <v>8192</v>
      </c>
      <c r="D101">
        <v>1</v>
      </c>
      <c r="E101" s="6">
        <v>7978.2</v>
      </c>
    </row>
    <row r="102" spans="1:5" x14ac:dyDescent="0.25">
      <c r="A102" t="s">
        <v>5</v>
      </c>
      <c r="B102">
        <v>2</v>
      </c>
      <c r="C102">
        <v>16384</v>
      </c>
      <c r="D102">
        <v>0</v>
      </c>
      <c r="E102" s="6">
        <v>2907.34</v>
      </c>
    </row>
    <row r="103" spans="1:5" x14ac:dyDescent="0.25">
      <c r="A103" t="s">
        <v>5</v>
      </c>
      <c r="B103">
        <v>2</v>
      </c>
      <c r="C103">
        <v>16384</v>
      </c>
      <c r="D103">
        <v>1</v>
      </c>
      <c r="E103" s="6">
        <v>1862.14</v>
      </c>
    </row>
    <row r="104" spans="1:5" x14ac:dyDescent="0.25">
      <c r="A104" t="s">
        <v>5</v>
      </c>
      <c r="B104">
        <v>2</v>
      </c>
      <c r="C104">
        <v>32768</v>
      </c>
      <c r="D104">
        <v>0</v>
      </c>
      <c r="E104" s="6">
        <v>1657.41</v>
      </c>
    </row>
    <row r="105" spans="1:5" x14ac:dyDescent="0.25">
      <c r="A105" t="s">
        <v>5</v>
      </c>
      <c r="B105">
        <v>2</v>
      </c>
      <c r="C105">
        <v>32768</v>
      </c>
      <c r="D105">
        <v>1</v>
      </c>
      <c r="E105" s="6">
        <v>1035.69</v>
      </c>
    </row>
    <row r="106" spans="1:5" x14ac:dyDescent="0.25">
      <c r="A106" t="s">
        <v>5</v>
      </c>
      <c r="B106">
        <v>2</v>
      </c>
      <c r="C106">
        <v>65536</v>
      </c>
      <c r="D106">
        <v>0</v>
      </c>
      <c r="E106" s="6">
        <v>1050.6500000000001</v>
      </c>
    </row>
    <row r="107" spans="1:5" x14ac:dyDescent="0.25">
      <c r="A107" t="s">
        <v>5</v>
      </c>
      <c r="B107">
        <v>2</v>
      </c>
      <c r="C107">
        <v>65536</v>
      </c>
      <c r="D107">
        <v>1</v>
      </c>
      <c r="E107" s="6">
        <v>693.36</v>
      </c>
    </row>
    <row r="108" spans="1:5" x14ac:dyDescent="0.25">
      <c r="A108" t="s">
        <v>5</v>
      </c>
      <c r="B108">
        <v>2</v>
      </c>
      <c r="C108">
        <v>131072</v>
      </c>
      <c r="D108">
        <v>0</v>
      </c>
      <c r="E108" s="6">
        <v>290.06</v>
      </c>
    </row>
    <row r="109" spans="1:5" x14ac:dyDescent="0.25">
      <c r="A109" t="s">
        <v>5</v>
      </c>
      <c r="B109">
        <v>2</v>
      </c>
      <c r="C109">
        <v>131072</v>
      </c>
      <c r="D109">
        <v>1</v>
      </c>
      <c r="E109" s="6">
        <v>285.52</v>
      </c>
    </row>
    <row r="110" spans="1:5" x14ac:dyDescent="0.25">
      <c r="A110" t="s">
        <v>5</v>
      </c>
      <c r="B110">
        <v>3</v>
      </c>
      <c r="C110">
        <v>1</v>
      </c>
      <c r="D110">
        <v>0</v>
      </c>
      <c r="E110" s="6">
        <v>178771491.02000001</v>
      </c>
    </row>
    <row r="111" spans="1:5" x14ac:dyDescent="0.25">
      <c r="A111" t="s">
        <v>5</v>
      </c>
      <c r="B111">
        <v>3</v>
      </c>
      <c r="C111">
        <v>1</v>
      </c>
      <c r="D111">
        <v>1</v>
      </c>
      <c r="E111" s="6">
        <v>156774607.19999999</v>
      </c>
    </row>
    <row r="112" spans="1:5" x14ac:dyDescent="0.25">
      <c r="A112" t="s">
        <v>5</v>
      </c>
      <c r="B112">
        <v>3</v>
      </c>
      <c r="C112">
        <v>2</v>
      </c>
      <c r="D112">
        <v>0</v>
      </c>
      <c r="E112" s="6">
        <v>74861289.170000002</v>
      </c>
    </row>
    <row r="113" spans="1:5" x14ac:dyDescent="0.25">
      <c r="A113" t="s">
        <v>5</v>
      </c>
      <c r="B113">
        <v>3</v>
      </c>
      <c r="C113">
        <v>2</v>
      </c>
      <c r="D113">
        <v>1</v>
      </c>
      <c r="E113" s="6">
        <v>66084468.899999999</v>
      </c>
    </row>
    <row r="114" spans="1:5" x14ac:dyDescent="0.25">
      <c r="A114" t="s">
        <v>5</v>
      </c>
      <c r="B114">
        <v>3</v>
      </c>
      <c r="C114">
        <v>4</v>
      </c>
      <c r="D114">
        <v>0</v>
      </c>
      <c r="E114" s="6">
        <v>32233155.91</v>
      </c>
    </row>
    <row r="115" spans="1:5" x14ac:dyDescent="0.25">
      <c r="A115" t="s">
        <v>5</v>
      </c>
      <c r="B115">
        <v>3</v>
      </c>
      <c r="C115">
        <v>4</v>
      </c>
      <c r="D115">
        <v>1</v>
      </c>
      <c r="E115" s="6">
        <v>27416392.890000001</v>
      </c>
    </row>
    <row r="116" spans="1:5" x14ac:dyDescent="0.25">
      <c r="A116" t="s">
        <v>5</v>
      </c>
      <c r="B116">
        <v>3</v>
      </c>
      <c r="C116">
        <v>8</v>
      </c>
      <c r="D116">
        <v>0</v>
      </c>
      <c r="E116" s="6">
        <v>16180856.67</v>
      </c>
    </row>
    <row r="117" spans="1:5" x14ac:dyDescent="0.25">
      <c r="A117" t="s">
        <v>5</v>
      </c>
      <c r="B117">
        <v>3</v>
      </c>
      <c r="C117">
        <v>8</v>
      </c>
      <c r="D117">
        <v>1</v>
      </c>
      <c r="E117" s="6">
        <v>14730549.1</v>
      </c>
    </row>
    <row r="118" spans="1:5" x14ac:dyDescent="0.25">
      <c r="A118" t="s">
        <v>5</v>
      </c>
      <c r="B118">
        <v>3</v>
      </c>
      <c r="C118">
        <v>16</v>
      </c>
      <c r="D118">
        <v>0</v>
      </c>
      <c r="E118" s="6">
        <v>6566627.1900000004</v>
      </c>
    </row>
    <row r="119" spans="1:5" x14ac:dyDescent="0.25">
      <c r="A119" t="s">
        <v>5</v>
      </c>
      <c r="B119">
        <v>3</v>
      </c>
      <c r="C119">
        <v>16</v>
      </c>
      <c r="D119">
        <v>1</v>
      </c>
      <c r="E119" s="6">
        <v>6412713.5199999996</v>
      </c>
    </row>
    <row r="120" spans="1:5" x14ac:dyDescent="0.25">
      <c r="A120" t="s">
        <v>5</v>
      </c>
      <c r="B120">
        <v>3</v>
      </c>
      <c r="C120">
        <v>32</v>
      </c>
      <c r="D120">
        <v>0</v>
      </c>
      <c r="E120" s="6">
        <v>2789575.02</v>
      </c>
    </row>
    <row r="121" spans="1:5" x14ac:dyDescent="0.25">
      <c r="A121" t="s">
        <v>5</v>
      </c>
      <c r="B121">
        <v>3</v>
      </c>
      <c r="C121">
        <v>32</v>
      </c>
      <c r="D121">
        <v>1</v>
      </c>
      <c r="E121" s="6">
        <v>2554642.27</v>
      </c>
    </row>
    <row r="122" spans="1:5" x14ac:dyDescent="0.25">
      <c r="A122" t="s">
        <v>5</v>
      </c>
      <c r="B122">
        <v>3</v>
      </c>
      <c r="C122">
        <v>64</v>
      </c>
      <c r="D122">
        <v>0</v>
      </c>
      <c r="E122" s="6">
        <v>1259596.19</v>
      </c>
    </row>
    <row r="123" spans="1:5" x14ac:dyDescent="0.25">
      <c r="A123" t="s">
        <v>5</v>
      </c>
      <c r="B123">
        <v>3</v>
      </c>
      <c r="C123">
        <v>64</v>
      </c>
      <c r="D123">
        <v>1</v>
      </c>
      <c r="E123" s="6">
        <v>1153504.93</v>
      </c>
    </row>
    <row r="124" spans="1:5" x14ac:dyDescent="0.25">
      <c r="A124" t="s">
        <v>5</v>
      </c>
      <c r="B124">
        <v>3</v>
      </c>
      <c r="C124">
        <v>128</v>
      </c>
      <c r="D124">
        <v>0</v>
      </c>
      <c r="E124" s="6">
        <v>483837.78</v>
      </c>
    </row>
    <row r="125" spans="1:5" x14ac:dyDescent="0.25">
      <c r="A125" t="s">
        <v>5</v>
      </c>
      <c r="B125">
        <v>3</v>
      </c>
      <c r="C125">
        <v>128</v>
      </c>
      <c r="D125">
        <v>1</v>
      </c>
      <c r="E125" s="6">
        <v>430797.56</v>
      </c>
    </row>
    <row r="126" spans="1:5" x14ac:dyDescent="0.25">
      <c r="A126" t="s">
        <v>5</v>
      </c>
      <c r="B126">
        <v>3</v>
      </c>
      <c r="C126">
        <v>256</v>
      </c>
      <c r="D126">
        <v>0</v>
      </c>
      <c r="E126" s="6">
        <v>241043.86</v>
      </c>
    </row>
    <row r="127" spans="1:5" x14ac:dyDescent="0.25">
      <c r="A127" t="s">
        <v>5</v>
      </c>
      <c r="B127">
        <v>3</v>
      </c>
      <c r="C127">
        <v>256</v>
      </c>
      <c r="D127">
        <v>1</v>
      </c>
      <c r="E127" s="6">
        <v>209384.72</v>
      </c>
    </row>
    <row r="128" spans="1:5" x14ac:dyDescent="0.25">
      <c r="A128" t="s">
        <v>5</v>
      </c>
      <c r="B128">
        <v>3</v>
      </c>
      <c r="C128">
        <v>512</v>
      </c>
      <c r="D128">
        <v>0</v>
      </c>
      <c r="E128" s="6">
        <v>113197.79</v>
      </c>
    </row>
    <row r="129" spans="1:5" x14ac:dyDescent="0.25">
      <c r="A129" t="s">
        <v>5</v>
      </c>
      <c r="B129">
        <v>3</v>
      </c>
      <c r="C129">
        <v>512</v>
      </c>
      <c r="D129">
        <v>1</v>
      </c>
      <c r="E129" s="6">
        <v>93187.31</v>
      </c>
    </row>
    <row r="130" spans="1:5" x14ac:dyDescent="0.25">
      <c r="A130" t="s">
        <v>5</v>
      </c>
      <c r="B130">
        <v>3</v>
      </c>
      <c r="C130">
        <v>1024</v>
      </c>
      <c r="D130">
        <v>0</v>
      </c>
      <c r="E130" s="6">
        <v>49201.27</v>
      </c>
    </row>
    <row r="131" spans="1:5" x14ac:dyDescent="0.25">
      <c r="A131" t="s">
        <v>5</v>
      </c>
      <c r="B131">
        <v>3</v>
      </c>
      <c r="C131">
        <v>1024</v>
      </c>
      <c r="D131">
        <v>1</v>
      </c>
      <c r="E131" s="6">
        <v>42701.85</v>
      </c>
    </row>
    <row r="132" spans="1:5" x14ac:dyDescent="0.25">
      <c r="A132" t="s">
        <v>5</v>
      </c>
      <c r="B132">
        <v>3</v>
      </c>
      <c r="C132">
        <v>2048</v>
      </c>
      <c r="D132">
        <v>0</v>
      </c>
      <c r="E132" s="6">
        <v>23032.82</v>
      </c>
    </row>
    <row r="133" spans="1:5" x14ac:dyDescent="0.25">
      <c r="A133" t="s">
        <v>5</v>
      </c>
      <c r="B133">
        <v>3</v>
      </c>
      <c r="C133">
        <v>2048</v>
      </c>
      <c r="D133">
        <v>1</v>
      </c>
      <c r="E133" s="6">
        <v>20507.63</v>
      </c>
    </row>
    <row r="134" spans="1:5" x14ac:dyDescent="0.25">
      <c r="A134" t="s">
        <v>5</v>
      </c>
      <c r="B134">
        <v>3</v>
      </c>
      <c r="C134">
        <v>4096</v>
      </c>
      <c r="D134">
        <v>0</v>
      </c>
      <c r="E134" s="6">
        <v>10317.17</v>
      </c>
    </row>
    <row r="135" spans="1:5" x14ac:dyDescent="0.25">
      <c r="A135" t="s">
        <v>5</v>
      </c>
      <c r="B135">
        <v>3</v>
      </c>
      <c r="C135">
        <v>4096</v>
      </c>
      <c r="D135">
        <v>1</v>
      </c>
      <c r="E135" s="6">
        <v>9127.42</v>
      </c>
    </row>
    <row r="136" spans="1:5" x14ac:dyDescent="0.25">
      <c r="A136" t="s">
        <v>5</v>
      </c>
      <c r="B136">
        <v>3</v>
      </c>
      <c r="C136">
        <v>8192</v>
      </c>
      <c r="D136">
        <v>0</v>
      </c>
      <c r="E136" s="6">
        <v>3605.93</v>
      </c>
    </row>
    <row r="137" spans="1:5" x14ac:dyDescent="0.25">
      <c r="A137" t="s">
        <v>5</v>
      </c>
      <c r="B137">
        <v>3</v>
      </c>
      <c r="C137">
        <v>8192</v>
      </c>
      <c r="D137">
        <v>1</v>
      </c>
      <c r="E137" s="6">
        <v>3046.79</v>
      </c>
    </row>
    <row r="138" spans="1:5" x14ac:dyDescent="0.25">
      <c r="A138" t="s">
        <v>5</v>
      </c>
      <c r="B138">
        <v>3</v>
      </c>
      <c r="C138">
        <v>16384</v>
      </c>
      <c r="D138">
        <v>0</v>
      </c>
      <c r="E138" s="6">
        <v>4109.66</v>
      </c>
    </row>
    <row r="139" spans="1:5" x14ac:dyDescent="0.25">
      <c r="A139" t="s">
        <v>5</v>
      </c>
      <c r="B139">
        <v>3</v>
      </c>
      <c r="C139">
        <v>16384</v>
      </c>
      <c r="D139">
        <v>1</v>
      </c>
      <c r="E139" s="6">
        <v>2947.23</v>
      </c>
    </row>
    <row r="140" spans="1:5" x14ac:dyDescent="0.25">
      <c r="A140" t="s">
        <v>5</v>
      </c>
      <c r="B140">
        <v>3</v>
      </c>
      <c r="C140">
        <v>32768</v>
      </c>
      <c r="D140">
        <v>0</v>
      </c>
      <c r="E140" s="6">
        <v>922.88</v>
      </c>
    </row>
    <row r="141" spans="1:5" x14ac:dyDescent="0.25">
      <c r="A141" t="s">
        <v>5</v>
      </c>
      <c r="B141">
        <v>3</v>
      </c>
      <c r="C141">
        <v>32768</v>
      </c>
      <c r="D141">
        <v>1</v>
      </c>
      <c r="E141" s="6">
        <v>696.22</v>
      </c>
    </row>
    <row r="142" spans="1:5" x14ac:dyDescent="0.25">
      <c r="A142" t="s">
        <v>5</v>
      </c>
      <c r="B142">
        <v>3</v>
      </c>
      <c r="C142">
        <v>65536</v>
      </c>
      <c r="D142">
        <v>0</v>
      </c>
      <c r="E142" s="6">
        <v>552.35</v>
      </c>
    </row>
    <row r="143" spans="1:5" x14ac:dyDescent="0.25">
      <c r="A143" t="s">
        <v>5</v>
      </c>
      <c r="B143">
        <v>3</v>
      </c>
      <c r="C143">
        <v>65536</v>
      </c>
      <c r="D143">
        <v>1</v>
      </c>
      <c r="E143" s="6">
        <v>406.07</v>
      </c>
    </row>
    <row r="144" spans="1:5" x14ac:dyDescent="0.25">
      <c r="A144" t="s">
        <v>5</v>
      </c>
      <c r="B144">
        <v>3</v>
      </c>
      <c r="C144">
        <v>131072</v>
      </c>
      <c r="D144">
        <v>0</v>
      </c>
      <c r="E144" s="6">
        <v>108.76</v>
      </c>
    </row>
    <row r="145" spans="1:5" x14ac:dyDescent="0.25">
      <c r="A145" t="s">
        <v>5</v>
      </c>
      <c r="B145">
        <v>3</v>
      </c>
      <c r="C145">
        <v>131072</v>
      </c>
      <c r="D145">
        <v>1</v>
      </c>
      <c r="E145" s="6">
        <v>88.1</v>
      </c>
    </row>
    <row r="146" spans="1:5" x14ac:dyDescent="0.25">
      <c r="A146" t="s">
        <v>6</v>
      </c>
      <c r="B146">
        <v>0</v>
      </c>
      <c r="C146">
        <v>1</v>
      </c>
      <c r="D146">
        <v>0</v>
      </c>
      <c r="E146" s="6">
        <v>81556440.989999995</v>
      </c>
    </row>
    <row r="147" spans="1:5" x14ac:dyDescent="0.25">
      <c r="A147" t="s">
        <v>6</v>
      </c>
      <c r="B147">
        <v>0</v>
      </c>
      <c r="C147">
        <v>1</v>
      </c>
      <c r="D147">
        <v>1</v>
      </c>
      <c r="E147" s="6">
        <v>79016991.700000003</v>
      </c>
    </row>
    <row r="148" spans="1:5" x14ac:dyDescent="0.25">
      <c r="A148" t="s">
        <v>6</v>
      </c>
      <c r="B148">
        <v>0</v>
      </c>
      <c r="C148">
        <v>2</v>
      </c>
      <c r="D148">
        <v>0</v>
      </c>
      <c r="E148" s="6">
        <v>43108473.479999997</v>
      </c>
    </row>
    <row r="149" spans="1:5" x14ac:dyDescent="0.25">
      <c r="A149" t="s">
        <v>6</v>
      </c>
      <c r="B149">
        <v>0</v>
      </c>
      <c r="C149">
        <v>2</v>
      </c>
      <c r="D149">
        <v>1</v>
      </c>
      <c r="E149" s="6">
        <v>41036733.270000003</v>
      </c>
    </row>
    <row r="150" spans="1:5" x14ac:dyDescent="0.25">
      <c r="A150" t="s">
        <v>6</v>
      </c>
      <c r="B150">
        <v>0</v>
      </c>
      <c r="C150">
        <v>4</v>
      </c>
      <c r="D150">
        <v>0</v>
      </c>
      <c r="E150" s="6">
        <v>21700820.620000001</v>
      </c>
    </row>
    <row r="151" spans="1:5" x14ac:dyDescent="0.25">
      <c r="A151" t="s">
        <v>6</v>
      </c>
      <c r="B151">
        <v>0</v>
      </c>
      <c r="C151">
        <v>4</v>
      </c>
      <c r="D151">
        <v>1</v>
      </c>
      <c r="E151" s="6">
        <v>20630299.469999999</v>
      </c>
    </row>
    <row r="152" spans="1:5" x14ac:dyDescent="0.25">
      <c r="A152" t="s">
        <v>6</v>
      </c>
      <c r="B152">
        <v>0</v>
      </c>
      <c r="C152">
        <v>8</v>
      </c>
      <c r="D152">
        <v>0</v>
      </c>
      <c r="E152" s="6">
        <v>10804867.26</v>
      </c>
    </row>
    <row r="153" spans="1:5" x14ac:dyDescent="0.25">
      <c r="A153" t="s">
        <v>6</v>
      </c>
      <c r="B153">
        <v>0</v>
      </c>
      <c r="C153">
        <v>8</v>
      </c>
      <c r="D153">
        <v>1</v>
      </c>
      <c r="E153" s="6">
        <v>10531688.390000001</v>
      </c>
    </row>
    <row r="154" spans="1:5" x14ac:dyDescent="0.25">
      <c r="A154" t="s">
        <v>6</v>
      </c>
      <c r="B154">
        <v>0</v>
      </c>
      <c r="C154">
        <v>16</v>
      </c>
      <c r="D154">
        <v>0</v>
      </c>
      <c r="E154" s="6">
        <v>5109535.41</v>
      </c>
    </row>
    <row r="155" spans="1:5" x14ac:dyDescent="0.25">
      <c r="A155" t="s">
        <v>6</v>
      </c>
      <c r="B155">
        <v>0</v>
      </c>
      <c r="C155">
        <v>16</v>
      </c>
      <c r="D155">
        <v>1</v>
      </c>
      <c r="E155" s="6">
        <v>5131341.3</v>
      </c>
    </row>
    <row r="156" spans="1:5" x14ac:dyDescent="0.25">
      <c r="A156" t="s">
        <v>6</v>
      </c>
      <c r="B156">
        <v>0</v>
      </c>
      <c r="C156">
        <v>32</v>
      </c>
      <c r="D156">
        <v>0</v>
      </c>
      <c r="E156" s="6">
        <v>2676091.41</v>
      </c>
    </row>
    <row r="157" spans="1:5" x14ac:dyDescent="0.25">
      <c r="A157" t="s">
        <v>6</v>
      </c>
      <c r="B157">
        <v>0</v>
      </c>
      <c r="C157">
        <v>32</v>
      </c>
      <c r="D157">
        <v>1</v>
      </c>
      <c r="E157" s="6">
        <v>2530818.13</v>
      </c>
    </row>
    <row r="158" spans="1:5" x14ac:dyDescent="0.25">
      <c r="A158" t="s">
        <v>6</v>
      </c>
      <c r="B158">
        <v>0</v>
      </c>
      <c r="C158">
        <v>64</v>
      </c>
      <c r="D158">
        <v>0</v>
      </c>
      <c r="E158" s="6">
        <v>1391843.49</v>
      </c>
    </row>
    <row r="159" spans="1:5" x14ac:dyDescent="0.25">
      <c r="A159" t="s">
        <v>6</v>
      </c>
      <c r="B159">
        <v>0</v>
      </c>
      <c r="C159">
        <v>64</v>
      </c>
      <c r="D159">
        <v>1</v>
      </c>
      <c r="E159" s="6">
        <v>1326617.6100000001</v>
      </c>
    </row>
    <row r="160" spans="1:5" x14ac:dyDescent="0.25">
      <c r="A160" t="s">
        <v>6</v>
      </c>
      <c r="B160">
        <v>0</v>
      </c>
      <c r="C160">
        <v>128</v>
      </c>
      <c r="D160">
        <v>0</v>
      </c>
      <c r="E160" s="6">
        <v>665795.83999999997</v>
      </c>
    </row>
    <row r="161" spans="1:5" x14ac:dyDescent="0.25">
      <c r="A161" t="s">
        <v>6</v>
      </c>
      <c r="B161">
        <v>0</v>
      </c>
      <c r="C161">
        <v>128</v>
      </c>
      <c r="D161">
        <v>1</v>
      </c>
      <c r="E161" s="6">
        <v>668655.77</v>
      </c>
    </row>
    <row r="162" spans="1:5" x14ac:dyDescent="0.25">
      <c r="A162" t="s">
        <v>6</v>
      </c>
      <c r="B162">
        <v>0</v>
      </c>
      <c r="C162">
        <v>256</v>
      </c>
      <c r="D162">
        <v>0</v>
      </c>
      <c r="E162" s="6">
        <v>345567.63</v>
      </c>
    </row>
    <row r="163" spans="1:5" x14ac:dyDescent="0.25">
      <c r="A163" t="s">
        <v>6</v>
      </c>
      <c r="B163">
        <v>0</v>
      </c>
      <c r="C163">
        <v>256</v>
      </c>
      <c r="D163">
        <v>1</v>
      </c>
      <c r="E163" s="6">
        <v>320152.18</v>
      </c>
    </row>
    <row r="164" spans="1:5" x14ac:dyDescent="0.25">
      <c r="A164" t="s">
        <v>6</v>
      </c>
      <c r="B164">
        <v>0</v>
      </c>
      <c r="C164">
        <v>512</v>
      </c>
      <c r="D164">
        <v>0</v>
      </c>
      <c r="E164" s="6">
        <v>166171.87</v>
      </c>
    </row>
    <row r="165" spans="1:5" x14ac:dyDescent="0.25">
      <c r="A165" t="s">
        <v>6</v>
      </c>
      <c r="B165">
        <v>0</v>
      </c>
      <c r="C165">
        <v>512</v>
      </c>
      <c r="D165">
        <v>1</v>
      </c>
      <c r="E165" s="6">
        <v>152373.21</v>
      </c>
    </row>
    <row r="166" spans="1:5" x14ac:dyDescent="0.25">
      <c r="A166" t="s">
        <v>6</v>
      </c>
      <c r="B166">
        <v>0</v>
      </c>
      <c r="C166">
        <v>1024</v>
      </c>
      <c r="D166">
        <v>0</v>
      </c>
      <c r="E166" s="6">
        <v>73862.39</v>
      </c>
    </row>
    <row r="167" spans="1:5" x14ac:dyDescent="0.25">
      <c r="A167" t="s">
        <v>6</v>
      </c>
      <c r="B167">
        <v>0</v>
      </c>
      <c r="C167">
        <v>1024</v>
      </c>
      <c r="D167">
        <v>1</v>
      </c>
      <c r="E167" s="6">
        <v>65933.710000000006</v>
      </c>
    </row>
    <row r="168" spans="1:5" x14ac:dyDescent="0.25">
      <c r="A168" t="s">
        <v>6</v>
      </c>
      <c r="B168">
        <v>0</v>
      </c>
      <c r="C168">
        <v>2048</v>
      </c>
      <c r="D168">
        <v>0</v>
      </c>
      <c r="E168" s="6">
        <v>33846.519999999997</v>
      </c>
    </row>
    <row r="169" spans="1:5" x14ac:dyDescent="0.25">
      <c r="A169" t="s">
        <v>6</v>
      </c>
      <c r="B169">
        <v>0</v>
      </c>
      <c r="C169">
        <v>2048</v>
      </c>
      <c r="D169">
        <v>1</v>
      </c>
      <c r="E169" s="6">
        <v>31617.09</v>
      </c>
    </row>
    <row r="170" spans="1:5" x14ac:dyDescent="0.25">
      <c r="A170" t="s">
        <v>6</v>
      </c>
      <c r="B170">
        <v>0</v>
      </c>
      <c r="C170">
        <v>4096</v>
      </c>
      <c r="D170">
        <v>0</v>
      </c>
      <c r="E170" s="6">
        <v>16104.39</v>
      </c>
    </row>
    <row r="171" spans="1:5" x14ac:dyDescent="0.25">
      <c r="A171" t="s">
        <v>6</v>
      </c>
      <c r="B171">
        <v>0</v>
      </c>
      <c r="C171">
        <v>4096</v>
      </c>
      <c r="D171">
        <v>1</v>
      </c>
      <c r="E171" s="6">
        <v>15519.09</v>
      </c>
    </row>
    <row r="172" spans="1:5" x14ac:dyDescent="0.25">
      <c r="A172" t="s">
        <v>6</v>
      </c>
      <c r="B172">
        <v>0</v>
      </c>
      <c r="C172">
        <v>8192</v>
      </c>
      <c r="D172">
        <v>0</v>
      </c>
      <c r="E172" s="6">
        <v>7847.29</v>
      </c>
    </row>
    <row r="173" spans="1:5" x14ac:dyDescent="0.25">
      <c r="A173" t="s">
        <v>6</v>
      </c>
      <c r="B173">
        <v>0</v>
      </c>
      <c r="C173">
        <v>8192</v>
      </c>
      <c r="D173">
        <v>1</v>
      </c>
      <c r="E173" s="6">
        <v>6958.91</v>
      </c>
    </row>
    <row r="174" spans="1:5" x14ac:dyDescent="0.25">
      <c r="A174" t="s">
        <v>6</v>
      </c>
      <c r="B174">
        <v>0</v>
      </c>
      <c r="C174">
        <v>16384</v>
      </c>
      <c r="D174">
        <v>0</v>
      </c>
      <c r="E174" s="6">
        <v>2635.67</v>
      </c>
    </row>
    <row r="175" spans="1:5" x14ac:dyDescent="0.25">
      <c r="A175" t="s">
        <v>6</v>
      </c>
      <c r="B175">
        <v>0</v>
      </c>
      <c r="C175">
        <v>16384</v>
      </c>
      <c r="D175">
        <v>1</v>
      </c>
      <c r="E175" s="6">
        <v>1824.25</v>
      </c>
    </row>
    <row r="176" spans="1:5" x14ac:dyDescent="0.25">
      <c r="A176" t="s">
        <v>6</v>
      </c>
      <c r="B176">
        <v>0</v>
      </c>
      <c r="C176">
        <v>32768</v>
      </c>
      <c r="D176">
        <v>0</v>
      </c>
      <c r="E176" s="6">
        <v>1976.14</v>
      </c>
    </row>
    <row r="177" spans="1:5" x14ac:dyDescent="0.25">
      <c r="A177" t="s">
        <v>6</v>
      </c>
      <c r="B177">
        <v>0</v>
      </c>
      <c r="C177">
        <v>32768</v>
      </c>
      <c r="D177">
        <v>1</v>
      </c>
      <c r="E177" s="6">
        <v>1581.58</v>
      </c>
    </row>
    <row r="178" spans="1:5" x14ac:dyDescent="0.25">
      <c r="A178" t="s">
        <v>6</v>
      </c>
      <c r="B178">
        <v>0</v>
      </c>
      <c r="C178">
        <v>65536</v>
      </c>
      <c r="D178">
        <v>0</v>
      </c>
      <c r="E178" s="6">
        <v>409.82</v>
      </c>
    </row>
    <row r="179" spans="1:5" x14ac:dyDescent="0.25">
      <c r="A179" t="s">
        <v>6</v>
      </c>
      <c r="B179">
        <v>0</v>
      </c>
      <c r="C179">
        <v>65536</v>
      </c>
      <c r="D179">
        <v>1</v>
      </c>
      <c r="E179" s="6">
        <v>581.94000000000005</v>
      </c>
    </row>
    <row r="180" spans="1:5" x14ac:dyDescent="0.25">
      <c r="A180" t="s">
        <v>6</v>
      </c>
      <c r="B180">
        <v>0</v>
      </c>
      <c r="C180">
        <v>131072</v>
      </c>
      <c r="D180">
        <v>0</v>
      </c>
      <c r="E180" s="6">
        <v>224.24</v>
      </c>
    </row>
    <row r="181" spans="1:5" x14ac:dyDescent="0.25">
      <c r="A181" t="s">
        <v>6</v>
      </c>
      <c r="B181">
        <v>0</v>
      </c>
      <c r="C181">
        <v>131072</v>
      </c>
      <c r="D181">
        <v>1</v>
      </c>
      <c r="E181" s="6">
        <v>203.63</v>
      </c>
    </row>
    <row r="182" spans="1:5" x14ac:dyDescent="0.25">
      <c r="A182" t="s">
        <v>6</v>
      </c>
      <c r="B182">
        <v>1</v>
      </c>
      <c r="C182">
        <v>1</v>
      </c>
      <c r="D182">
        <v>0</v>
      </c>
      <c r="E182" s="6">
        <v>83381184.109999999</v>
      </c>
    </row>
    <row r="183" spans="1:5" x14ac:dyDescent="0.25">
      <c r="A183" t="s">
        <v>6</v>
      </c>
      <c r="B183">
        <v>1</v>
      </c>
      <c r="C183">
        <v>1</v>
      </c>
      <c r="D183">
        <v>1</v>
      </c>
      <c r="E183" s="6">
        <v>80212115.959999993</v>
      </c>
    </row>
    <row r="184" spans="1:5" x14ac:dyDescent="0.25">
      <c r="A184" t="s">
        <v>6</v>
      </c>
      <c r="B184">
        <v>1</v>
      </c>
      <c r="C184">
        <v>2</v>
      </c>
      <c r="D184">
        <v>0</v>
      </c>
      <c r="E184" s="6">
        <v>42551440.979999997</v>
      </c>
    </row>
    <row r="185" spans="1:5" x14ac:dyDescent="0.25">
      <c r="A185" t="s">
        <v>6</v>
      </c>
      <c r="B185">
        <v>1</v>
      </c>
      <c r="C185">
        <v>2</v>
      </c>
      <c r="D185">
        <v>1</v>
      </c>
      <c r="E185" s="6">
        <v>39988390.630000003</v>
      </c>
    </row>
    <row r="186" spans="1:5" x14ac:dyDescent="0.25">
      <c r="A186" t="s">
        <v>6</v>
      </c>
      <c r="B186">
        <v>1</v>
      </c>
      <c r="C186">
        <v>4</v>
      </c>
      <c r="D186">
        <v>0</v>
      </c>
      <c r="E186" s="6">
        <v>21555556.370000001</v>
      </c>
    </row>
    <row r="187" spans="1:5" x14ac:dyDescent="0.25">
      <c r="A187" t="s">
        <v>6</v>
      </c>
      <c r="B187">
        <v>1</v>
      </c>
      <c r="C187">
        <v>4</v>
      </c>
      <c r="D187">
        <v>1</v>
      </c>
      <c r="E187" s="6">
        <v>20865480.440000001</v>
      </c>
    </row>
    <row r="188" spans="1:5" x14ac:dyDescent="0.25">
      <c r="A188" t="s">
        <v>6</v>
      </c>
      <c r="B188">
        <v>1</v>
      </c>
      <c r="C188">
        <v>8</v>
      </c>
      <c r="D188">
        <v>0</v>
      </c>
      <c r="E188" s="6">
        <v>10347507.5</v>
      </c>
    </row>
    <row r="189" spans="1:5" x14ac:dyDescent="0.25">
      <c r="A189" t="s">
        <v>6</v>
      </c>
      <c r="B189">
        <v>1</v>
      </c>
      <c r="C189">
        <v>8</v>
      </c>
      <c r="D189">
        <v>1</v>
      </c>
      <c r="E189" s="6">
        <v>9648179.5700000003</v>
      </c>
    </row>
    <row r="190" spans="1:5" x14ac:dyDescent="0.25">
      <c r="A190" t="s">
        <v>6</v>
      </c>
      <c r="B190">
        <v>1</v>
      </c>
      <c r="C190">
        <v>16</v>
      </c>
      <c r="D190">
        <v>0</v>
      </c>
      <c r="E190" s="6">
        <v>4980042.5199999996</v>
      </c>
    </row>
    <row r="191" spans="1:5" x14ac:dyDescent="0.25">
      <c r="A191" t="s">
        <v>6</v>
      </c>
      <c r="B191">
        <v>1</v>
      </c>
      <c r="C191">
        <v>16</v>
      </c>
      <c r="D191">
        <v>1</v>
      </c>
      <c r="E191" s="6">
        <v>4670923.8600000003</v>
      </c>
    </row>
    <row r="192" spans="1:5" x14ac:dyDescent="0.25">
      <c r="A192" t="s">
        <v>6</v>
      </c>
      <c r="B192">
        <v>1</v>
      </c>
      <c r="C192">
        <v>32</v>
      </c>
      <c r="D192">
        <v>0</v>
      </c>
      <c r="E192" s="6">
        <v>2302949.69</v>
      </c>
    </row>
    <row r="193" spans="1:5" x14ac:dyDescent="0.25">
      <c r="A193" t="s">
        <v>6</v>
      </c>
      <c r="B193">
        <v>1</v>
      </c>
      <c r="C193">
        <v>32</v>
      </c>
      <c r="D193">
        <v>1</v>
      </c>
      <c r="E193" s="6">
        <v>2303112.96</v>
      </c>
    </row>
    <row r="194" spans="1:5" x14ac:dyDescent="0.25">
      <c r="A194" t="s">
        <v>6</v>
      </c>
      <c r="B194">
        <v>1</v>
      </c>
      <c r="C194">
        <v>64</v>
      </c>
      <c r="D194">
        <v>0</v>
      </c>
      <c r="E194" s="6">
        <v>1128098.04</v>
      </c>
    </row>
    <row r="195" spans="1:5" x14ac:dyDescent="0.25">
      <c r="A195" t="s">
        <v>6</v>
      </c>
      <c r="B195">
        <v>1</v>
      </c>
      <c r="C195">
        <v>64</v>
      </c>
      <c r="D195">
        <v>1</v>
      </c>
      <c r="E195" s="6">
        <v>1074390.6200000001</v>
      </c>
    </row>
    <row r="196" spans="1:5" x14ac:dyDescent="0.25">
      <c r="A196" t="s">
        <v>6</v>
      </c>
      <c r="B196">
        <v>1</v>
      </c>
      <c r="C196">
        <v>128</v>
      </c>
      <c r="D196">
        <v>0</v>
      </c>
      <c r="E196" s="6">
        <v>628570.86</v>
      </c>
    </row>
    <row r="197" spans="1:5" x14ac:dyDescent="0.25">
      <c r="A197" t="s">
        <v>6</v>
      </c>
      <c r="B197">
        <v>1</v>
      </c>
      <c r="C197">
        <v>128</v>
      </c>
      <c r="D197">
        <v>1</v>
      </c>
      <c r="E197" s="6">
        <v>601839.28</v>
      </c>
    </row>
    <row r="198" spans="1:5" x14ac:dyDescent="0.25">
      <c r="A198" t="s">
        <v>6</v>
      </c>
      <c r="B198">
        <v>1</v>
      </c>
      <c r="C198">
        <v>256</v>
      </c>
      <c r="D198">
        <v>0</v>
      </c>
      <c r="E198" s="6">
        <v>243999.26</v>
      </c>
    </row>
    <row r="199" spans="1:5" x14ac:dyDescent="0.25">
      <c r="A199" t="s">
        <v>6</v>
      </c>
      <c r="B199">
        <v>1</v>
      </c>
      <c r="C199">
        <v>256</v>
      </c>
      <c r="D199">
        <v>1</v>
      </c>
      <c r="E199" s="6">
        <v>221335.96</v>
      </c>
    </row>
    <row r="200" spans="1:5" x14ac:dyDescent="0.25">
      <c r="A200" t="s">
        <v>6</v>
      </c>
      <c r="B200">
        <v>1</v>
      </c>
      <c r="C200">
        <v>512</v>
      </c>
      <c r="D200">
        <v>0</v>
      </c>
      <c r="E200" s="6">
        <v>126632.71</v>
      </c>
    </row>
    <row r="201" spans="1:5" x14ac:dyDescent="0.25">
      <c r="A201" t="s">
        <v>6</v>
      </c>
      <c r="B201">
        <v>1</v>
      </c>
      <c r="C201">
        <v>512</v>
      </c>
      <c r="D201">
        <v>1</v>
      </c>
      <c r="E201" s="6">
        <v>122671.49</v>
      </c>
    </row>
    <row r="202" spans="1:5" x14ac:dyDescent="0.25">
      <c r="A202" t="s">
        <v>6</v>
      </c>
      <c r="B202">
        <v>1</v>
      </c>
      <c r="C202">
        <v>1024</v>
      </c>
      <c r="D202">
        <v>0</v>
      </c>
      <c r="E202" s="6">
        <v>61416.61</v>
      </c>
    </row>
    <row r="203" spans="1:5" x14ac:dyDescent="0.25">
      <c r="A203" t="s">
        <v>6</v>
      </c>
      <c r="B203">
        <v>1</v>
      </c>
      <c r="C203">
        <v>1024</v>
      </c>
      <c r="D203">
        <v>1</v>
      </c>
      <c r="E203" s="6">
        <v>55617.55</v>
      </c>
    </row>
    <row r="204" spans="1:5" x14ac:dyDescent="0.25">
      <c r="A204" t="s">
        <v>6</v>
      </c>
      <c r="B204">
        <v>1</v>
      </c>
      <c r="C204">
        <v>2048</v>
      </c>
      <c r="D204">
        <v>0</v>
      </c>
      <c r="E204" s="6">
        <v>27544.1</v>
      </c>
    </row>
    <row r="205" spans="1:5" x14ac:dyDescent="0.25">
      <c r="A205" t="s">
        <v>6</v>
      </c>
      <c r="B205">
        <v>1</v>
      </c>
      <c r="C205">
        <v>2048</v>
      </c>
      <c r="D205">
        <v>1</v>
      </c>
      <c r="E205" s="6">
        <v>26333.37</v>
      </c>
    </row>
    <row r="206" spans="1:5" x14ac:dyDescent="0.25">
      <c r="A206" t="s">
        <v>6</v>
      </c>
      <c r="B206">
        <v>1</v>
      </c>
      <c r="C206">
        <v>4096</v>
      </c>
      <c r="D206">
        <v>0</v>
      </c>
      <c r="E206" s="6">
        <v>11962.66</v>
      </c>
    </row>
    <row r="207" spans="1:5" x14ac:dyDescent="0.25">
      <c r="A207" t="s">
        <v>6</v>
      </c>
      <c r="B207">
        <v>1</v>
      </c>
      <c r="C207">
        <v>4096</v>
      </c>
      <c r="D207">
        <v>1</v>
      </c>
      <c r="E207" s="6">
        <v>12211.73</v>
      </c>
    </row>
    <row r="208" spans="1:5" x14ac:dyDescent="0.25">
      <c r="A208" t="s">
        <v>6</v>
      </c>
      <c r="B208">
        <v>1</v>
      </c>
      <c r="C208">
        <v>8192</v>
      </c>
      <c r="D208">
        <v>0</v>
      </c>
      <c r="E208" s="6">
        <v>5184.5600000000004</v>
      </c>
    </row>
    <row r="209" spans="1:5" x14ac:dyDescent="0.25">
      <c r="A209" t="s">
        <v>6</v>
      </c>
      <c r="B209">
        <v>1</v>
      </c>
      <c r="C209">
        <v>8192</v>
      </c>
      <c r="D209">
        <v>1</v>
      </c>
      <c r="E209" s="6">
        <v>4886.29</v>
      </c>
    </row>
    <row r="210" spans="1:5" x14ac:dyDescent="0.25">
      <c r="A210" t="s">
        <v>6</v>
      </c>
      <c r="B210">
        <v>1</v>
      </c>
      <c r="C210">
        <v>16384</v>
      </c>
      <c r="D210">
        <v>0</v>
      </c>
      <c r="E210" s="6">
        <v>1534.84</v>
      </c>
    </row>
    <row r="211" spans="1:5" x14ac:dyDescent="0.25">
      <c r="A211" t="s">
        <v>6</v>
      </c>
      <c r="B211">
        <v>1</v>
      </c>
      <c r="C211">
        <v>16384</v>
      </c>
      <c r="D211">
        <v>1</v>
      </c>
      <c r="E211" s="6">
        <v>1440.58</v>
      </c>
    </row>
    <row r="212" spans="1:5" x14ac:dyDescent="0.25">
      <c r="A212" t="s">
        <v>6</v>
      </c>
      <c r="B212">
        <v>1</v>
      </c>
      <c r="C212">
        <v>32768</v>
      </c>
      <c r="D212">
        <v>0</v>
      </c>
      <c r="E212" s="6">
        <v>1037.44</v>
      </c>
    </row>
    <row r="213" spans="1:5" x14ac:dyDescent="0.25">
      <c r="A213" t="s">
        <v>6</v>
      </c>
      <c r="B213">
        <v>1</v>
      </c>
      <c r="C213">
        <v>32768</v>
      </c>
      <c r="D213">
        <v>1</v>
      </c>
      <c r="E213" s="6">
        <v>922.75</v>
      </c>
    </row>
    <row r="214" spans="1:5" x14ac:dyDescent="0.25">
      <c r="A214" t="s">
        <v>6</v>
      </c>
      <c r="B214">
        <v>1</v>
      </c>
      <c r="C214">
        <v>65536</v>
      </c>
      <c r="D214">
        <v>0</v>
      </c>
      <c r="E214" s="6">
        <v>256.77999999999997</v>
      </c>
    </row>
    <row r="215" spans="1:5" x14ac:dyDescent="0.25">
      <c r="A215" t="s">
        <v>6</v>
      </c>
      <c r="B215">
        <v>1</v>
      </c>
      <c r="C215">
        <v>65536</v>
      </c>
      <c r="D215">
        <v>1</v>
      </c>
      <c r="E215" s="6">
        <v>236.82</v>
      </c>
    </row>
    <row r="216" spans="1:5" x14ac:dyDescent="0.25">
      <c r="A216" t="s">
        <v>6</v>
      </c>
      <c r="B216">
        <v>1</v>
      </c>
      <c r="C216">
        <v>131072</v>
      </c>
      <c r="D216">
        <v>0</v>
      </c>
      <c r="E216" s="6">
        <v>90.24</v>
      </c>
    </row>
    <row r="217" spans="1:5" x14ac:dyDescent="0.25">
      <c r="A217" t="s">
        <v>6</v>
      </c>
      <c r="B217">
        <v>1</v>
      </c>
      <c r="C217">
        <v>131072</v>
      </c>
      <c r="D217">
        <v>1</v>
      </c>
      <c r="E217" s="6">
        <v>86.85</v>
      </c>
    </row>
    <row r="218" spans="1:5" x14ac:dyDescent="0.25">
      <c r="A218" t="s">
        <v>6</v>
      </c>
      <c r="B218">
        <v>2</v>
      </c>
      <c r="C218">
        <v>1</v>
      </c>
      <c r="D218">
        <v>0</v>
      </c>
      <c r="E218" s="6">
        <v>83238469.519999996</v>
      </c>
    </row>
    <row r="219" spans="1:5" x14ac:dyDescent="0.25">
      <c r="A219" t="s">
        <v>6</v>
      </c>
      <c r="B219">
        <v>2</v>
      </c>
      <c r="C219">
        <v>1</v>
      </c>
      <c r="D219">
        <v>1</v>
      </c>
      <c r="E219" s="6">
        <v>79718031.439999998</v>
      </c>
    </row>
    <row r="220" spans="1:5" x14ac:dyDescent="0.25">
      <c r="A220" t="s">
        <v>6</v>
      </c>
      <c r="B220">
        <v>2</v>
      </c>
      <c r="C220">
        <v>2</v>
      </c>
      <c r="D220">
        <v>0</v>
      </c>
      <c r="E220" s="6">
        <v>43782111.560000002</v>
      </c>
    </row>
    <row r="221" spans="1:5" x14ac:dyDescent="0.25">
      <c r="A221" t="s">
        <v>6</v>
      </c>
      <c r="B221">
        <v>2</v>
      </c>
      <c r="C221">
        <v>2</v>
      </c>
      <c r="D221">
        <v>1</v>
      </c>
      <c r="E221" s="6">
        <v>38140167.159999996</v>
      </c>
    </row>
    <row r="222" spans="1:5" x14ac:dyDescent="0.25">
      <c r="A222" t="s">
        <v>6</v>
      </c>
      <c r="B222">
        <v>2</v>
      </c>
      <c r="C222">
        <v>4</v>
      </c>
      <c r="D222">
        <v>0</v>
      </c>
      <c r="E222" s="6">
        <v>21735618.780000001</v>
      </c>
    </row>
    <row r="223" spans="1:5" x14ac:dyDescent="0.25">
      <c r="A223" t="s">
        <v>6</v>
      </c>
      <c r="B223">
        <v>2</v>
      </c>
      <c r="C223">
        <v>4</v>
      </c>
      <c r="D223">
        <v>1</v>
      </c>
      <c r="E223" s="6">
        <v>20111752.600000001</v>
      </c>
    </row>
    <row r="224" spans="1:5" x14ac:dyDescent="0.25">
      <c r="A224" t="s">
        <v>6</v>
      </c>
      <c r="B224">
        <v>2</v>
      </c>
      <c r="C224">
        <v>8</v>
      </c>
      <c r="D224">
        <v>0</v>
      </c>
      <c r="E224" s="6">
        <v>10618134.859999999</v>
      </c>
    </row>
    <row r="225" spans="1:5" x14ac:dyDescent="0.25">
      <c r="A225" t="s">
        <v>6</v>
      </c>
      <c r="B225">
        <v>2</v>
      </c>
      <c r="C225">
        <v>8</v>
      </c>
      <c r="D225">
        <v>1</v>
      </c>
      <c r="E225" s="6">
        <v>10341287.67</v>
      </c>
    </row>
    <row r="226" spans="1:5" x14ac:dyDescent="0.25">
      <c r="A226" t="s">
        <v>6</v>
      </c>
      <c r="B226">
        <v>2</v>
      </c>
      <c r="C226">
        <v>16</v>
      </c>
      <c r="D226">
        <v>0</v>
      </c>
      <c r="E226" s="6">
        <v>4845247.07</v>
      </c>
    </row>
    <row r="227" spans="1:5" x14ac:dyDescent="0.25">
      <c r="A227" t="s">
        <v>6</v>
      </c>
      <c r="B227">
        <v>2</v>
      </c>
      <c r="C227">
        <v>16</v>
      </c>
      <c r="D227">
        <v>1</v>
      </c>
      <c r="E227" s="6">
        <v>5152064.5999999996</v>
      </c>
    </row>
    <row r="228" spans="1:5" x14ac:dyDescent="0.25">
      <c r="A228" t="s">
        <v>6</v>
      </c>
      <c r="B228">
        <v>2</v>
      </c>
      <c r="C228">
        <v>32</v>
      </c>
      <c r="D228">
        <v>0</v>
      </c>
      <c r="E228" s="6">
        <v>2583193.62</v>
      </c>
    </row>
    <row r="229" spans="1:5" x14ac:dyDescent="0.25">
      <c r="A229" t="s">
        <v>6</v>
      </c>
      <c r="B229">
        <v>2</v>
      </c>
      <c r="C229">
        <v>32</v>
      </c>
      <c r="D229">
        <v>1</v>
      </c>
      <c r="E229" s="6">
        <v>2685974.43</v>
      </c>
    </row>
    <row r="230" spans="1:5" x14ac:dyDescent="0.25">
      <c r="A230" t="s">
        <v>6</v>
      </c>
      <c r="B230">
        <v>2</v>
      </c>
      <c r="C230">
        <v>64</v>
      </c>
      <c r="D230">
        <v>0</v>
      </c>
      <c r="E230" s="6">
        <v>1272734.31</v>
      </c>
    </row>
    <row r="231" spans="1:5" x14ac:dyDescent="0.25">
      <c r="A231" t="s">
        <v>6</v>
      </c>
      <c r="B231">
        <v>2</v>
      </c>
      <c r="C231">
        <v>64</v>
      </c>
      <c r="D231">
        <v>1</v>
      </c>
      <c r="E231" s="6">
        <v>1332665.78</v>
      </c>
    </row>
    <row r="232" spans="1:5" x14ac:dyDescent="0.25">
      <c r="A232" t="s">
        <v>6</v>
      </c>
      <c r="B232">
        <v>2</v>
      </c>
      <c r="C232">
        <v>128</v>
      </c>
      <c r="D232">
        <v>0</v>
      </c>
      <c r="E232" s="6">
        <v>613079.62</v>
      </c>
    </row>
    <row r="233" spans="1:5" x14ac:dyDescent="0.25">
      <c r="A233" t="s">
        <v>6</v>
      </c>
      <c r="B233">
        <v>2</v>
      </c>
      <c r="C233">
        <v>128</v>
      </c>
      <c r="D233">
        <v>1</v>
      </c>
      <c r="E233" s="6">
        <v>627752.99</v>
      </c>
    </row>
    <row r="234" spans="1:5" x14ac:dyDescent="0.25">
      <c r="A234" t="s">
        <v>6</v>
      </c>
      <c r="B234">
        <v>2</v>
      </c>
      <c r="C234">
        <v>256</v>
      </c>
      <c r="D234">
        <v>0</v>
      </c>
      <c r="E234" s="6">
        <v>332838.44</v>
      </c>
    </row>
    <row r="235" spans="1:5" x14ac:dyDescent="0.25">
      <c r="A235" t="s">
        <v>6</v>
      </c>
      <c r="B235">
        <v>2</v>
      </c>
      <c r="C235">
        <v>256</v>
      </c>
      <c r="D235">
        <v>1</v>
      </c>
      <c r="E235" s="6">
        <v>310275.78000000003</v>
      </c>
    </row>
    <row r="236" spans="1:5" x14ac:dyDescent="0.25">
      <c r="A236" t="s">
        <v>6</v>
      </c>
      <c r="B236">
        <v>2</v>
      </c>
      <c r="C236">
        <v>512</v>
      </c>
      <c r="D236">
        <v>0</v>
      </c>
      <c r="E236" s="6">
        <v>159803.51</v>
      </c>
    </row>
    <row r="237" spans="1:5" x14ac:dyDescent="0.25">
      <c r="A237" t="s">
        <v>6</v>
      </c>
      <c r="B237">
        <v>2</v>
      </c>
      <c r="C237">
        <v>512</v>
      </c>
      <c r="D237">
        <v>1</v>
      </c>
      <c r="E237" s="6">
        <v>150118.20000000001</v>
      </c>
    </row>
    <row r="238" spans="1:5" x14ac:dyDescent="0.25">
      <c r="A238" t="s">
        <v>6</v>
      </c>
      <c r="B238">
        <v>2</v>
      </c>
      <c r="C238">
        <v>1024</v>
      </c>
      <c r="D238">
        <v>0</v>
      </c>
      <c r="E238" s="6">
        <v>79025.490000000005</v>
      </c>
    </row>
    <row r="239" spans="1:5" x14ac:dyDescent="0.25">
      <c r="A239" t="s">
        <v>6</v>
      </c>
      <c r="B239">
        <v>2</v>
      </c>
      <c r="C239">
        <v>1024</v>
      </c>
      <c r="D239">
        <v>1</v>
      </c>
      <c r="E239" s="6">
        <v>71783.28</v>
      </c>
    </row>
    <row r="240" spans="1:5" x14ac:dyDescent="0.25">
      <c r="A240" t="s">
        <v>6</v>
      </c>
      <c r="B240">
        <v>2</v>
      </c>
      <c r="C240">
        <v>2048</v>
      </c>
      <c r="D240">
        <v>0</v>
      </c>
      <c r="E240" s="6">
        <v>35604.93</v>
      </c>
    </row>
    <row r="241" spans="1:5" x14ac:dyDescent="0.25">
      <c r="A241" t="s">
        <v>6</v>
      </c>
      <c r="B241">
        <v>2</v>
      </c>
      <c r="C241">
        <v>2048</v>
      </c>
      <c r="D241">
        <v>1</v>
      </c>
      <c r="E241" s="6">
        <v>35142.92</v>
      </c>
    </row>
    <row r="242" spans="1:5" x14ac:dyDescent="0.25">
      <c r="A242" t="s">
        <v>6</v>
      </c>
      <c r="B242">
        <v>2</v>
      </c>
      <c r="C242">
        <v>4096</v>
      </c>
      <c r="D242">
        <v>0</v>
      </c>
      <c r="E242" s="6">
        <v>17672.12</v>
      </c>
    </row>
    <row r="243" spans="1:5" x14ac:dyDescent="0.25">
      <c r="A243" t="s">
        <v>6</v>
      </c>
      <c r="B243">
        <v>2</v>
      </c>
      <c r="C243">
        <v>4096</v>
      </c>
      <c r="D243">
        <v>1</v>
      </c>
      <c r="E243" s="6">
        <v>16694.77</v>
      </c>
    </row>
    <row r="244" spans="1:5" x14ac:dyDescent="0.25">
      <c r="A244" t="s">
        <v>6</v>
      </c>
      <c r="B244">
        <v>2</v>
      </c>
      <c r="C244">
        <v>8192</v>
      </c>
      <c r="D244">
        <v>0</v>
      </c>
      <c r="E244" s="6">
        <v>8185.76</v>
      </c>
    </row>
    <row r="245" spans="1:5" x14ac:dyDescent="0.25">
      <c r="A245" t="s">
        <v>6</v>
      </c>
      <c r="B245">
        <v>2</v>
      </c>
      <c r="C245">
        <v>8192</v>
      </c>
      <c r="D245">
        <v>1</v>
      </c>
      <c r="E245" s="6">
        <v>7284.69</v>
      </c>
    </row>
    <row r="246" spans="1:5" x14ac:dyDescent="0.25">
      <c r="A246" t="s">
        <v>6</v>
      </c>
      <c r="B246">
        <v>2</v>
      </c>
      <c r="C246">
        <v>16384</v>
      </c>
      <c r="D246">
        <v>0</v>
      </c>
      <c r="E246" s="6">
        <v>2429.48</v>
      </c>
    </row>
    <row r="247" spans="1:5" x14ac:dyDescent="0.25">
      <c r="A247" t="s">
        <v>6</v>
      </c>
      <c r="B247">
        <v>2</v>
      </c>
      <c r="C247">
        <v>16384</v>
      </c>
      <c r="D247">
        <v>1</v>
      </c>
      <c r="E247" s="6">
        <v>1928.84</v>
      </c>
    </row>
    <row r="248" spans="1:5" x14ac:dyDescent="0.25">
      <c r="A248" t="s">
        <v>6</v>
      </c>
      <c r="B248">
        <v>2</v>
      </c>
      <c r="C248">
        <v>32768</v>
      </c>
      <c r="D248">
        <v>0</v>
      </c>
      <c r="E248" s="6">
        <v>1922</v>
      </c>
    </row>
    <row r="249" spans="1:5" x14ac:dyDescent="0.25">
      <c r="A249" t="s">
        <v>6</v>
      </c>
      <c r="B249">
        <v>2</v>
      </c>
      <c r="C249">
        <v>32768</v>
      </c>
      <c r="D249">
        <v>1</v>
      </c>
      <c r="E249" s="6">
        <v>1543.97</v>
      </c>
    </row>
    <row r="250" spans="1:5" x14ac:dyDescent="0.25">
      <c r="A250" t="s">
        <v>6</v>
      </c>
      <c r="B250">
        <v>2</v>
      </c>
      <c r="C250">
        <v>65536</v>
      </c>
      <c r="D250">
        <v>0</v>
      </c>
      <c r="E250" s="6">
        <v>412.56</v>
      </c>
    </row>
    <row r="251" spans="1:5" x14ac:dyDescent="0.25">
      <c r="A251" t="s">
        <v>6</v>
      </c>
      <c r="B251">
        <v>2</v>
      </c>
      <c r="C251">
        <v>65536</v>
      </c>
      <c r="D251">
        <v>1</v>
      </c>
      <c r="E251" s="6">
        <v>539.24</v>
      </c>
    </row>
    <row r="252" spans="1:5" x14ac:dyDescent="0.25">
      <c r="A252" t="s">
        <v>6</v>
      </c>
      <c r="B252">
        <v>2</v>
      </c>
      <c r="C252">
        <v>131072</v>
      </c>
      <c r="D252">
        <v>0</v>
      </c>
      <c r="E252" s="6">
        <v>222.92</v>
      </c>
    </row>
    <row r="253" spans="1:5" x14ac:dyDescent="0.25">
      <c r="A253" t="s">
        <v>6</v>
      </c>
      <c r="B253">
        <v>2</v>
      </c>
      <c r="C253">
        <v>131072</v>
      </c>
      <c r="D253">
        <v>1</v>
      </c>
      <c r="E253" s="6">
        <v>207.19</v>
      </c>
    </row>
    <row r="254" spans="1:5" x14ac:dyDescent="0.25">
      <c r="A254" t="s">
        <v>6</v>
      </c>
      <c r="B254">
        <v>3</v>
      </c>
      <c r="C254">
        <v>1</v>
      </c>
      <c r="D254">
        <v>0</v>
      </c>
      <c r="E254" s="6">
        <v>81263260.390000001</v>
      </c>
    </row>
    <row r="255" spans="1:5" x14ac:dyDescent="0.25">
      <c r="A255" t="s">
        <v>6</v>
      </c>
      <c r="B255">
        <v>3</v>
      </c>
      <c r="C255">
        <v>1</v>
      </c>
      <c r="D255">
        <v>1</v>
      </c>
      <c r="E255" s="6">
        <v>81030036.510000005</v>
      </c>
    </row>
    <row r="256" spans="1:5" x14ac:dyDescent="0.25">
      <c r="A256" t="s">
        <v>6</v>
      </c>
      <c r="B256">
        <v>3</v>
      </c>
      <c r="C256">
        <v>2</v>
      </c>
      <c r="D256">
        <v>0</v>
      </c>
      <c r="E256" s="6">
        <v>40570066.780000001</v>
      </c>
    </row>
    <row r="257" spans="1:5" x14ac:dyDescent="0.25">
      <c r="A257" t="s">
        <v>6</v>
      </c>
      <c r="B257">
        <v>3</v>
      </c>
      <c r="C257">
        <v>2</v>
      </c>
      <c r="D257">
        <v>1</v>
      </c>
      <c r="E257" s="6">
        <v>37799722.390000001</v>
      </c>
    </row>
    <row r="258" spans="1:5" x14ac:dyDescent="0.25">
      <c r="A258" t="s">
        <v>6</v>
      </c>
      <c r="B258">
        <v>3</v>
      </c>
      <c r="C258">
        <v>4</v>
      </c>
      <c r="D258">
        <v>0</v>
      </c>
      <c r="E258" s="6">
        <v>17805216.670000002</v>
      </c>
    </row>
    <row r="259" spans="1:5" x14ac:dyDescent="0.25">
      <c r="A259" t="s">
        <v>6</v>
      </c>
      <c r="B259">
        <v>3</v>
      </c>
      <c r="C259">
        <v>4</v>
      </c>
      <c r="D259">
        <v>1</v>
      </c>
      <c r="E259" s="6">
        <v>16803455.899999999</v>
      </c>
    </row>
    <row r="260" spans="1:5" x14ac:dyDescent="0.25">
      <c r="A260" t="s">
        <v>6</v>
      </c>
      <c r="B260">
        <v>3</v>
      </c>
      <c r="C260">
        <v>8</v>
      </c>
      <c r="D260">
        <v>0</v>
      </c>
      <c r="E260" s="6">
        <v>7093732.7199999997</v>
      </c>
    </row>
    <row r="261" spans="1:5" x14ac:dyDescent="0.25">
      <c r="A261" t="s">
        <v>6</v>
      </c>
      <c r="B261">
        <v>3</v>
      </c>
      <c r="C261">
        <v>8</v>
      </c>
      <c r="D261">
        <v>1</v>
      </c>
      <c r="E261" s="6">
        <v>6334313.6600000001</v>
      </c>
    </row>
    <row r="262" spans="1:5" x14ac:dyDescent="0.25">
      <c r="A262" t="s">
        <v>6</v>
      </c>
      <c r="B262">
        <v>3</v>
      </c>
      <c r="C262">
        <v>16</v>
      </c>
      <c r="D262">
        <v>0</v>
      </c>
      <c r="E262" s="6">
        <v>4350818.29</v>
      </c>
    </row>
    <row r="263" spans="1:5" x14ac:dyDescent="0.25">
      <c r="A263" t="s">
        <v>6</v>
      </c>
      <c r="B263">
        <v>3</v>
      </c>
      <c r="C263">
        <v>16</v>
      </c>
      <c r="D263">
        <v>1</v>
      </c>
      <c r="E263" s="6">
        <v>4309780.47</v>
      </c>
    </row>
    <row r="264" spans="1:5" x14ac:dyDescent="0.25">
      <c r="A264" t="s">
        <v>6</v>
      </c>
      <c r="B264">
        <v>3</v>
      </c>
      <c r="C264">
        <v>32</v>
      </c>
      <c r="D264">
        <v>0</v>
      </c>
      <c r="E264" s="6">
        <v>2142340.2400000002</v>
      </c>
    </row>
    <row r="265" spans="1:5" x14ac:dyDescent="0.25">
      <c r="A265" t="s">
        <v>6</v>
      </c>
      <c r="B265">
        <v>3</v>
      </c>
      <c r="C265">
        <v>32</v>
      </c>
      <c r="D265">
        <v>1</v>
      </c>
      <c r="E265" s="6">
        <v>2073612.95</v>
      </c>
    </row>
    <row r="266" spans="1:5" x14ac:dyDescent="0.25">
      <c r="A266" t="s">
        <v>6</v>
      </c>
      <c r="B266">
        <v>3</v>
      </c>
      <c r="C266">
        <v>64</v>
      </c>
      <c r="D266">
        <v>0</v>
      </c>
      <c r="E266" s="6">
        <v>1077275.3799999999</v>
      </c>
    </row>
    <row r="267" spans="1:5" x14ac:dyDescent="0.25">
      <c r="A267" t="s">
        <v>6</v>
      </c>
      <c r="B267">
        <v>3</v>
      </c>
      <c r="C267">
        <v>64</v>
      </c>
      <c r="D267">
        <v>1</v>
      </c>
      <c r="E267" s="6">
        <v>1069212.51</v>
      </c>
    </row>
    <row r="268" spans="1:5" x14ac:dyDescent="0.25">
      <c r="A268" t="s">
        <v>6</v>
      </c>
      <c r="B268">
        <v>3</v>
      </c>
      <c r="C268">
        <v>128</v>
      </c>
      <c r="D268">
        <v>0</v>
      </c>
      <c r="E268" s="6">
        <v>522969.73</v>
      </c>
    </row>
    <row r="269" spans="1:5" x14ac:dyDescent="0.25">
      <c r="A269" t="s">
        <v>6</v>
      </c>
      <c r="B269">
        <v>3</v>
      </c>
      <c r="C269">
        <v>128</v>
      </c>
      <c r="D269">
        <v>1</v>
      </c>
      <c r="E269" s="6">
        <v>514891.67</v>
      </c>
    </row>
    <row r="270" spans="1:5" x14ac:dyDescent="0.25">
      <c r="A270" t="s">
        <v>6</v>
      </c>
      <c r="B270">
        <v>3</v>
      </c>
      <c r="C270">
        <v>256</v>
      </c>
      <c r="D270">
        <v>0</v>
      </c>
      <c r="E270" s="6">
        <v>216706.85</v>
      </c>
    </row>
    <row r="271" spans="1:5" x14ac:dyDescent="0.25">
      <c r="A271" t="s">
        <v>6</v>
      </c>
      <c r="B271">
        <v>3</v>
      </c>
      <c r="C271">
        <v>256</v>
      </c>
      <c r="D271">
        <v>1</v>
      </c>
      <c r="E271" s="6">
        <v>206378.43</v>
      </c>
    </row>
    <row r="272" spans="1:5" x14ac:dyDescent="0.25">
      <c r="A272" t="s">
        <v>6</v>
      </c>
      <c r="B272">
        <v>3</v>
      </c>
      <c r="C272">
        <v>512</v>
      </c>
      <c r="D272">
        <v>0</v>
      </c>
      <c r="E272" s="6">
        <v>100700.41</v>
      </c>
    </row>
    <row r="273" spans="1:5" x14ac:dyDescent="0.25">
      <c r="A273" t="s">
        <v>6</v>
      </c>
      <c r="B273">
        <v>3</v>
      </c>
      <c r="C273">
        <v>512</v>
      </c>
      <c r="D273">
        <v>1</v>
      </c>
      <c r="E273" s="6">
        <v>94877.119999999995</v>
      </c>
    </row>
    <row r="274" spans="1:5" x14ac:dyDescent="0.25">
      <c r="A274" t="s">
        <v>6</v>
      </c>
      <c r="B274">
        <v>3</v>
      </c>
      <c r="C274">
        <v>1024</v>
      </c>
      <c r="D274">
        <v>0</v>
      </c>
      <c r="E274" s="6">
        <v>44561.33</v>
      </c>
    </row>
    <row r="275" spans="1:5" x14ac:dyDescent="0.25">
      <c r="A275" t="s">
        <v>6</v>
      </c>
      <c r="B275">
        <v>3</v>
      </c>
      <c r="C275">
        <v>1024</v>
      </c>
      <c r="D275">
        <v>1</v>
      </c>
      <c r="E275" s="6">
        <v>40361.040000000001</v>
      </c>
    </row>
    <row r="276" spans="1:5" x14ac:dyDescent="0.25">
      <c r="A276" t="s">
        <v>6</v>
      </c>
      <c r="B276">
        <v>3</v>
      </c>
      <c r="C276">
        <v>2048</v>
      </c>
      <c r="D276">
        <v>0</v>
      </c>
      <c r="E276" s="6">
        <v>16734.97</v>
      </c>
    </row>
    <row r="277" spans="1:5" x14ac:dyDescent="0.25">
      <c r="A277" t="s">
        <v>6</v>
      </c>
      <c r="B277">
        <v>3</v>
      </c>
      <c r="C277">
        <v>2048</v>
      </c>
      <c r="D277">
        <v>1</v>
      </c>
      <c r="E277" s="6">
        <v>18094.38</v>
      </c>
    </row>
    <row r="278" spans="1:5" x14ac:dyDescent="0.25">
      <c r="A278" t="s">
        <v>6</v>
      </c>
      <c r="B278">
        <v>3</v>
      </c>
      <c r="C278">
        <v>4096</v>
      </c>
      <c r="D278">
        <v>0</v>
      </c>
      <c r="E278" s="6">
        <v>9653.31</v>
      </c>
    </row>
    <row r="279" spans="1:5" x14ac:dyDescent="0.25">
      <c r="A279" t="s">
        <v>6</v>
      </c>
      <c r="B279">
        <v>3</v>
      </c>
      <c r="C279">
        <v>4096</v>
      </c>
      <c r="D279">
        <v>1</v>
      </c>
      <c r="E279" s="6">
        <v>9405.2900000000009</v>
      </c>
    </row>
    <row r="280" spans="1:5" x14ac:dyDescent="0.25">
      <c r="A280" t="s">
        <v>6</v>
      </c>
      <c r="B280">
        <v>3</v>
      </c>
      <c r="C280">
        <v>8192</v>
      </c>
      <c r="D280">
        <v>0</v>
      </c>
      <c r="E280" s="6">
        <v>4498.79</v>
      </c>
    </row>
    <row r="281" spans="1:5" x14ac:dyDescent="0.25">
      <c r="A281" t="s">
        <v>6</v>
      </c>
      <c r="B281">
        <v>3</v>
      </c>
      <c r="C281">
        <v>8192</v>
      </c>
      <c r="D281">
        <v>1</v>
      </c>
      <c r="E281" s="6">
        <v>3772.48</v>
      </c>
    </row>
    <row r="282" spans="1:5" x14ac:dyDescent="0.25">
      <c r="A282" t="s">
        <v>6</v>
      </c>
      <c r="B282">
        <v>3</v>
      </c>
      <c r="C282">
        <v>16384</v>
      </c>
      <c r="D282">
        <v>0</v>
      </c>
      <c r="E282" s="6">
        <v>3385.61</v>
      </c>
    </row>
    <row r="283" spans="1:5" x14ac:dyDescent="0.25">
      <c r="A283" t="s">
        <v>6</v>
      </c>
      <c r="B283">
        <v>3</v>
      </c>
      <c r="C283">
        <v>16384</v>
      </c>
      <c r="D283">
        <v>1</v>
      </c>
      <c r="E283" s="6">
        <v>3252.25</v>
      </c>
    </row>
    <row r="284" spans="1:5" x14ac:dyDescent="0.25">
      <c r="A284" t="s">
        <v>6</v>
      </c>
      <c r="B284">
        <v>3</v>
      </c>
      <c r="C284">
        <v>32768</v>
      </c>
      <c r="D284">
        <v>0</v>
      </c>
      <c r="E284" s="6">
        <v>1086.94</v>
      </c>
    </row>
    <row r="285" spans="1:5" x14ac:dyDescent="0.25">
      <c r="A285" t="s">
        <v>6</v>
      </c>
      <c r="B285">
        <v>3</v>
      </c>
      <c r="C285">
        <v>32768</v>
      </c>
      <c r="D285">
        <v>1</v>
      </c>
      <c r="E285" s="6">
        <v>907.37</v>
      </c>
    </row>
    <row r="286" spans="1:5" x14ac:dyDescent="0.25">
      <c r="A286" t="s">
        <v>6</v>
      </c>
      <c r="B286">
        <v>3</v>
      </c>
      <c r="C286">
        <v>65536</v>
      </c>
      <c r="D286">
        <v>0</v>
      </c>
      <c r="E286" s="6">
        <v>784.35</v>
      </c>
    </row>
    <row r="287" spans="1:5" x14ac:dyDescent="0.25">
      <c r="A287" t="s">
        <v>6</v>
      </c>
      <c r="B287">
        <v>3</v>
      </c>
      <c r="C287">
        <v>65536</v>
      </c>
      <c r="D287">
        <v>1</v>
      </c>
      <c r="E287" s="6">
        <v>591.49</v>
      </c>
    </row>
    <row r="288" spans="1:5" x14ac:dyDescent="0.25">
      <c r="A288" t="s">
        <v>6</v>
      </c>
      <c r="B288">
        <v>3</v>
      </c>
      <c r="C288">
        <v>131072</v>
      </c>
      <c r="D288">
        <v>0</v>
      </c>
      <c r="E288" s="6">
        <v>135.69</v>
      </c>
    </row>
    <row r="289" spans="1:5" x14ac:dyDescent="0.25">
      <c r="A289" t="s">
        <v>6</v>
      </c>
      <c r="B289">
        <v>3</v>
      </c>
      <c r="C289">
        <v>131072</v>
      </c>
      <c r="D289">
        <v>1</v>
      </c>
      <c r="E289" s="6">
        <v>124.95</v>
      </c>
    </row>
    <row r="290" spans="1:5" x14ac:dyDescent="0.25">
      <c r="A290" t="s">
        <v>7</v>
      </c>
      <c r="B290">
        <v>0</v>
      </c>
      <c r="C290">
        <v>1</v>
      </c>
      <c r="D290">
        <v>0</v>
      </c>
      <c r="E290" s="6">
        <v>77197564.780000001</v>
      </c>
    </row>
    <row r="291" spans="1:5" x14ac:dyDescent="0.25">
      <c r="A291" t="s">
        <v>7</v>
      </c>
      <c r="B291">
        <v>0</v>
      </c>
      <c r="C291">
        <v>1</v>
      </c>
      <c r="D291">
        <v>1</v>
      </c>
      <c r="E291" s="6">
        <v>75572793.840000004</v>
      </c>
    </row>
    <row r="292" spans="1:5" x14ac:dyDescent="0.25">
      <c r="A292" t="s">
        <v>7</v>
      </c>
      <c r="B292">
        <v>0</v>
      </c>
      <c r="C292">
        <v>2</v>
      </c>
      <c r="D292">
        <v>0</v>
      </c>
      <c r="E292" s="6">
        <v>40506665.270000003</v>
      </c>
    </row>
    <row r="293" spans="1:5" x14ac:dyDescent="0.25">
      <c r="A293" t="s">
        <v>7</v>
      </c>
      <c r="B293">
        <v>0</v>
      </c>
      <c r="C293">
        <v>2</v>
      </c>
      <c r="D293">
        <v>1</v>
      </c>
      <c r="E293" s="6">
        <v>40139303.549999997</v>
      </c>
    </row>
    <row r="294" spans="1:5" x14ac:dyDescent="0.25">
      <c r="A294" t="s">
        <v>7</v>
      </c>
      <c r="B294">
        <v>0</v>
      </c>
      <c r="C294">
        <v>4</v>
      </c>
      <c r="D294">
        <v>0</v>
      </c>
      <c r="E294" s="6">
        <v>19302667.140000001</v>
      </c>
    </row>
    <row r="295" spans="1:5" x14ac:dyDescent="0.25">
      <c r="A295" t="s">
        <v>7</v>
      </c>
      <c r="B295">
        <v>0</v>
      </c>
      <c r="C295">
        <v>4</v>
      </c>
      <c r="D295">
        <v>1</v>
      </c>
      <c r="E295" s="6">
        <v>19794974.57</v>
      </c>
    </row>
    <row r="296" spans="1:5" x14ac:dyDescent="0.25">
      <c r="A296" t="s">
        <v>7</v>
      </c>
      <c r="B296">
        <v>0</v>
      </c>
      <c r="C296">
        <v>8</v>
      </c>
      <c r="D296">
        <v>0</v>
      </c>
      <c r="E296" s="6">
        <v>10796563.92</v>
      </c>
    </row>
    <row r="297" spans="1:5" x14ac:dyDescent="0.25">
      <c r="A297" t="s">
        <v>7</v>
      </c>
      <c r="B297">
        <v>0</v>
      </c>
      <c r="C297">
        <v>8</v>
      </c>
      <c r="D297">
        <v>1</v>
      </c>
      <c r="E297" s="6">
        <v>10381254.58</v>
      </c>
    </row>
    <row r="298" spans="1:5" x14ac:dyDescent="0.25">
      <c r="A298" t="s">
        <v>7</v>
      </c>
      <c r="B298">
        <v>0</v>
      </c>
      <c r="C298">
        <v>16</v>
      </c>
      <c r="D298">
        <v>0</v>
      </c>
      <c r="E298" s="6">
        <v>5047924.51</v>
      </c>
    </row>
    <row r="299" spans="1:5" x14ac:dyDescent="0.25">
      <c r="A299" t="s">
        <v>7</v>
      </c>
      <c r="B299">
        <v>0</v>
      </c>
      <c r="C299">
        <v>16</v>
      </c>
      <c r="D299">
        <v>1</v>
      </c>
      <c r="E299" s="6">
        <v>4885308.1500000004</v>
      </c>
    </row>
    <row r="300" spans="1:5" x14ac:dyDescent="0.25">
      <c r="A300" t="s">
        <v>7</v>
      </c>
      <c r="B300">
        <v>0</v>
      </c>
      <c r="C300">
        <v>32</v>
      </c>
      <c r="D300">
        <v>0</v>
      </c>
      <c r="E300" s="6">
        <v>2697066.67</v>
      </c>
    </row>
    <row r="301" spans="1:5" x14ac:dyDescent="0.25">
      <c r="A301" t="s">
        <v>7</v>
      </c>
      <c r="B301">
        <v>0</v>
      </c>
      <c r="C301">
        <v>32</v>
      </c>
      <c r="D301">
        <v>1</v>
      </c>
      <c r="E301" s="6">
        <v>2560173.4500000002</v>
      </c>
    </row>
    <row r="302" spans="1:5" x14ac:dyDescent="0.25">
      <c r="A302" t="s">
        <v>7</v>
      </c>
      <c r="B302">
        <v>0</v>
      </c>
      <c r="C302">
        <v>64</v>
      </c>
      <c r="D302">
        <v>0</v>
      </c>
      <c r="E302" s="6">
        <v>1307779.3600000001</v>
      </c>
    </row>
    <row r="303" spans="1:5" x14ac:dyDescent="0.25">
      <c r="A303" t="s">
        <v>7</v>
      </c>
      <c r="B303">
        <v>0</v>
      </c>
      <c r="C303">
        <v>64</v>
      </c>
      <c r="D303">
        <v>1</v>
      </c>
      <c r="E303" s="6">
        <v>1288038.55</v>
      </c>
    </row>
    <row r="304" spans="1:5" x14ac:dyDescent="0.25">
      <c r="A304" t="s">
        <v>7</v>
      </c>
      <c r="B304">
        <v>0</v>
      </c>
      <c r="C304">
        <v>128</v>
      </c>
      <c r="D304">
        <v>0</v>
      </c>
      <c r="E304" s="6">
        <v>640509.55000000005</v>
      </c>
    </row>
    <row r="305" spans="1:5" x14ac:dyDescent="0.25">
      <c r="A305" t="s">
        <v>7</v>
      </c>
      <c r="B305">
        <v>0</v>
      </c>
      <c r="C305">
        <v>128</v>
      </c>
      <c r="D305">
        <v>1</v>
      </c>
      <c r="E305" s="6">
        <v>594797.98</v>
      </c>
    </row>
    <row r="306" spans="1:5" x14ac:dyDescent="0.25">
      <c r="A306" t="s">
        <v>7</v>
      </c>
      <c r="B306">
        <v>0</v>
      </c>
      <c r="C306">
        <v>256</v>
      </c>
      <c r="D306">
        <v>0</v>
      </c>
      <c r="E306" s="6">
        <v>306721.12</v>
      </c>
    </row>
    <row r="307" spans="1:5" x14ac:dyDescent="0.25">
      <c r="A307" t="s">
        <v>7</v>
      </c>
      <c r="B307">
        <v>0</v>
      </c>
      <c r="C307">
        <v>256</v>
      </c>
      <c r="D307">
        <v>1</v>
      </c>
      <c r="E307" s="6">
        <v>302051.20000000001</v>
      </c>
    </row>
    <row r="308" spans="1:5" x14ac:dyDescent="0.25">
      <c r="A308" t="s">
        <v>7</v>
      </c>
      <c r="B308">
        <v>0</v>
      </c>
      <c r="C308">
        <v>512</v>
      </c>
      <c r="D308">
        <v>0</v>
      </c>
      <c r="E308" s="6">
        <v>156200.6</v>
      </c>
    </row>
    <row r="309" spans="1:5" x14ac:dyDescent="0.25">
      <c r="A309" t="s">
        <v>7</v>
      </c>
      <c r="B309">
        <v>0</v>
      </c>
      <c r="C309">
        <v>512</v>
      </c>
      <c r="D309">
        <v>1</v>
      </c>
      <c r="E309" s="6">
        <v>142551.09</v>
      </c>
    </row>
    <row r="310" spans="1:5" x14ac:dyDescent="0.25">
      <c r="A310" t="s">
        <v>7</v>
      </c>
      <c r="B310">
        <v>0</v>
      </c>
      <c r="C310">
        <v>1024</v>
      </c>
      <c r="D310">
        <v>0</v>
      </c>
      <c r="E310" s="6">
        <v>69847.320000000007</v>
      </c>
    </row>
    <row r="311" spans="1:5" x14ac:dyDescent="0.25">
      <c r="A311" t="s">
        <v>7</v>
      </c>
      <c r="B311">
        <v>0</v>
      </c>
      <c r="C311">
        <v>1024</v>
      </c>
      <c r="D311">
        <v>1</v>
      </c>
      <c r="E311" s="6">
        <v>64030.84</v>
      </c>
    </row>
    <row r="312" spans="1:5" x14ac:dyDescent="0.25">
      <c r="A312" t="s">
        <v>7</v>
      </c>
      <c r="B312">
        <v>0</v>
      </c>
      <c r="C312">
        <v>2048</v>
      </c>
      <c r="D312">
        <v>0</v>
      </c>
      <c r="E312" s="6">
        <v>31849.13</v>
      </c>
    </row>
    <row r="313" spans="1:5" x14ac:dyDescent="0.25">
      <c r="A313" t="s">
        <v>7</v>
      </c>
      <c r="B313">
        <v>0</v>
      </c>
      <c r="C313">
        <v>2048</v>
      </c>
      <c r="D313">
        <v>1</v>
      </c>
      <c r="E313" s="6">
        <v>30300.11</v>
      </c>
    </row>
    <row r="314" spans="1:5" x14ac:dyDescent="0.25">
      <c r="A314" t="s">
        <v>7</v>
      </c>
      <c r="B314">
        <v>0</v>
      </c>
      <c r="C314">
        <v>4096</v>
      </c>
      <c r="D314">
        <v>0</v>
      </c>
      <c r="E314" s="6">
        <v>15262.9</v>
      </c>
    </row>
    <row r="315" spans="1:5" x14ac:dyDescent="0.25">
      <c r="A315" t="s">
        <v>7</v>
      </c>
      <c r="B315">
        <v>0</v>
      </c>
      <c r="C315">
        <v>4096</v>
      </c>
      <c r="D315">
        <v>1</v>
      </c>
      <c r="E315" s="6">
        <v>14610.57</v>
      </c>
    </row>
    <row r="316" spans="1:5" x14ac:dyDescent="0.25">
      <c r="A316" t="s">
        <v>7</v>
      </c>
      <c r="B316">
        <v>0</v>
      </c>
      <c r="C316">
        <v>8192</v>
      </c>
      <c r="D316">
        <v>0</v>
      </c>
      <c r="E316" s="6">
        <v>6886.05</v>
      </c>
    </row>
    <row r="317" spans="1:5" x14ac:dyDescent="0.25">
      <c r="A317" t="s">
        <v>7</v>
      </c>
      <c r="B317">
        <v>0</v>
      </c>
      <c r="C317">
        <v>8192</v>
      </c>
      <c r="D317">
        <v>1</v>
      </c>
      <c r="E317" s="6">
        <v>6558.37</v>
      </c>
    </row>
    <row r="318" spans="1:5" x14ac:dyDescent="0.25">
      <c r="A318" t="s">
        <v>7</v>
      </c>
      <c r="B318">
        <v>0</v>
      </c>
      <c r="C318">
        <v>16384</v>
      </c>
      <c r="D318">
        <v>0</v>
      </c>
      <c r="E318" s="6">
        <v>2004.76</v>
      </c>
    </row>
    <row r="319" spans="1:5" x14ac:dyDescent="0.25">
      <c r="A319" t="s">
        <v>7</v>
      </c>
      <c r="B319">
        <v>0</v>
      </c>
      <c r="C319">
        <v>16384</v>
      </c>
      <c r="D319">
        <v>1</v>
      </c>
      <c r="E319" s="6">
        <v>1596.38</v>
      </c>
    </row>
    <row r="320" spans="1:5" x14ac:dyDescent="0.25">
      <c r="A320" t="s">
        <v>7</v>
      </c>
      <c r="B320">
        <v>0</v>
      </c>
      <c r="C320">
        <v>32768</v>
      </c>
      <c r="D320">
        <v>0</v>
      </c>
      <c r="E320" s="6">
        <v>1337.69</v>
      </c>
    </row>
    <row r="321" spans="1:5" x14ac:dyDescent="0.25">
      <c r="A321" t="s">
        <v>7</v>
      </c>
      <c r="B321">
        <v>0</v>
      </c>
      <c r="C321">
        <v>32768</v>
      </c>
      <c r="D321">
        <v>1</v>
      </c>
      <c r="E321" s="6">
        <v>812.95</v>
      </c>
    </row>
    <row r="322" spans="1:5" x14ac:dyDescent="0.25">
      <c r="A322" t="s">
        <v>7</v>
      </c>
      <c r="B322">
        <v>0</v>
      </c>
      <c r="C322">
        <v>65536</v>
      </c>
      <c r="D322">
        <v>0</v>
      </c>
      <c r="E322" s="6">
        <v>362.46</v>
      </c>
    </row>
    <row r="323" spans="1:5" x14ac:dyDescent="0.25">
      <c r="A323" t="s">
        <v>7</v>
      </c>
      <c r="B323">
        <v>0</v>
      </c>
      <c r="C323">
        <v>65536</v>
      </c>
      <c r="D323">
        <v>1</v>
      </c>
      <c r="E323" s="6">
        <v>400.81</v>
      </c>
    </row>
    <row r="324" spans="1:5" x14ac:dyDescent="0.25">
      <c r="A324" t="s">
        <v>7</v>
      </c>
      <c r="B324">
        <v>0</v>
      </c>
      <c r="C324">
        <v>131072</v>
      </c>
      <c r="D324">
        <v>0</v>
      </c>
      <c r="E324" s="6">
        <v>195.05</v>
      </c>
    </row>
    <row r="325" spans="1:5" x14ac:dyDescent="0.25">
      <c r="A325" t="s">
        <v>7</v>
      </c>
      <c r="B325">
        <v>0</v>
      </c>
      <c r="C325">
        <v>131072</v>
      </c>
      <c r="D325">
        <v>1</v>
      </c>
      <c r="E325" s="6">
        <v>172.11</v>
      </c>
    </row>
    <row r="326" spans="1:5" x14ac:dyDescent="0.25">
      <c r="A326" t="s">
        <v>7</v>
      </c>
      <c r="B326">
        <v>1</v>
      </c>
      <c r="C326">
        <v>1</v>
      </c>
      <c r="D326">
        <v>0</v>
      </c>
      <c r="E326" s="6">
        <v>78429880.390000001</v>
      </c>
    </row>
    <row r="327" spans="1:5" x14ac:dyDescent="0.25">
      <c r="A327" t="s">
        <v>7</v>
      </c>
      <c r="B327">
        <v>1</v>
      </c>
      <c r="C327">
        <v>1</v>
      </c>
      <c r="D327">
        <v>1</v>
      </c>
      <c r="E327" s="6">
        <v>71708507.530000001</v>
      </c>
    </row>
    <row r="328" spans="1:5" x14ac:dyDescent="0.25">
      <c r="A328" t="s">
        <v>7</v>
      </c>
      <c r="B328">
        <v>1</v>
      </c>
      <c r="C328">
        <v>2</v>
      </c>
      <c r="D328">
        <v>0</v>
      </c>
      <c r="E328" s="6">
        <v>39787390.960000001</v>
      </c>
    </row>
    <row r="329" spans="1:5" x14ac:dyDescent="0.25">
      <c r="A329" t="s">
        <v>7</v>
      </c>
      <c r="B329">
        <v>1</v>
      </c>
      <c r="C329">
        <v>2</v>
      </c>
      <c r="D329">
        <v>1</v>
      </c>
      <c r="E329" s="6">
        <v>39613680.600000001</v>
      </c>
    </row>
    <row r="330" spans="1:5" x14ac:dyDescent="0.25">
      <c r="A330" t="s">
        <v>7</v>
      </c>
      <c r="B330">
        <v>1</v>
      </c>
      <c r="C330">
        <v>4</v>
      </c>
      <c r="D330">
        <v>0</v>
      </c>
      <c r="E330" s="6">
        <v>20277389.149999999</v>
      </c>
    </row>
    <row r="331" spans="1:5" x14ac:dyDescent="0.25">
      <c r="A331" t="s">
        <v>7</v>
      </c>
      <c r="B331">
        <v>1</v>
      </c>
      <c r="C331">
        <v>4</v>
      </c>
      <c r="D331">
        <v>1</v>
      </c>
      <c r="E331" s="6">
        <v>20072060.370000001</v>
      </c>
    </row>
    <row r="332" spans="1:5" x14ac:dyDescent="0.25">
      <c r="A332" t="s">
        <v>7</v>
      </c>
      <c r="B332">
        <v>1</v>
      </c>
      <c r="C332">
        <v>8</v>
      </c>
      <c r="D332">
        <v>0</v>
      </c>
      <c r="E332" s="6">
        <v>9521324.1199999992</v>
      </c>
    </row>
    <row r="333" spans="1:5" x14ac:dyDescent="0.25">
      <c r="A333" t="s">
        <v>7</v>
      </c>
      <c r="B333">
        <v>1</v>
      </c>
      <c r="C333">
        <v>8</v>
      </c>
      <c r="D333">
        <v>1</v>
      </c>
      <c r="E333" s="6">
        <v>9433697.0299999993</v>
      </c>
    </row>
    <row r="334" spans="1:5" x14ac:dyDescent="0.25">
      <c r="A334" t="s">
        <v>7</v>
      </c>
      <c r="B334">
        <v>1</v>
      </c>
      <c r="C334">
        <v>16</v>
      </c>
      <c r="D334">
        <v>0</v>
      </c>
      <c r="E334" s="6">
        <v>4206234.58</v>
      </c>
    </row>
    <row r="335" spans="1:5" x14ac:dyDescent="0.25">
      <c r="A335" t="s">
        <v>7</v>
      </c>
      <c r="B335">
        <v>1</v>
      </c>
      <c r="C335">
        <v>16</v>
      </c>
      <c r="D335">
        <v>1</v>
      </c>
      <c r="E335" s="6">
        <v>4145489.33</v>
      </c>
    </row>
    <row r="336" spans="1:5" x14ac:dyDescent="0.25">
      <c r="A336" t="s">
        <v>7</v>
      </c>
      <c r="B336">
        <v>1</v>
      </c>
      <c r="C336">
        <v>32</v>
      </c>
      <c r="D336">
        <v>0</v>
      </c>
      <c r="E336" s="6">
        <v>2176794.16</v>
      </c>
    </row>
    <row r="337" spans="1:5" x14ac:dyDescent="0.25">
      <c r="A337" t="s">
        <v>7</v>
      </c>
      <c r="B337">
        <v>1</v>
      </c>
      <c r="C337">
        <v>32</v>
      </c>
      <c r="D337">
        <v>1</v>
      </c>
      <c r="E337" s="6">
        <v>2138682.27</v>
      </c>
    </row>
    <row r="338" spans="1:5" x14ac:dyDescent="0.25">
      <c r="A338" t="s">
        <v>7</v>
      </c>
      <c r="B338">
        <v>1</v>
      </c>
      <c r="C338">
        <v>64</v>
      </c>
      <c r="D338">
        <v>0</v>
      </c>
      <c r="E338" s="6">
        <v>1102267.49</v>
      </c>
    </row>
    <row r="339" spans="1:5" x14ac:dyDescent="0.25">
      <c r="A339" t="s">
        <v>7</v>
      </c>
      <c r="B339">
        <v>1</v>
      </c>
      <c r="C339">
        <v>64</v>
      </c>
      <c r="D339">
        <v>1</v>
      </c>
      <c r="E339" s="6">
        <v>1081951.6599999999</v>
      </c>
    </row>
    <row r="340" spans="1:5" x14ac:dyDescent="0.25">
      <c r="A340" t="s">
        <v>7</v>
      </c>
      <c r="B340">
        <v>1</v>
      </c>
      <c r="C340">
        <v>128</v>
      </c>
      <c r="D340">
        <v>0</v>
      </c>
      <c r="E340" s="6">
        <v>600670.75</v>
      </c>
    </row>
    <row r="341" spans="1:5" x14ac:dyDescent="0.25">
      <c r="A341" t="s">
        <v>7</v>
      </c>
      <c r="B341">
        <v>1</v>
      </c>
      <c r="C341">
        <v>128</v>
      </c>
      <c r="D341">
        <v>1</v>
      </c>
      <c r="E341" s="6">
        <v>563362.15</v>
      </c>
    </row>
    <row r="342" spans="1:5" x14ac:dyDescent="0.25">
      <c r="A342" t="s">
        <v>7</v>
      </c>
      <c r="B342">
        <v>1</v>
      </c>
      <c r="C342">
        <v>256</v>
      </c>
      <c r="D342">
        <v>0</v>
      </c>
      <c r="E342" s="6">
        <v>227421.68</v>
      </c>
    </row>
    <row r="343" spans="1:5" x14ac:dyDescent="0.25">
      <c r="A343" t="s">
        <v>7</v>
      </c>
      <c r="B343">
        <v>1</v>
      </c>
      <c r="C343">
        <v>256</v>
      </c>
      <c r="D343">
        <v>1</v>
      </c>
      <c r="E343" s="6">
        <v>217320.48</v>
      </c>
    </row>
    <row r="344" spans="1:5" x14ac:dyDescent="0.25">
      <c r="A344" t="s">
        <v>7</v>
      </c>
      <c r="B344">
        <v>1</v>
      </c>
      <c r="C344">
        <v>512</v>
      </c>
      <c r="D344">
        <v>0</v>
      </c>
      <c r="E344" s="6">
        <v>122519.69</v>
      </c>
    </row>
    <row r="345" spans="1:5" x14ac:dyDescent="0.25">
      <c r="A345" t="s">
        <v>7</v>
      </c>
      <c r="B345">
        <v>1</v>
      </c>
      <c r="C345">
        <v>512</v>
      </c>
      <c r="D345">
        <v>1</v>
      </c>
      <c r="E345" s="6">
        <v>116875.3</v>
      </c>
    </row>
    <row r="346" spans="1:5" x14ac:dyDescent="0.25">
      <c r="A346" t="s">
        <v>7</v>
      </c>
      <c r="B346">
        <v>1</v>
      </c>
      <c r="C346">
        <v>1024</v>
      </c>
      <c r="D346">
        <v>0</v>
      </c>
      <c r="E346" s="6">
        <v>55581.2</v>
      </c>
    </row>
    <row r="347" spans="1:5" x14ac:dyDescent="0.25">
      <c r="A347" t="s">
        <v>7</v>
      </c>
      <c r="B347">
        <v>1</v>
      </c>
      <c r="C347">
        <v>1024</v>
      </c>
      <c r="D347">
        <v>1</v>
      </c>
      <c r="E347" s="6">
        <v>50600.54</v>
      </c>
    </row>
    <row r="348" spans="1:5" x14ac:dyDescent="0.25">
      <c r="A348" t="s">
        <v>7</v>
      </c>
      <c r="B348">
        <v>1</v>
      </c>
      <c r="C348">
        <v>2048</v>
      </c>
      <c r="D348">
        <v>0</v>
      </c>
      <c r="E348" s="6">
        <v>25606.57</v>
      </c>
    </row>
    <row r="349" spans="1:5" x14ac:dyDescent="0.25">
      <c r="A349" t="s">
        <v>7</v>
      </c>
      <c r="B349">
        <v>1</v>
      </c>
      <c r="C349">
        <v>2048</v>
      </c>
      <c r="D349">
        <v>1</v>
      </c>
      <c r="E349" s="6">
        <v>24642.76</v>
      </c>
    </row>
    <row r="350" spans="1:5" x14ac:dyDescent="0.25">
      <c r="A350" t="s">
        <v>7</v>
      </c>
      <c r="B350">
        <v>1</v>
      </c>
      <c r="C350">
        <v>4096</v>
      </c>
      <c r="D350">
        <v>0</v>
      </c>
      <c r="E350" s="6">
        <v>11562.25</v>
      </c>
    </row>
    <row r="351" spans="1:5" x14ac:dyDescent="0.25">
      <c r="A351" t="s">
        <v>7</v>
      </c>
      <c r="B351">
        <v>1</v>
      </c>
      <c r="C351">
        <v>4096</v>
      </c>
      <c r="D351">
        <v>1</v>
      </c>
      <c r="E351" s="6">
        <v>10823.36</v>
      </c>
    </row>
    <row r="352" spans="1:5" x14ac:dyDescent="0.25">
      <c r="A352" t="s">
        <v>7</v>
      </c>
      <c r="B352">
        <v>1</v>
      </c>
      <c r="C352">
        <v>8192</v>
      </c>
      <c r="D352">
        <v>0</v>
      </c>
      <c r="E352" s="6">
        <v>4824.6499999999996</v>
      </c>
    </row>
    <row r="353" spans="1:5" x14ac:dyDescent="0.25">
      <c r="A353" t="s">
        <v>7</v>
      </c>
      <c r="B353">
        <v>1</v>
      </c>
      <c r="C353">
        <v>8192</v>
      </c>
      <c r="D353">
        <v>1</v>
      </c>
      <c r="E353" s="6">
        <v>4458.67</v>
      </c>
    </row>
    <row r="354" spans="1:5" x14ac:dyDescent="0.25">
      <c r="A354" t="s">
        <v>7</v>
      </c>
      <c r="B354">
        <v>1</v>
      </c>
      <c r="C354">
        <v>16384</v>
      </c>
      <c r="D354">
        <v>0</v>
      </c>
      <c r="E354" s="6">
        <v>1448.32</v>
      </c>
    </row>
    <row r="355" spans="1:5" x14ac:dyDescent="0.25">
      <c r="A355" t="s">
        <v>7</v>
      </c>
      <c r="B355">
        <v>1</v>
      </c>
      <c r="C355">
        <v>16384</v>
      </c>
      <c r="D355">
        <v>1</v>
      </c>
      <c r="E355" s="6">
        <v>1242.2</v>
      </c>
    </row>
    <row r="356" spans="1:5" x14ac:dyDescent="0.25">
      <c r="A356" t="s">
        <v>7</v>
      </c>
      <c r="B356">
        <v>1</v>
      </c>
      <c r="C356">
        <v>32768</v>
      </c>
      <c r="D356">
        <v>0</v>
      </c>
      <c r="E356" s="6">
        <v>583.51</v>
      </c>
    </row>
    <row r="357" spans="1:5" x14ac:dyDescent="0.25">
      <c r="A357" t="s">
        <v>7</v>
      </c>
      <c r="B357">
        <v>1</v>
      </c>
      <c r="C357">
        <v>32768</v>
      </c>
      <c r="D357">
        <v>1</v>
      </c>
      <c r="E357" s="6">
        <v>438.69</v>
      </c>
    </row>
    <row r="358" spans="1:5" x14ac:dyDescent="0.25">
      <c r="A358" t="s">
        <v>7</v>
      </c>
      <c r="B358">
        <v>1</v>
      </c>
      <c r="C358">
        <v>65536</v>
      </c>
      <c r="D358">
        <v>0</v>
      </c>
      <c r="E358" s="6">
        <v>204.38</v>
      </c>
    </row>
    <row r="359" spans="1:5" x14ac:dyDescent="0.25">
      <c r="A359" t="s">
        <v>7</v>
      </c>
      <c r="B359">
        <v>1</v>
      </c>
      <c r="C359">
        <v>65536</v>
      </c>
      <c r="D359">
        <v>1</v>
      </c>
      <c r="E359" s="6">
        <v>136.94</v>
      </c>
    </row>
    <row r="360" spans="1:5" x14ac:dyDescent="0.25">
      <c r="A360" t="s">
        <v>7</v>
      </c>
      <c r="B360">
        <v>1</v>
      </c>
      <c r="C360">
        <v>131072</v>
      </c>
      <c r="D360">
        <v>0</v>
      </c>
      <c r="E360" s="6">
        <v>74.510000000000005</v>
      </c>
    </row>
    <row r="361" spans="1:5" x14ac:dyDescent="0.25">
      <c r="A361" t="s">
        <v>7</v>
      </c>
      <c r="B361">
        <v>1</v>
      </c>
      <c r="C361">
        <v>131072</v>
      </c>
      <c r="D361">
        <v>1</v>
      </c>
      <c r="E361" s="6">
        <v>67.23</v>
      </c>
    </row>
    <row r="362" spans="1:5" x14ac:dyDescent="0.25">
      <c r="A362" t="s">
        <v>7</v>
      </c>
      <c r="B362">
        <v>2</v>
      </c>
      <c r="C362">
        <v>1</v>
      </c>
      <c r="D362">
        <v>0</v>
      </c>
      <c r="E362" s="6">
        <v>79700417.760000005</v>
      </c>
    </row>
    <row r="363" spans="1:5" x14ac:dyDescent="0.25">
      <c r="A363" t="s">
        <v>7</v>
      </c>
      <c r="B363">
        <v>2</v>
      </c>
      <c r="C363">
        <v>1</v>
      </c>
      <c r="D363">
        <v>1</v>
      </c>
      <c r="E363" s="6">
        <v>76626381</v>
      </c>
    </row>
    <row r="364" spans="1:5" x14ac:dyDescent="0.25">
      <c r="A364" t="s">
        <v>7</v>
      </c>
      <c r="B364">
        <v>2</v>
      </c>
      <c r="C364">
        <v>2</v>
      </c>
      <c r="D364">
        <v>0</v>
      </c>
      <c r="E364" s="6">
        <v>38269503.439999998</v>
      </c>
    </row>
    <row r="365" spans="1:5" x14ac:dyDescent="0.25">
      <c r="A365" t="s">
        <v>7</v>
      </c>
      <c r="B365">
        <v>2</v>
      </c>
      <c r="C365">
        <v>2</v>
      </c>
      <c r="D365">
        <v>1</v>
      </c>
      <c r="E365" s="6">
        <v>36532207.170000002</v>
      </c>
    </row>
    <row r="366" spans="1:5" x14ac:dyDescent="0.25">
      <c r="A366" t="s">
        <v>7</v>
      </c>
      <c r="B366">
        <v>2</v>
      </c>
      <c r="C366">
        <v>4</v>
      </c>
      <c r="D366">
        <v>0</v>
      </c>
      <c r="E366" s="6">
        <v>20139398.27</v>
      </c>
    </row>
    <row r="367" spans="1:5" x14ac:dyDescent="0.25">
      <c r="A367" t="s">
        <v>7</v>
      </c>
      <c r="B367">
        <v>2</v>
      </c>
      <c r="C367">
        <v>4</v>
      </c>
      <c r="D367">
        <v>1</v>
      </c>
      <c r="E367" s="6">
        <v>19750627.18</v>
      </c>
    </row>
    <row r="368" spans="1:5" x14ac:dyDescent="0.25">
      <c r="A368" t="s">
        <v>7</v>
      </c>
      <c r="B368">
        <v>2</v>
      </c>
      <c r="C368">
        <v>8</v>
      </c>
      <c r="D368">
        <v>0</v>
      </c>
      <c r="E368" s="6">
        <v>10474807.6</v>
      </c>
    </row>
    <row r="369" spans="1:5" x14ac:dyDescent="0.25">
      <c r="A369" t="s">
        <v>7</v>
      </c>
      <c r="B369">
        <v>2</v>
      </c>
      <c r="C369">
        <v>8</v>
      </c>
      <c r="D369">
        <v>1</v>
      </c>
      <c r="E369" s="6">
        <v>10241816.15</v>
      </c>
    </row>
    <row r="370" spans="1:5" x14ac:dyDescent="0.25">
      <c r="A370" t="s">
        <v>7</v>
      </c>
      <c r="B370">
        <v>2</v>
      </c>
      <c r="C370">
        <v>16</v>
      </c>
      <c r="D370">
        <v>0</v>
      </c>
      <c r="E370" s="6">
        <v>5020561.45</v>
      </c>
    </row>
    <row r="371" spans="1:5" x14ac:dyDescent="0.25">
      <c r="A371" t="s">
        <v>7</v>
      </c>
      <c r="B371">
        <v>2</v>
      </c>
      <c r="C371">
        <v>16</v>
      </c>
      <c r="D371">
        <v>1</v>
      </c>
      <c r="E371" s="6">
        <v>4964191.26</v>
      </c>
    </row>
    <row r="372" spans="1:5" x14ac:dyDescent="0.25">
      <c r="A372" t="s">
        <v>7</v>
      </c>
      <c r="B372">
        <v>2</v>
      </c>
      <c r="C372">
        <v>32</v>
      </c>
      <c r="D372">
        <v>0</v>
      </c>
      <c r="E372" s="6">
        <v>2486253.2000000002</v>
      </c>
    </row>
    <row r="373" spans="1:5" x14ac:dyDescent="0.25">
      <c r="A373" t="s">
        <v>7</v>
      </c>
      <c r="B373">
        <v>2</v>
      </c>
      <c r="C373">
        <v>32</v>
      </c>
      <c r="D373">
        <v>1</v>
      </c>
      <c r="E373" s="6">
        <v>2597126.2999999998</v>
      </c>
    </row>
    <row r="374" spans="1:5" x14ac:dyDescent="0.25">
      <c r="A374" t="s">
        <v>7</v>
      </c>
      <c r="B374">
        <v>2</v>
      </c>
      <c r="C374">
        <v>64</v>
      </c>
      <c r="D374">
        <v>0</v>
      </c>
      <c r="E374" s="6">
        <v>1289502.97</v>
      </c>
    </row>
    <row r="375" spans="1:5" x14ac:dyDescent="0.25">
      <c r="A375" t="s">
        <v>7</v>
      </c>
      <c r="B375">
        <v>2</v>
      </c>
      <c r="C375">
        <v>64</v>
      </c>
      <c r="D375">
        <v>1</v>
      </c>
      <c r="E375" s="6">
        <v>1299805.1200000001</v>
      </c>
    </row>
    <row r="376" spans="1:5" x14ac:dyDescent="0.25">
      <c r="A376" t="s">
        <v>7</v>
      </c>
      <c r="B376">
        <v>2</v>
      </c>
      <c r="C376">
        <v>128</v>
      </c>
      <c r="D376">
        <v>0</v>
      </c>
      <c r="E376" s="6">
        <v>646760.64</v>
      </c>
    </row>
    <row r="377" spans="1:5" x14ac:dyDescent="0.25">
      <c r="A377" t="s">
        <v>7</v>
      </c>
      <c r="B377">
        <v>2</v>
      </c>
      <c r="C377">
        <v>128</v>
      </c>
      <c r="D377">
        <v>1</v>
      </c>
      <c r="E377" s="6">
        <v>635930.21</v>
      </c>
    </row>
    <row r="378" spans="1:5" x14ac:dyDescent="0.25">
      <c r="A378" t="s">
        <v>7</v>
      </c>
      <c r="B378">
        <v>2</v>
      </c>
      <c r="C378">
        <v>256</v>
      </c>
      <c r="D378">
        <v>0</v>
      </c>
      <c r="E378" s="6">
        <v>287635.12</v>
      </c>
    </row>
    <row r="379" spans="1:5" x14ac:dyDescent="0.25">
      <c r="A379" t="s">
        <v>7</v>
      </c>
      <c r="B379">
        <v>2</v>
      </c>
      <c r="C379">
        <v>256</v>
      </c>
      <c r="D379">
        <v>1</v>
      </c>
      <c r="E379" s="6">
        <v>282214.23</v>
      </c>
    </row>
    <row r="380" spans="1:5" x14ac:dyDescent="0.25">
      <c r="A380" t="s">
        <v>7</v>
      </c>
      <c r="B380">
        <v>2</v>
      </c>
      <c r="C380">
        <v>512</v>
      </c>
      <c r="D380">
        <v>0</v>
      </c>
      <c r="E380" s="6">
        <v>141191.60999999999</v>
      </c>
    </row>
    <row r="381" spans="1:5" x14ac:dyDescent="0.25">
      <c r="A381" t="s">
        <v>7</v>
      </c>
      <c r="B381">
        <v>2</v>
      </c>
      <c r="C381">
        <v>512</v>
      </c>
      <c r="D381">
        <v>1</v>
      </c>
      <c r="E381" s="6">
        <v>134015.07</v>
      </c>
    </row>
    <row r="382" spans="1:5" x14ac:dyDescent="0.25">
      <c r="A382" t="s">
        <v>7</v>
      </c>
      <c r="B382">
        <v>2</v>
      </c>
      <c r="C382">
        <v>1024</v>
      </c>
      <c r="D382">
        <v>0</v>
      </c>
      <c r="E382" s="6">
        <v>68334.759999999995</v>
      </c>
    </row>
    <row r="383" spans="1:5" x14ac:dyDescent="0.25">
      <c r="A383" t="s">
        <v>7</v>
      </c>
      <c r="B383">
        <v>2</v>
      </c>
      <c r="C383">
        <v>1024</v>
      </c>
      <c r="D383">
        <v>1</v>
      </c>
      <c r="E383" s="6">
        <v>60714.68</v>
      </c>
    </row>
    <row r="384" spans="1:5" x14ac:dyDescent="0.25">
      <c r="A384" t="s">
        <v>7</v>
      </c>
      <c r="B384">
        <v>2</v>
      </c>
      <c r="C384">
        <v>2048</v>
      </c>
      <c r="D384">
        <v>0</v>
      </c>
      <c r="E384" s="6">
        <v>32298.25</v>
      </c>
    </row>
    <row r="385" spans="1:5" x14ac:dyDescent="0.25">
      <c r="A385" t="s">
        <v>7</v>
      </c>
      <c r="B385">
        <v>2</v>
      </c>
      <c r="C385">
        <v>2048</v>
      </c>
      <c r="D385">
        <v>1</v>
      </c>
      <c r="E385" s="6">
        <v>30646.44</v>
      </c>
    </row>
    <row r="386" spans="1:5" x14ac:dyDescent="0.25">
      <c r="A386" t="s">
        <v>7</v>
      </c>
      <c r="B386">
        <v>2</v>
      </c>
      <c r="C386">
        <v>4096</v>
      </c>
      <c r="D386">
        <v>0</v>
      </c>
      <c r="E386" s="6">
        <v>16000.92</v>
      </c>
    </row>
    <row r="387" spans="1:5" x14ac:dyDescent="0.25">
      <c r="A387" t="s">
        <v>7</v>
      </c>
      <c r="B387">
        <v>2</v>
      </c>
      <c r="C387">
        <v>4096</v>
      </c>
      <c r="D387">
        <v>1</v>
      </c>
      <c r="E387" s="6">
        <v>15131.26</v>
      </c>
    </row>
    <row r="388" spans="1:5" x14ac:dyDescent="0.25">
      <c r="A388" t="s">
        <v>7</v>
      </c>
      <c r="B388">
        <v>2</v>
      </c>
      <c r="C388">
        <v>8192</v>
      </c>
      <c r="D388">
        <v>0</v>
      </c>
      <c r="E388" s="6">
        <v>7135.08</v>
      </c>
    </row>
    <row r="389" spans="1:5" x14ac:dyDescent="0.25">
      <c r="A389" t="s">
        <v>7</v>
      </c>
      <c r="B389">
        <v>2</v>
      </c>
      <c r="C389">
        <v>8192</v>
      </c>
      <c r="D389">
        <v>1</v>
      </c>
      <c r="E389" s="6">
        <v>6410.87</v>
      </c>
    </row>
    <row r="390" spans="1:5" x14ac:dyDescent="0.25">
      <c r="A390" t="s">
        <v>7</v>
      </c>
      <c r="B390">
        <v>2</v>
      </c>
      <c r="C390">
        <v>16384</v>
      </c>
      <c r="D390">
        <v>0</v>
      </c>
      <c r="E390" s="6">
        <v>1847.22</v>
      </c>
    </row>
    <row r="391" spans="1:5" x14ac:dyDescent="0.25">
      <c r="A391" t="s">
        <v>7</v>
      </c>
      <c r="B391">
        <v>2</v>
      </c>
      <c r="C391">
        <v>16384</v>
      </c>
      <c r="D391">
        <v>1</v>
      </c>
      <c r="E391" s="6">
        <v>1540.78</v>
      </c>
    </row>
    <row r="392" spans="1:5" x14ac:dyDescent="0.25">
      <c r="A392" t="s">
        <v>7</v>
      </c>
      <c r="B392">
        <v>2</v>
      </c>
      <c r="C392">
        <v>32768</v>
      </c>
      <c r="D392">
        <v>0</v>
      </c>
      <c r="E392" s="6">
        <v>1273.98</v>
      </c>
    </row>
    <row r="393" spans="1:5" x14ac:dyDescent="0.25">
      <c r="A393" t="s">
        <v>7</v>
      </c>
      <c r="B393">
        <v>2</v>
      </c>
      <c r="C393">
        <v>32768</v>
      </c>
      <c r="D393">
        <v>1</v>
      </c>
      <c r="E393" s="6">
        <v>768.58</v>
      </c>
    </row>
    <row r="394" spans="1:5" x14ac:dyDescent="0.25">
      <c r="A394" t="s">
        <v>7</v>
      </c>
      <c r="B394">
        <v>2</v>
      </c>
      <c r="C394">
        <v>65536</v>
      </c>
      <c r="D394">
        <v>0</v>
      </c>
      <c r="E394" s="6">
        <v>348.45</v>
      </c>
    </row>
    <row r="395" spans="1:5" x14ac:dyDescent="0.25">
      <c r="A395" t="s">
        <v>7</v>
      </c>
      <c r="B395">
        <v>2</v>
      </c>
      <c r="C395">
        <v>65536</v>
      </c>
      <c r="D395">
        <v>1</v>
      </c>
      <c r="E395" s="6">
        <v>390.45</v>
      </c>
    </row>
    <row r="396" spans="1:5" x14ac:dyDescent="0.25">
      <c r="A396" t="s">
        <v>7</v>
      </c>
      <c r="B396">
        <v>2</v>
      </c>
      <c r="C396">
        <v>131072</v>
      </c>
      <c r="D396">
        <v>0</v>
      </c>
      <c r="E396" s="6">
        <v>189.5</v>
      </c>
    </row>
    <row r="397" spans="1:5" x14ac:dyDescent="0.25">
      <c r="A397" t="s">
        <v>7</v>
      </c>
      <c r="B397">
        <v>2</v>
      </c>
      <c r="C397">
        <v>131072</v>
      </c>
      <c r="D397">
        <v>1</v>
      </c>
      <c r="E397" s="6">
        <v>166.76</v>
      </c>
    </row>
    <row r="398" spans="1:5" x14ac:dyDescent="0.25">
      <c r="A398" t="s">
        <v>7</v>
      </c>
      <c r="B398">
        <v>3</v>
      </c>
      <c r="C398">
        <v>1</v>
      </c>
      <c r="D398">
        <v>0</v>
      </c>
      <c r="E398" s="6">
        <v>79866920.290000007</v>
      </c>
    </row>
    <row r="399" spans="1:5" x14ac:dyDescent="0.25">
      <c r="A399" t="s">
        <v>7</v>
      </c>
      <c r="B399">
        <v>3</v>
      </c>
      <c r="C399">
        <v>1</v>
      </c>
      <c r="D399">
        <v>1</v>
      </c>
      <c r="E399" s="6">
        <v>77991803.989999995</v>
      </c>
    </row>
    <row r="400" spans="1:5" x14ac:dyDescent="0.25">
      <c r="A400" t="s">
        <v>7</v>
      </c>
      <c r="B400">
        <v>3</v>
      </c>
      <c r="C400">
        <v>2</v>
      </c>
      <c r="D400">
        <v>0</v>
      </c>
      <c r="E400" s="6">
        <v>39119278.18</v>
      </c>
    </row>
    <row r="401" spans="1:5" x14ac:dyDescent="0.25">
      <c r="A401" t="s">
        <v>7</v>
      </c>
      <c r="B401">
        <v>3</v>
      </c>
      <c r="C401">
        <v>2</v>
      </c>
      <c r="D401">
        <v>1</v>
      </c>
      <c r="E401" s="6">
        <v>38299028.799999997</v>
      </c>
    </row>
    <row r="402" spans="1:5" x14ac:dyDescent="0.25">
      <c r="A402" t="s">
        <v>7</v>
      </c>
      <c r="B402">
        <v>3</v>
      </c>
      <c r="C402">
        <v>4</v>
      </c>
      <c r="D402">
        <v>0</v>
      </c>
      <c r="E402" s="6">
        <v>16618430.029999999</v>
      </c>
    </row>
    <row r="403" spans="1:5" x14ac:dyDescent="0.25">
      <c r="A403" t="s">
        <v>7</v>
      </c>
      <c r="B403">
        <v>3</v>
      </c>
      <c r="C403">
        <v>4</v>
      </c>
      <c r="D403">
        <v>1</v>
      </c>
      <c r="E403" s="6">
        <v>16521210.800000001</v>
      </c>
    </row>
    <row r="404" spans="1:5" x14ac:dyDescent="0.25">
      <c r="A404" t="s">
        <v>7</v>
      </c>
      <c r="B404">
        <v>3</v>
      </c>
      <c r="C404">
        <v>8</v>
      </c>
      <c r="D404">
        <v>0</v>
      </c>
      <c r="E404" s="6">
        <v>6816936.9699999997</v>
      </c>
    </row>
    <row r="405" spans="1:5" x14ac:dyDescent="0.25">
      <c r="A405" t="s">
        <v>7</v>
      </c>
      <c r="B405">
        <v>3</v>
      </c>
      <c r="C405">
        <v>8</v>
      </c>
      <c r="D405">
        <v>1</v>
      </c>
      <c r="E405" s="6">
        <v>6550262.4400000004</v>
      </c>
    </row>
    <row r="406" spans="1:5" x14ac:dyDescent="0.25">
      <c r="A406" t="s">
        <v>7</v>
      </c>
      <c r="B406">
        <v>3</v>
      </c>
      <c r="C406">
        <v>16</v>
      </c>
      <c r="D406">
        <v>0</v>
      </c>
      <c r="E406" s="6">
        <v>4306830.8099999996</v>
      </c>
    </row>
    <row r="407" spans="1:5" x14ac:dyDescent="0.25">
      <c r="A407" t="s">
        <v>7</v>
      </c>
      <c r="B407">
        <v>3</v>
      </c>
      <c r="C407">
        <v>16</v>
      </c>
      <c r="D407">
        <v>1</v>
      </c>
      <c r="E407" s="6">
        <v>4305913.95</v>
      </c>
    </row>
    <row r="408" spans="1:5" x14ac:dyDescent="0.25">
      <c r="A408" t="s">
        <v>7</v>
      </c>
      <c r="B408">
        <v>3</v>
      </c>
      <c r="C408">
        <v>32</v>
      </c>
      <c r="D408">
        <v>0</v>
      </c>
      <c r="E408" s="6">
        <v>2068731.22</v>
      </c>
    </row>
    <row r="409" spans="1:5" x14ac:dyDescent="0.25">
      <c r="A409" t="s">
        <v>7</v>
      </c>
      <c r="B409">
        <v>3</v>
      </c>
      <c r="C409">
        <v>32</v>
      </c>
      <c r="D409">
        <v>1</v>
      </c>
      <c r="E409" s="6">
        <v>2047165.67</v>
      </c>
    </row>
    <row r="410" spans="1:5" x14ac:dyDescent="0.25">
      <c r="A410" t="s">
        <v>7</v>
      </c>
      <c r="B410">
        <v>3</v>
      </c>
      <c r="C410">
        <v>64</v>
      </c>
      <c r="D410">
        <v>0</v>
      </c>
      <c r="E410" s="6">
        <v>1013848.62</v>
      </c>
    </row>
    <row r="411" spans="1:5" x14ac:dyDescent="0.25">
      <c r="A411" t="s">
        <v>7</v>
      </c>
      <c r="B411">
        <v>3</v>
      </c>
      <c r="C411">
        <v>64</v>
      </c>
      <c r="D411">
        <v>1</v>
      </c>
      <c r="E411" s="6">
        <v>983136.03</v>
      </c>
    </row>
    <row r="412" spans="1:5" x14ac:dyDescent="0.25">
      <c r="A412" t="s">
        <v>7</v>
      </c>
      <c r="B412">
        <v>3</v>
      </c>
      <c r="C412">
        <v>128</v>
      </c>
      <c r="D412">
        <v>0</v>
      </c>
      <c r="E412" s="6">
        <v>496290.43</v>
      </c>
    </row>
    <row r="413" spans="1:5" x14ac:dyDescent="0.25">
      <c r="A413" t="s">
        <v>7</v>
      </c>
      <c r="B413">
        <v>3</v>
      </c>
      <c r="C413">
        <v>128</v>
      </c>
      <c r="D413">
        <v>1</v>
      </c>
      <c r="E413" s="6">
        <v>471930.45</v>
      </c>
    </row>
    <row r="414" spans="1:5" x14ac:dyDescent="0.25">
      <c r="A414" t="s">
        <v>7</v>
      </c>
      <c r="B414">
        <v>3</v>
      </c>
      <c r="C414">
        <v>256</v>
      </c>
      <c r="D414">
        <v>0</v>
      </c>
      <c r="E414" s="6">
        <v>208397.45</v>
      </c>
    </row>
    <row r="415" spans="1:5" x14ac:dyDescent="0.25">
      <c r="A415" t="s">
        <v>7</v>
      </c>
      <c r="B415">
        <v>3</v>
      </c>
      <c r="C415">
        <v>256</v>
      </c>
      <c r="D415">
        <v>1</v>
      </c>
      <c r="E415" s="6">
        <v>195954.45</v>
      </c>
    </row>
    <row r="416" spans="1:5" x14ac:dyDescent="0.25">
      <c r="A416" t="s">
        <v>7</v>
      </c>
      <c r="B416">
        <v>3</v>
      </c>
      <c r="C416">
        <v>512</v>
      </c>
      <c r="D416">
        <v>0</v>
      </c>
      <c r="E416" s="6">
        <v>88067.69</v>
      </c>
    </row>
    <row r="417" spans="1:5" x14ac:dyDescent="0.25">
      <c r="A417" t="s">
        <v>7</v>
      </c>
      <c r="B417">
        <v>3</v>
      </c>
      <c r="C417">
        <v>512</v>
      </c>
      <c r="D417">
        <v>1</v>
      </c>
      <c r="E417" s="6">
        <v>81951.47</v>
      </c>
    </row>
    <row r="418" spans="1:5" x14ac:dyDescent="0.25">
      <c r="A418" t="s">
        <v>7</v>
      </c>
      <c r="B418">
        <v>3</v>
      </c>
      <c r="C418">
        <v>1024</v>
      </c>
      <c r="D418">
        <v>0</v>
      </c>
      <c r="E418" s="6">
        <v>39361.06</v>
      </c>
    </row>
    <row r="419" spans="1:5" x14ac:dyDescent="0.25">
      <c r="A419" t="s">
        <v>7</v>
      </c>
      <c r="B419">
        <v>3</v>
      </c>
      <c r="C419">
        <v>1024</v>
      </c>
      <c r="D419">
        <v>1</v>
      </c>
      <c r="E419" s="6">
        <v>34915.81</v>
      </c>
    </row>
    <row r="420" spans="1:5" x14ac:dyDescent="0.25">
      <c r="A420" t="s">
        <v>7</v>
      </c>
      <c r="B420">
        <v>3</v>
      </c>
      <c r="C420">
        <v>2048</v>
      </c>
      <c r="D420">
        <v>0</v>
      </c>
      <c r="E420" s="6">
        <v>19263.27</v>
      </c>
    </row>
    <row r="421" spans="1:5" x14ac:dyDescent="0.25">
      <c r="A421" t="s">
        <v>7</v>
      </c>
      <c r="B421">
        <v>3</v>
      </c>
      <c r="C421">
        <v>2048</v>
      </c>
      <c r="D421">
        <v>1</v>
      </c>
      <c r="E421" s="6">
        <v>17619.82</v>
      </c>
    </row>
    <row r="422" spans="1:5" x14ac:dyDescent="0.25">
      <c r="A422" t="s">
        <v>7</v>
      </c>
      <c r="B422">
        <v>3</v>
      </c>
      <c r="C422">
        <v>4096</v>
      </c>
      <c r="D422">
        <v>0</v>
      </c>
      <c r="E422" s="6">
        <v>10280.73</v>
      </c>
    </row>
    <row r="423" spans="1:5" x14ac:dyDescent="0.25">
      <c r="A423" t="s">
        <v>7</v>
      </c>
      <c r="B423">
        <v>3</v>
      </c>
      <c r="C423">
        <v>4096</v>
      </c>
      <c r="D423">
        <v>1</v>
      </c>
      <c r="E423" s="6">
        <v>8968.16</v>
      </c>
    </row>
    <row r="424" spans="1:5" x14ac:dyDescent="0.25">
      <c r="A424" t="s">
        <v>7</v>
      </c>
      <c r="B424">
        <v>3</v>
      </c>
      <c r="C424">
        <v>8192</v>
      </c>
      <c r="D424">
        <v>0</v>
      </c>
      <c r="E424" s="6">
        <v>3733.88</v>
      </c>
    </row>
    <row r="425" spans="1:5" x14ac:dyDescent="0.25">
      <c r="A425" t="s">
        <v>7</v>
      </c>
      <c r="B425">
        <v>3</v>
      </c>
      <c r="C425">
        <v>8192</v>
      </c>
      <c r="D425">
        <v>1</v>
      </c>
      <c r="E425" s="6">
        <v>3140.31</v>
      </c>
    </row>
    <row r="426" spans="1:5" x14ac:dyDescent="0.25">
      <c r="A426" t="s">
        <v>7</v>
      </c>
      <c r="B426">
        <v>3</v>
      </c>
      <c r="C426">
        <v>16384</v>
      </c>
      <c r="D426">
        <v>0</v>
      </c>
      <c r="E426" s="6">
        <v>3199.07</v>
      </c>
    </row>
    <row r="427" spans="1:5" x14ac:dyDescent="0.25">
      <c r="A427" t="s">
        <v>7</v>
      </c>
      <c r="B427">
        <v>3</v>
      </c>
      <c r="C427">
        <v>16384</v>
      </c>
      <c r="D427">
        <v>1</v>
      </c>
      <c r="E427" s="6">
        <v>2939.49</v>
      </c>
    </row>
    <row r="428" spans="1:5" x14ac:dyDescent="0.25">
      <c r="A428" t="s">
        <v>7</v>
      </c>
      <c r="B428">
        <v>3</v>
      </c>
      <c r="C428">
        <v>32768</v>
      </c>
      <c r="D428">
        <v>0</v>
      </c>
      <c r="E428" s="6">
        <v>764.44</v>
      </c>
    </row>
    <row r="429" spans="1:5" x14ac:dyDescent="0.25">
      <c r="A429" t="s">
        <v>7</v>
      </c>
      <c r="B429">
        <v>3</v>
      </c>
      <c r="C429">
        <v>32768</v>
      </c>
      <c r="D429">
        <v>1</v>
      </c>
      <c r="E429" s="6">
        <v>656.11</v>
      </c>
    </row>
    <row r="430" spans="1:5" x14ac:dyDescent="0.25">
      <c r="A430" t="s">
        <v>7</v>
      </c>
      <c r="B430">
        <v>3</v>
      </c>
      <c r="C430">
        <v>65536</v>
      </c>
      <c r="D430">
        <v>0</v>
      </c>
      <c r="E430" s="6">
        <v>414.16</v>
      </c>
    </row>
    <row r="431" spans="1:5" x14ac:dyDescent="0.25">
      <c r="A431" t="s">
        <v>7</v>
      </c>
      <c r="B431">
        <v>3</v>
      </c>
      <c r="C431">
        <v>65536</v>
      </c>
      <c r="D431">
        <v>1</v>
      </c>
      <c r="E431" s="6">
        <v>371.11</v>
      </c>
    </row>
    <row r="432" spans="1:5" x14ac:dyDescent="0.25">
      <c r="A432" t="s">
        <v>7</v>
      </c>
      <c r="B432">
        <v>3</v>
      </c>
      <c r="C432">
        <v>131072</v>
      </c>
      <c r="D432">
        <v>0</v>
      </c>
      <c r="E432" s="6">
        <v>114.38</v>
      </c>
    </row>
    <row r="433" spans="1:5" x14ac:dyDescent="0.25">
      <c r="A433" t="s">
        <v>7</v>
      </c>
      <c r="B433">
        <v>3</v>
      </c>
      <c r="C433">
        <v>131072</v>
      </c>
      <c r="D433">
        <v>1</v>
      </c>
      <c r="E433" s="6">
        <v>106.6</v>
      </c>
    </row>
    <row r="434" spans="1:5" x14ac:dyDescent="0.25">
      <c r="A434" t="s">
        <v>8</v>
      </c>
      <c r="B434">
        <v>0</v>
      </c>
      <c r="C434">
        <v>1</v>
      </c>
      <c r="D434">
        <v>0</v>
      </c>
      <c r="E434" s="6">
        <v>156985013.28999999</v>
      </c>
    </row>
    <row r="435" spans="1:5" x14ac:dyDescent="0.25">
      <c r="A435" t="s">
        <v>8</v>
      </c>
      <c r="B435">
        <v>0</v>
      </c>
      <c r="C435">
        <v>1</v>
      </c>
      <c r="D435">
        <v>1</v>
      </c>
      <c r="E435" s="6">
        <v>141775500.62</v>
      </c>
    </row>
    <row r="436" spans="1:5" x14ac:dyDescent="0.25">
      <c r="A436" t="s">
        <v>8</v>
      </c>
      <c r="B436">
        <v>0</v>
      </c>
      <c r="C436">
        <v>2</v>
      </c>
      <c r="D436">
        <v>0</v>
      </c>
      <c r="E436" s="6">
        <v>81882374.299999997</v>
      </c>
    </row>
    <row r="437" spans="1:5" x14ac:dyDescent="0.25">
      <c r="A437" t="s">
        <v>8</v>
      </c>
      <c r="B437">
        <v>0</v>
      </c>
      <c r="C437">
        <v>2</v>
      </c>
      <c r="D437">
        <v>1</v>
      </c>
      <c r="E437" s="6">
        <v>76817169.010000005</v>
      </c>
    </row>
    <row r="438" spans="1:5" x14ac:dyDescent="0.25">
      <c r="A438" t="s">
        <v>8</v>
      </c>
      <c r="B438">
        <v>0</v>
      </c>
      <c r="C438">
        <v>4</v>
      </c>
      <c r="D438">
        <v>0</v>
      </c>
      <c r="E438" s="6">
        <v>42210200</v>
      </c>
    </row>
    <row r="439" spans="1:5" x14ac:dyDescent="0.25">
      <c r="A439" t="s">
        <v>8</v>
      </c>
      <c r="B439">
        <v>0</v>
      </c>
      <c r="C439">
        <v>4</v>
      </c>
      <c r="D439">
        <v>1</v>
      </c>
      <c r="E439" s="6">
        <v>38714110.969999999</v>
      </c>
    </row>
    <row r="440" spans="1:5" x14ac:dyDescent="0.25">
      <c r="A440" t="s">
        <v>8</v>
      </c>
      <c r="B440">
        <v>0</v>
      </c>
      <c r="C440">
        <v>8</v>
      </c>
      <c r="D440">
        <v>0</v>
      </c>
      <c r="E440" s="6">
        <v>20479295.719999999</v>
      </c>
    </row>
    <row r="441" spans="1:5" x14ac:dyDescent="0.25">
      <c r="A441" t="s">
        <v>8</v>
      </c>
      <c r="B441">
        <v>0</v>
      </c>
      <c r="C441">
        <v>8</v>
      </c>
      <c r="D441">
        <v>1</v>
      </c>
      <c r="E441" s="6">
        <v>19944826</v>
      </c>
    </row>
    <row r="442" spans="1:5" x14ac:dyDescent="0.25">
      <c r="A442" t="s">
        <v>8</v>
      </c>
      <c r="B442">
        <v>0</v>
      </c>
      <c r="C442">
        <v>16</v>
      </c>
      <c r="D442">
        <v>0</v>
      </c>
      <c r="E442" s="6">
        <v>10643187.369999999</v>
      </c>
    </row>
    <row r="443" spans="1:5" x14ac:dyDescent="0.25">
      <c r="A443" t="s">
        <v>8</v>
      </c>
      <c r="B443">
        <v>0</v>
      </c>
      <c r="C443">
        <v>16</v>
      </c>
      <c r="D443">
        <v>1</v>
      </c>
      <c r="E443" s="6">
        <v>9911442.1400000006</v>
      </c>
    </row>
    <row r="444" spans="1:5" x14ac:dyDescent="0.25">
      <c r="A444" t="s">
        <v>8</v>
      </c>
      <c r="B444">
        <v>0</v>
      </c>
      <c r="C444">
        <v>32</v>
      </c>
      <c r="D444">
        <v>0</v>
      </c>
      <c r="E444" s="6">
        <v>5373336.54</v>
      </c>
    </row>
    <row r="445" spans="1:5" x14ac:dyDescent="0.25">
      <c r="A445" t="s">
        <v>8</v>
      </c>
      <c r="B445">
        <v>0</v>
      </c>
      <c r="C445">
        <v>32</v>
      </c>
      <c r="D445">
        <v>1</v>
      </c>
      <c r="E445" s="6">
        <v>4979513.01</v>
      </c>
    </row>
    <row r="446" spans="1:5" x14ac:dyDescent="0.25">
      <c r="A446" t="s">
        <v>8</v>
      </c>
      <c r="B446">
        <v>0</v>
      </c>
      <c r="C446">
        <v>64</v>
      </c>
      <c r="D446">
        <v>0</v>
      </c>
      <c r="E446" s="6">
        <v>2634331.89</v>
      </c>
    </row>
    <row r="447" spans="1:5" x14ac:dyDescent="0.25">
      <c r="A447" t="s">
        <v>8</v>
      </c>
      <c r="B447">
        <v>0</v>
      </c>
      <c r="C447">
        <v>64</v>
      </c>
      <c r="D447">
        <v>1</v>
      </c>
      <c r="E447" s="6">
        <v>2420729.37</v>
      </c>
    </row>
    <row r="448" spans="1:5" x14ac:dyDescent="0.25">
      <c r="A448" t="s">
        <v>8</v>
      </c>
      <c r="B448">
        <v>0</v>
      </c>
      <c r="C448">
        <v>128</v>
      </c>
      <c r="D448">
        <v>0</v>
      </c>
      <c r="E448" s="6">
        <v>1300485.4099999999</v>
      </c>
    </row>
    <row r="449" spans="1:5" x14ac:dyDescent="0.25">
      <c r="A449" t="s">
        <v>8</v>
      </c>
      <c r="B449">
        <v>0</v>
      </c>
      <c r="C449">
        <v>128</v>
      </c>
      <c r="D449">
        <v>1</v>
      </c>
      <c r="E449" s="6">
        <v>1204628.1499999999</v>
      </c>
    </row>
    <row r="450" spans="1:5" x14ac:dyDescent="0.25">
      <c r="A450" t="s">
        <v>8</v>
      </c>
      <c r="B450">
        <v>0</v>
      </c>
      <c r="C450">
        <v>256</v>
      </c>
      <c r="D450">
        <v>0</v>
      </c>
      <c r="E450" s="6">
        <v>610903.28</v>
      </c>
    </row>
    <row r="451" spans="1:5" x14ac:dyDescent="0.25">
      <c r="A451" t="s">
        <v>8</v>
      </c>
      <c r="B451">
        <v>0</v>
      </c>
      <c r="C451">
        <v>256</v>
      </c>
      <c r="D451">
        <v>1</v>
      </c>
      <c r="E451" s="6">
        <v>532532.92000000004</v>
      </c>
    </row>
    <row r="452" spans="1:5" x14ac:dyDescent="0.25">
      <c r="A452" t="s">
        <v>8</v>
      </c>
      <c r="B452">
        <v>0</v>
      </c>
      <c r="C452">
        <v>512</v>
      </c>
      <c r="D452">
        <v>0</v>
      </c>
      <c r="E452" s="6">
        <v>279594.73</v>
      </c>
    </row>
    <row r="453" spans="1:5" x14ac:dyDescent="0.25">
      <c r="A453" t="s">
        <v>8</v>
      </c>
      <c r="B453">
        <v>0</v>
      </c>
      <c r="C453">
        <v>512</v>
      </c>
      <c r="D453">
        <v>1</v>
      </c>
      <c r="E453" s="6">
        <v>247048.87</v>
      </c>
    </row>
    <row r="454" spans="1:5" x14ac:dyDescent="0.25">
      <c r="A454" t="s">
        <v>8</v>
      </c>
      <c r="B454">
        <v>0</v>
      </c>
      <c r="C454">
        <v>1024</v>
      </c>
      <c r="D454">
        <v>0</v>
      </c>
      <c r="E454" s="6">
        <v>127546.04</v>
      </c>
    </row>
    <row r="455" spans="1:5" x14ac:dyDescent="0.25">
      <c r="A455" t="s">
        <v>8</v>
      </c>
      <c r="B455">
        <v>0</v>
      </c>
      <c r="C455">
        <v>1024</v>
      </c>
      <c r="D455">
        <v>1</v>
      </c>
      <c r="E455" s="6">
        <v>102731.33</v>
      </c>
    </row>
    <row r="456" spans="1:5" x14ac:dyDescent="0.25">
      <c r="A456" t="s">
        <v>8</v>
      </c>
      <c r="B456">
        <v>0</v>
      </c>
      <c r="C456">
        <v>2048</v>
      </c>
      <c r="D456">
        <v>0</v>
      </c>
      <c r="E456" s="6">
        <v>58919.5</v>
      </c>
    </row>
    <row r="457" spans="1:5" x14ac:dyDescent="0.25">
      <c r="A457" t="s">
        <v>8</v>
      </c>
      <c r="B457">
        <v>0</v>
      </c>
      <c r="C457">
        <v>2048</v>
      </c>
      <c r="D457">
        <v>1</v>
      </c>
      <c r="E457" s="6">
        <v>49768.6</v>
      </c>
    </row>
    <row r="458" spans="1:5" x14ac:dyDescent="0.25">
      <c r="A458" t="s">
        <v>8</v>
      </c>
      <c r="B458">
        <v>0</v>
      </c>
      <c r="C458">
        <v>4096</v>
      </c>
      <c r="D458">
        <v>0</v>
      </c>
      <c r="E458" s="6">
        <v>29367.8</v>
      </c>
    </row>
    <row r="459" spans="1:5" x14ac:dyDescent="0.25">
      <c r="A459" t="s">
        <v>8</v>
      </c>
      <c r="B459">
        <v>0</v>
      </c>
      <c r="C459">
        <v>4096</v>
      </c>
      <c r="D459">
        <v>1</v>
      </c>
      <c r="E459" s="6">
        <v>25326.720000000001</v>
      </c>
    </row>
    <row r="460" spans="1:5" x14ac:dyDescent="0.25">
      <c r="A460" t="s">
        <v>8</v>
      </c>
      <c r="B460">
        <v>0</v>
      </c>
      <c r="C460">
        <v>8192</v>
      </c>
      <c r="D460">
        <v>0</v>
      </c>
      <c r="E460" s="6">
        <v>13816.91</v>
      </c>
    </row>
    <row r="461" spans="1:5" x14ac:dyDescent="0.25">
      <c r="A461" t="s">
        <v>8</v>
      </c>
      <c r="B461">
        <v>0</v>
      </c>
      <c r="C461">
        <v>8192</v>
      </c>
      <c r="D461">
        <v>1</v>
      </c>
      <c r="E461" s="6">
        <v>9946.2000000000007</v>
      </c>
    </row>
    <row r="462" spans="1:5" x14ac:dyDescent="0.25">
      <c r="A462" t="s">
        <v>8</v>
      </c>
      <c r="B462">
        <v>0</v>
      </c>
      <c r="C462">
        <v>16384</v>
      </c>
      <c r="D462">
        <v>0</v>
      </c>
      <c r="E462" s="6">
        <v>2907.79</v>
      </c>
    </row>
    <row r="463" spans="1:5" x14ac:dyDescent="0.25">
      <c r="A463" t="s">
        <v>8</v>
      </c>
      <c r="B463">
        <v>0</v>
      </c>
      <c r="C463">
        <v>16384</v>
      </c>
      <c r="D463">
        <v>1</v>
      </c>
      <c r="E463" s="6">
        <v>1899.86</v>
      </c>
    </row>
    <row r="464" spans="1:5" x14ac:dyDescent="0.25">
      <c r="A464" t="s">
        <v>8</v>
      </c>
      <c r="B464">
        <v>0</v>
      </c>
      <c r="C464">
        <v>32768</v>
      </c>
      <c r="D464">
        <v>0</v>
      </c>
      <c r="E464" s="6">
        <v>1467.47</v>
      </c>
    </row>
    <row r="465" spans="1:5" x14ac:dyDescent="0.25">
      <c r="A465" t="s">
        <v>8</v>
      </c>
      <c r="B465">
        <v>0</v>
      </c>
      <c r="C465">
        <v>32768</v>
      </c>
      <c r="D465">
        <v>1</v>
      </c>
      <c r="E465" s="6">
        <v>970.24</v>
      </c>
    </row>
    <row r="466" spans="1:5" x14ac:dyDescent="0.25">
      <c r="A466" t="s">
        <v>8</v>
      </c>
      <c r="B466">
        <v>0</v>
      </c>
      <c r="C466">
        <v>65536</v>
      </c>
      <c r="D466">
        <v>0</v>
      </c>
      <c r="E466" s="6">
        <v>512.11</v>
      </c>
    </row>
    <row r="467" spans="1:5" x14ac:dyDescent="0.25">
      <c r="A467" t="s">
        <v>8</v>
      </c>
      <c r="B467">
        <v>0</v>
      </c>
      <c r="C467">
        <v>65536</v>
      </c>
      <c r="D467">
        <v>1</v>
      </c>
      <c r="E467" s="6">
        <v>403.26</v>
      </c>
    </row>
    <row r="468" spans="1:5" x14ac:dyDescent="0.25">
      <c r="A468" t="s">
        <v>8</v>
      </c>
      <c r="B468">
        <v>0</v>
      </c>
      <c r="C468">
        <v>131072</v>
      </c>
      <c r="D468">
        <v>0</v>
      </c>
      <c r="E468" s="6">
        <v>240.22</v>
      </c>
    </row>
    <row r="469" spans="1:5" x14ac:dyDescent="0.25">
      <c r="A469" t="s">
        <v>8</v>
      </c>
      <c r="B469">
        <v>0</v>
      </c>
      <c r="C469">
        <v>131072</v>
      </c>
      <c r="D469">
        <v>1</v>
      </c>
      <c r="E469" s="6">
        <v>198.36</v>
      </c>
    </row>
    <row r="470" spans="1:5" x14ac:dyDescent="0.25">
      <c r="A470" t="s">
        <v>8</v>
      </c>
      <c r="B470">
        <v>1</v>
      </c>
      <c r="C470">
        <v>1</v>
      </c>
      <c r="D470">
        <v>0</v>
      </c>
      <c r="E470" s="6">
        <v>154451817.38999999</v>
      </c>
    </row>
    <row r="471" spans="1:5" x14ac:dyDescent="0.25">
      <c r="A471" t="s">
        <v>8</v>
      </c>
      <c r="B471">
        <v>1</v>
      </c>
      <c r="C471">
        <v>1</v>
      </c>
      <c r="D471">
        <v>1</v>
      </c>
      <c r="E471" s="6">
        <v>143505373.22</v>
      </c>
    </row>
    <row r="472" spans="1:5" x14ac:dyDescent="0.25">
      <c r="A472" t="s">
        <v>8</v>
      </c>
      <c r="B472">
        <v>1</v>
      </c>
      <c r="C472">
        <v>2</v>
      </c>
      <c r="D472">
        <v>0</v>
      </c>
      <c r="E472" s="6">
        <v>79579107.129999995</v>
      </c>
    </row>
    <row r="473" spans="1:5" x14ac:dyDescent="0.25">
      <c r="A473" t="s">
        <v>8</v>
      </c>
      <c r="B473">
        <v>1</v>
      </c>
      <c r="C473">
        <v>2</v>
      </c>
      <c r="D473">
        <v>1</v>
      </c>
      <c r="E473" s="6">
        <v>77532294.709999993</v>
      </c>
    </row>
    <row r="474" spans="1:5" x14ac:dyDescent="0.25">
      <c r="A474" t="s">
        <v>8</v>
      </c>
      <c r="B474">
        <v>1</v>
      </c>
      <c r="C474">
        <v>4</v>
      </c>
      <c r="D474">
        <v>0</v>
      </c>
      <c r="E474" s="6">
        <v>42451462.729999997</v>
      </c>
    </row>
    <row r="475" spans="1:5" x14ac:dyDescent="0.25">
      <c r="A475" t="s">
        <v>8</v>
      </c>
      <c r="B475">
        <v>1</v>
      </c>
      <c r="C475">
        <v>4</v>
      </c>
      <c r="D475">
        <v>1</v>
      </c>
      <c r="E475" s="6">
        <v>39148934.520000003</v>
      </c>
    </row>
    <row r="476" spans="1:5" x14ac:dyDescent="0.25">
      <c r="A476" t="s">
        <v>8</v>
      </c>
      <c r="B476">
        <v>1</v>
      </c>
      <c r="C476">
        <v>8</v>
      </c>
      <c r="D476">
        <v>0</v>
      </c>
      <c r="E476" s="6">
        <v>18888827.469999999</v>
      </c>
    </row>
    <row r="477" spans="1:5" x14ac:dyDescent="0.25">
      <c r="A477" t="s">
        <v>8</v>
      </c>
      <c r="B477">
        <v>1</v>
      </c>
      <c r="C477">
        <v>8</v>
      </c>
      <c r="D477">
        <v>1</v>
      </c>
      <c r="E477" s="6">
        <v>17727317.809999999</v>
      </c>
    </row>
    <row r="478" spans="1:5" x14ac:dyDescent="0.25">
      <c r="A478" t="s">
        <v>8</v>
      </c>
      <c r="B478">
        <v>1</v>
      </c>
      <c r="C478">
        <v>16</v>
      </c>
      <c r="D478">
        <v>0</v>
      </c>
      <c r="E478" s="6">
        <v>7917487.5599999996</v>
      </c>
    </row>
    <row r="479" spans="1:5" x14ac:dyDescent="0.25">
      <c r="A479" t="s">
        <v>8</v>
      </c>
      <c r="B479">
        <v>1</v>
      </c>
      <c r="C479">
        <v>16</v>
      </c>
      <c r="D479">
        <v>1</v>
      </c>
      <c r="E479" s="6">
        <v>7064373.9900000002</v>
      </c>
    </row>
    <row r="480" spans="1:5" x14ac:dyDescent="0.25">
      <c r="A480" t="s">
        <v>8</v>
      </c>
      <c r="B480">
        <v>1</v>
      </c>
      <c r="C480">
        <v>32</v>
      </c>
      <c r="D480">
        <v>0</v>
      </c>
      <c r="E480" s="6">
        <v>3664480.02</v>
      </c>
    </row>
    <row r="481" spans="1:5" x14ac:dyDescent="0.25">
      <c r="A481" t="s">
        <v>8</v>
      </c>
      <c r="B481">
        <v>1</v>
      </c>
      <c r="C481">
        <v>32</v>
      </c>
      <c r="D481">
        <v>1</v>
      </c>
      <c r="E481" s="6">
        <v>3462190</v>
      </c>
    </row>
    <row r="482" spans="1:5" x14ac:dyDescent="0.25">
      <c r="A482" t="s">
        <v>8</v>
      </c>
      <c r="B482">
        <v>1</v>
      </c>
      <c r="C482">
        <v>64</v>
      </c>
      <c r="D482">
        <v>0</v>
      </c>
      <c r="E482" s="6">
        <v>1798394.61</v>
      </c>
    </row>
    <row r="483" spans="1:5" x14ac:dyDescent="0.25">
      <c r="A483" t="s">
        <v>8</v>
      </c>
      <c r="B483">
        <v>1</v>
      </c>
      <c r="C483">
        <v>64</v>
      </c>
      <c r="D483">
        <v>1</v>
      </c>
      <c r="E483" s="6">
        <v>1616781.97</v>
      </c>
    </row>
    <row r="484" spans="1:5" x14ac:dyDescent="0.25">
      <c r="A484" t="s">
        <v>8</v>
      </c>
      <c r="B484">
        <v>1</v>
      </c>
      <c r="C484">
        <v>128</v>
      </c>
      <c r="D484">
        <v>0</v>
      </c>
      <c r="E484" s="6">
        <v>835858.62</v>
      </c>
    </row>
    <row r="485" spans="1:5" x14ac:dyDescent="0.25">
      <c r="A485" t="s">
        <v>8</v>
      </c>
      <c r="B485">
        <v>1</v>
      </c>
      <c r="C485">
        <v>128</v>
      </c>
      <c r="D485">
        <v>1</v>
      </c>
      <c r="E485" s="6">
        <v>732838.88</v>
      </c>
    </row>
    <row r="486" spans="1:5" x14ac:dyDescent="0.25">
      <c r="A486" t="s">
        <v>8</v>
      </c>
      <c r="B486">
        <v>1</v>
      </c>
      <c r="C486">
        <v>256</v>
      </c>
      <c r="D486">
        <v>0</v>
      </c>
      <c r="E486" s="6">
        <v>338293.76000000001</v>
      </c>
    </row>
    <row r="487" spans="1:5" x14ac:dyDescent="0.25">
      <c r="A487" t="s">
        <v>8</v>
      </c>
      <c r="B487">
        <v>1</v>
      </c>
      <c r="C487">
        <v>256</v>
      </c>
      <c r="D487">
        <v>1</v>
      </c>
      <c r="E487" s="6">
        <v>283484.02</v>
      </c>
    </row>
    <row r="488" spans="1:5" x14ac:dyDescent="0.25">
      <c r="A488" t="s">
        <v>8</v>
      </c>
      <c r="B488">
        <v>1</v>
      </c>
      <c r="C488">
        <v>512</v>
      </c>
      <c r="D488">
        <v>0</v>
      </c>
      <c r="E488" s="6">
        <v>186609.96</v>
      </c>
    </row>
    <row r="489" spans="1:5" x14ac:dyDescent="0.25">
      <c r="A489" t="s">
        <v>8</v>
      </c>
      <c r="B489">
        <v>1</v>
      </c>
      <c r="C489">
        <v>512</v>
      </c>
      <c r="D489">
        <v>1</v>
      </c>
      <c r="E489" s="6">
        <v>153728.22</v>
      </c>
    </row>
    <row r="490" spans="1:5" x14ac:dyDescent="0.25">
      <c r="A490" t="s">
        <v>8</v>
      </c>
      <c r="B490">
        <v>1</v>
      </c>
      <c r="C490">
        <v>1024</v>
      </c>
      <c r="D490">
        <v>0</v>
      </c>
      <c r="E490" s="6">
        <v>86953.47</v>
      </c>
    </row>
    <row r="491" spans="1:5" x14ac:dyDescent="0.25">
      <c r="A491" t="s">
        <v>8</v>
      </c>
      <c r="B491">
        <v>1</v>
      </c>
      <c r="C491">
        <v>1024</v>
      </c>
      <c r="D491">
        <v>1</v>
      </c>
      <c r="E491" s="6">
        <v>69575.77</v>
      </c>
    </row>
    <row r="492" spans="1:5" x14ac:dyDescent="0.25">
      <c r="A492" t="s">
        <v>8</v>
      </c>
      <c r="B492">
        <v>1</v>
      </c>
      <c r="C492">
        <v>2048</v>
      </c>
      <c r="D492">
        <v>0</v>
      </c>
      <c r="E492" s="6">
        <v>35221.589999999997</v>
      </c>
    </row>
    <row r="493" spans="1:5" x14ac:dyDescent="0.25">
      <c r="A493" t="s">
        <v>8</v>
      </c>
      <c r="B493">
        <v>1</v>
      </c>
      <c r="C493">
        <v>2048</v>
      </c>
      <c r="D493">
        <v>1</v>
      </c>
      <c r="E493" s="6">
        <v>30041.5</v>
      </c>
    </row>
    <row r="494" spans="1:5" x14ac:dyDescent="0.25">
      <c r="A494" t="s">
        <v>8</v>
      </c>
      <c r="B494">
        <v>1</v>
      </c>
      <c r="C494">
        <v>4096</v>
      </c>
      <c r="D494">
        <v>0</v>
      </c>
      <c r="E494" s="6">
        <v>12225.27</v>
      </c>
    </row>
    <row r="495" spans="1:5" x14ac:dyDescent="0.25">
      <c r="A495" t="s">
        <v>8</v>
      </c>
      <c r="B495">
        <v>1</v>
      </c>
      <c r="C495">
        <v>4096</v>
      </c>
      <c r="D495">
        <v>1</v>
      </c>
      <c r="E495" s="6">
        <v>9423.0400000000009</v>
      </c>
    </row>
    <row r="496" spans="1:5" x14ac:dyDescent="0.25">
      <c r="A496" t="s">
        <v>8</v>
      </c>
      <c r="B496">
        <v>1</v>
      </c>
      <c r="C496">
        <v>8192</v>
      </c>
      <c r="D496">
        <v>0</v>
      </c>
      <c r="E496" s="6">
        <v>3934.13</v>
      </c>
    </row>
    <row r="497" spans="1:5" x14ac:dyDescent="0.25">
      <c r="A497" t="s">
        <v>8</v>
      </c>
      <c r="B497">
        <v>1</v>
      </c>
      <c r="C497">
        <v>8192</v>
      </c>
      <c r="D497">
        <v>1</v>
      </c>
      <c r="E497" s="6">
        <v>3513.23</v>
      </c>
    </row>
    <row r="498" spans="1:5" x14ac:dyDescent="0.25">
      <c r="A498" t="s">
        <v>8</v>
      </c>
      <c r="B498">
        <v>1</v>
      </c>
      <c r="C498">
        <v>16384</v>
      </c>
      <c r="D498">
        <v>0</v>
      </c>
      <c r="E498" s="6">
        <v>1279.3</v>
      </c>
    </row>
    <row r="499" spans="1:5" x14ac:dyDescent="0.25">
      <c r="A499" t="s">
        <v>8</v>
      </c>
      <c r="B499">
        <v>1</v>
      </c>
      <c r="C499">
        <v>16384</v>
      </c>
      <c r="D499">
        <v>1</v>
      </c>
      <c r="E499" s="6">
        <v>1012.08</v>
      </c>
    </row>
    <row r="500" spans="1:5" x14ac:dyDescent="0.25">
      <c r="A500" t="s">
        <v>8</v>
      </c>
      <c r="B500">
        <v>1</v>
      </c>
      <c r="C500">
        <v>32768</v>
      </c>
      <c r="D500">
        <v>0</v>
      </c>
      <c r="E500" s="6">
        <v>453.06</v>
      </c>
    </row>
    <row r="501" spans="1:5" x14ac:dyDescent="0.25">
      <c r="A501" t="s">
        <v>8</v>
      </c>
      <c r="B501">
        <v>1</v>
      </c>
      <c r="C501">
        <v>32768</v>
      </c>
      <c r="D501">
        <v>1</v>
      </c>
      <c r="E501" s="6">
        <v>297.3</v>
      </c>
    </row>
    <row r="502" spans="1:5" x14ac:dyDescent="0.25">
      <c r="A502" t="s">
        <v>8</v>
      </c>
      <c r="B502">
        <v>1</v>
      </c>
      <c r="C502">
        <v>65536</v>
      </c>
      <c r="D502">
        <v>0</v>
      </c>
      <c r="E502" s="6">
        <v>131.88999999999999</v>
      </c>
    </row>
    <row r="503" spans="1:5" x14ac:dyDescent="0.25">
      <c r="A503" t="s">
        <v>8</v>
      </c>
      <c r="B503">
        <v>1</v>
      </c>
      <c r="C503">
        <v>65536</v>
      </c>
      <c r="D503">
        <v>1</v>
      </c>
      <c r="E503" s="6">
        <v>108.13</v>
      </c>
    </row>
    <row r="504" spans="1:5" x14ac:dyDescent="0.25">
      <c r="A504" t="s">
        <v>8</v>
      </c>
      <c r="B504">
        <v>1</v>
      </c>
      <c r="C504">
        <v>131072</v>
      </c>
      <c r="D504">
        <v>0</v>
      </c>
      <c r="E504" s="6">
        <v>53.97</v>
      </c>
    </row>
    <row r="505" spans="1:5" x14ac:dyDescent="0.25">
      <c r="A505" t="s">
        <v>8</v>
      </c>
      <c r="B505">
        <v>1</v>
      </c>
      <c r="C505">
        <v>131072</v>
      </c>
      <c r="D505">
        <v>1</v>
      </c>
      <c r="E505" s="6">
        <v>47.29</v>
      </c>
    </row>
    <row r="506" spans="1:5" x14ac:dyDescent="0.25">
      <c r="A506" t="s">
        <v>8</v>
      </c>
      <c r="B506">
        <v>2</v>
      </c>
      <c r="C506">
        <v>1</v>
      </c>
      <c r="D506">
        <v>0</v>
      </c>
      <c r="E506" s="6">
        <v>156775120</v>
      </c>
    </row>
    <row r="507" spans="1:5" x14ac:dyDescent="0.25">
      <c r="A507" t="s">
        <v>8</v>
      </c>
      <c r="B507">
        <v>2</v>
      </c>
      <c r="C507">
        <v>1</v>
      </c>
      <c r="D507">
        <v>1</v>
      </c>
      <c r="E507" s="6">
        <v>145030800.75</v>
      </c>
    </row>
    <row r="508" spans="1:5" x14ac:dyDescent="0.25">
      <c r="A508" t="s">
        <v>8</v>
      </c>
      <c r="B508">
        <v>2</v>
      </c>
      <c r="C508">
        <v>2</v>
      </c>
      <c r="D508">
        <v>0</v>
      </c>
      <c r="E508" s="6">
        <v>82109011.780000001</v>
      </c>
    </row>
    <row r="509" spans="1:5" x14ac:dyDescent="0.25">
      <c r="A509" t="s">
        <v>8</v>
      </c>
      <c r="B509">
        <v>2</v>
      </c>
      <c r="C509">
        <v>2</v>
      </c>
      <c r="D509">
        <v>1</v>
      </c>
      <c r="E509" s="6">
        <v>78022712.120000005</v>
      </c>
    </row>
    <row r="510" spans="1:5" x14ac:dyDescent="0.25">
      <c r="A510" t="s">
        <v>8</v>
      </c>
      <c r="B510">
        <v>2</v>
      </c>
      <c r="C510">
        <v>4</v>
      </c>
      <c r="D510">
        <v>0</v>
      </c>
      <c r="E510" s="6">
        <v>37105440.049999997</v>
      </c>
    </row>
    <row r="511" spans="1:5" x14ac:dyDescent="0.25">
      <c r="A511" t="s">
        <v>8</v>
      </c>
      <c r="B511">
        <v>2</v>
      </c>
      <c r="C511">
        <v>4</v>
      </c>
      <c r="D511">
        <v>1</v>
      </c>
      <c r="E511" s="6">
        <v>38951523.57</v>
      </c>
    </row>
    <row r="512" spans="1:5" x14ac:dyDescent="0.25">
      <c r="A512" t="s">
        <v>8</v>
      </c>
      <c r="B512">
        <v>2</v>
      </c>
      <c r="C512">
        <v>8</v>
      </c>
      <c r="D512">
        <v>0</v>
      </c>
      <c r="E512" s="6">
        <v>19029452.329999998</v>
      </c>
    </row>
    <row r="513" spans="1:5" x14ac:dyDescent="0.25">
      <c r="A513" t="s">
        <v>8</v>
      </c>
      <c r="B513">
        <v>2</v>
      </c>
      <c r="C513">
        <v>8</v>
      </c>
      <c r="D513">
        <v>1</v>
      </c>
      <c r="E513" s="6">
        <v>20381259.93</v>
      </c>
    </row>
    <row r="514" spans="1:5" x14ac:dyDescent="0.25">
      <c r="A514" t="s">
        <v>8</v>
      </c>
      <c r="B514">
        <v>2</v>
      </c>
      <c r="C514">
        <v>16</v>
      </c>
      <c r="D514">
        <v>0</v>
      </c>
      <c r="E514" s="6">
        <v>9471806.3800000008</v>
      </c>
    </row>
    <row r="515" spans="1:5" x14ac:dyDescent="0.25">
      <c r="A515" t="s">
        <v>8</v>
      </c>
      <c r="B515">
        <v>2</v>
      </c>
      <c r="C515">
        <v>16</v>
      </c>
      <c r="D515">
        <v>1</v>
      </c>
      <c r="E515" s="6">
        <v>9989989.7200000007</v>
      </c>
    </row>
    <row r="516" spans="1:5" x14ac:dyDescent="0.25">
      <c r="A516" t="s">
        <v>8</v>
      </c>
      <c r="B516">
        <v>2</v>
      </c>
      <c r="C516">
        <v>32</v>
      </c>
      <c r="D516">
        <v>0</v>
      </c>
      <c r="E516" s="6">
        <v>4569338.26</v>
      </c>
    </row>
    <row r="517" spans="1:5" x14ac:dyDescent="0.25">
      <c r="A517" t="s">
        <v>8</v>
      </c>
      <c r="B517">
        <v>2</v>
      </c>
      <c r="C517">
        <v>32</v>
      </c>
      <c r="D517">
        <v>1</v>
      </c>
      <c r="E517" s="6">
        <v>5005728.28</v>
      </c>
    </row>
    <row r="518" spans="1:5" x14ac:dyDescent="0.25">
      <c r="A518" t="s">
        <v>8</v>
      </c>
      <c r="B518">
        <v>2</v>
      </c>
      <c r="C518">
        <v>64</v>
      </c>
      <c r="D518">
        <v>0</v>
      </c>
      <c r="E518" s="6">
        <v>2306476.04</v>
      </c>
    </row>
    <row r="519" spans="1:5" x14ac:dyDescent="0.25">
      <c r="A519" t="s">
        <v>8</v>
      </c>
      <c r="B519">
        <v>2</v>
      </c>
      <c r="C519">
        <v>64</v>
      </c>
      <c r="D519">
        <v>1</v>
      </c>
      <c r="E519" s="6">
        <v>2469869.17</v>
      </c>
    </row>
    <row r="520" spans="1:5" x14ac:dyDescent="0.25">
      <c r="A520" t="s">
        <v>8</v>
      </c>
      <c r="B520">
        <v>2</v>
      </c>
      <c r="C520">
        <v>128</v>
      </c>
      <c r="D520">
        <v>0</v>
      </c>
      <c r="E520" s="6">
        <v>1171882.4099999999</v>
      </c>
    </row>
    <row r="521" spans="1:5" x14ac:dyDescent="0.25">
      <c r="A521" t="s">
        <v>8</v>
      </c>
      <c r="B521">
        <v>2</v>
      </c>
      <c r="C521">
        <v>128</v>
      </c>
      <c r="D521">
        <v>1</v>
      </c>
      <c r="E521" s="6">
        <v>1025719.96</v>
      </c>
    </row>
    <row r="522" spans="1:5" x14ac:dyDescent="0.25">
      <c r="A522" t="s">
        <v>8</v>
      </c>
      <c r="B522">
        <v>2</v>
      </c>
      <c r="C522">
        <v>256</v>
      </c>
      <c r="D522">
        <v>0</v>
      </c>
      <c r="E522" s="6">
        <v>538170.1</v>
      </c>
    </row>
    <row r="523" spans="1:5" x14ac:dyDescent="0.25">
      <c r="A523" t="s">
        <v>8</v>
      </c>
      <c r="B523">
        <v>2</v>
      </c>
      <c r="C523">
        <v>256</v>
      </c>
      <c r="D523">
        <v>1</v>
      </c>
      <c r="E523" s="6">
        <v>438685.39</v>
      </c>
    </row>
    <row r="524" spans="1:5" x14ac:dyDescent="0.25">
      <c r="A524" t="s">
        <v>8</v>
      </c>
      <c r="B524">
        <v>2</v>
      </c>
      <c r="C524">
        <v>512</v>
      </c>
      <c r="D524">
        <v>0</v>
      </c>
      <c r="E524" s="6">
        <v>255278.6</v>
      </c>
    </row>
    <row r="525" spans="1:5" x14ac:dyDescent="0.25">
      <c r="A525" t="s">
        <v>8</v>
      </c>
      <c r="B525">
        <v>2</v>
      </c>
      <c r="C525">
        <v>512</v>
      </c>
      <c r="D525">
        <v>1</v>
      </c>
      <c r="E525" s="6">
        <v>208683.07</v>
      </c>
    </row>
    <row r="526" spans="1:5" x14ac:dyDescent="0.25">
      <c r="A526" t="s">
        <v>8</v>
      </c>
      <c r="B526">
        <v>2</v>
      </c>
      <c r="C526">
        <v>1024</v>
      </c>
      <c r="D526">
        <v>0</v>
      </c>
      <c r="E526" s="6">
        <v>109608.36</v>
      </c>
    </row>
    <row r="527" spans="1:5" x14ac:dyDescent="0.25">
      <c r="A527" t="s">
        <v>8</v>
      </c>
      <c r="B527">
        <v>2</v>
      </c>
      <c r="C527">
        <v>1024</v>
      </c>
      <c r="D527">
        <v>1</v>
      </c>
      <c r="E527" s="6">
        <v>81685.8</v>
      </c>
    </row>
    <row r="528" spans="1:5" x14ac:dyDescent="0.25">
      <c r="A528" t="s">
        <v>8</v>
      </c>
      <c r="B528">
        <v>2</v>
      </c>
      <c r="C528">
        <v>2048</v>
      </c>
      <c r="D528">
        <v>0</v>
      </c>
      <c r="E528" s="6">
        <v>50507.11</v>
      </c>
    </row>
    <row r="529" spans="1:5" x14ac:dyDescent="0.25">
      <c r="A529" t="s">
        <v>8</v>
      </c>
      <c r="B529">
        <v>2</v>
      </c>
      <c r="C529">
        <v>2048</v>
      </c>
      <c r="D529">
        <v>1</v>
      </c>
      <c r="E529" s="6">
        <v>37393.5</v>
      </c>
    </row>
    <row r="530" spans="1:5" x14ac:dyDescent="0.25">
      <c r="A530" t="s">
        <v>8</v>
      </c>
      <c r="B530">
        <v>2</v>
      </c>
      <c r="C530">
        <v>4096</v>
      </c>
      <c r="D530">
        <v>0</v>
      </c>
      <c r="E530" s="6">
        <v>24880.3</v>
      </c>
    </row>
    <row r="531" spans="1:5" x14ac:dyDescent="0.25">
      <c r="A531" t="s">
        <v>8</v>
      </c>
      <c r="B531">
        <v>2</v>
      </c>
      <c r="C531">
        <v>4096</v>
      </c>
      <c r="D531">
        <v>1</v>
      </c>
      <c r="E531" s="6">
        <v>19239.46</v>
      </c>
    </row>
    <row r="532" spans="1:5" x14ac:dyDescent="0.25">
      <c r="A532" t="s">
        <v>8</v>
      </c>
      <c r="B532">
        <v>2</v>
      </c>
      <c r="C532">
        <v>8192</v>
      </c>
      <c r="D532">
        <v>0</v>
      </c>
      <c r="E532" s="6">
        <v>10648.52</v>
      </c>
    </row>
    <row r="533" spans="1:5" x14ac:dyDescent="0.25">
      <c r="A533" t="s">
        <v>8</v>
      </c>
      <c r="B533">
        <v>2</v>
      </c>
      <c r="C533">
        <v>8192</v>
      </c>
      <c r="D533">
        <v>1</v>
      </c>
      <c r="E533" s="6">
        <v>7685.29</v>
      </c>
    </row>
    <row r="534" spans="1:5" x14ac:dyDescent="0.25">
      <c r="A534" t="s">
        <v>8</v>
      </c>
      <c r="B534">
        <v>2</v>
      </c>
      <c r="C534">
        <v>16384</v>
      </c>
      <c r="D534">
        <v>0</v>
      </c>
      <c r="E534" s="6">
        <v>2258.1999999999998</v>
      </c>
    </row>
    <row r="535" spans="1:5" x14ac:dyDescent="0.25">
      <c r="A535" t="s">
        <v>8</v>
      </c>
      <c r="B535">
        <v>2</v>
      </c>
      <c r="C535">
        <v>16384</v>
      </c>
      <c r="D535">
        <v>1</v>
      </c>
      <c r="E535" s="6">
        <v>1586.63</v>
      </c>
    </row>
    <row r="536" spans="1:5" x14ac:dyDescent="0.25">
      <c r="A536" t="s">
        <v>8</v>
      </c>
      <c r="B536">
        <v>2</v>
      </c>
      <c r="C536">
        <v>32768</v>
      </c>
      <c r="D536">
        <v>0</v>
      </c>
      <c r="E536" s="6">
        <v>1391.14</v>
      </c>
    </row>
    <row r="537" spans="1:5" x14ac:dyDescent="0.25">
      <c r="A537" t="s">
        <v>8</v>
      </c>
      <c r="B537">
        <v>2</v>
      </c>
      <c r="C537">
        <v>32768</v>
      </c>
      <c r="D537">
        <v>1</v>
      </c>
      <c r="E537" s="6">
        <v>943.43</v>
      </c>
    </row>
    <row r="538" spans="1:5" x14ac:dyDescent="0.25">
      <c r="A538" t="s">
        <v>8</v>
      </c>
      <c r="B538">
        <v>2</v>
      </c>
      <c r="C538">
        <v>65536</v>
      </c>
      <c r="D538">
        <v>0</v>
      </c>
      <c r="E538" s="6">
        <v>449.33</v>
      </c>
    </row>
    <row r="539" spans="1:5" x14ac:dyDescent="0.25">
      <c r="A539" t="s">
        <v>8</v>
      </c>
      <c r="B539">
        <v>2</v>
      </c>
      <c r="C539">
        <v>65536</v>
      </c>
      <c r="D539">
        <v>1</v>
      </c>
      <c r="E539" s="6">
        <v>335.59</v>
      </c>
    </row>
    <row r="540" spans="1:5" x14ac:dyDescent="0.25">
      <c r="A540" t="s">
        <v>8</v>
      </c>
      <c r="B540">
        <v>2</v>
      </c>
      <c r="C540">
        <v>131072</v>
      </c>
      <c r="D540">
        <v>0</v>
      </c>
      <c r="E540" s="6">
        <v>239.24</v>
      </c>
    </row>
    <row r="541" spans="1:5" x14ac:dyDescent="0.25">
      <c r="A541" t="s">
        <v>8</v>
      </c>
      <c r="B541">
        <v>2</v>
      </c>
      <c r="C541">
        <v>131072</v>
      </c>
      <c r="D541">
        <v>1</v>
      </c>
      <c r="E541" s="6">
        <v>191.12</v>
      </c>
    </row>
    <row r="542" spans="1:5" x14ac:dyDescent="0.25">
      <c r="A542" t="s">
        <v>8</v>
      </c>
      <c r="B542">
        <v>3</v>
      </c>
      <c r="C542">
        <v>1</v>
      </c>
      <c r="D542">
        <v>0</v>
      </c>
      <c r="E542" s="6">
        <v>153401792.24000001</v>
      </c>
    </row>
    <row r="543" spans="1:5" x14ac:dyDescent="0.25">
      <c r="A543" t="s">
        <v>8</v>
      </c>
      <c r="B543">
        <v>3</v>
      </c>
      <c r="C543">
        <v>1</v>
      </c>
      <c r="D543">
        <v>1</v>
      </c>
      <c r="E543" s="6">
        <v>141850656.90000001</v>
      </c>
    </row>
    <row r="544" spans="1:5" x14ac:dyDescent="0.25">
      <c r="A544" t="s">
        <v>8</v>
      </c>
      <c r="B544">
        <v>3</v>
      </c>
      <c r="C544">
        <v>2</v>
      </c>
      <c r="D544">
        <v>0</v>
      </c>
      <c r="E544" s="6">
        <v>75190767.120000005</v>
      </c>
    </row>
    <row r="545" spans="1:5" x14ac:dyDescent="0.25">
      <c r="A545" t="s">
        <v>8</v>
      </c>
      <c r="B545">
        <v>3</v>
      </c>
      <c r="C545">
        <v>2</v>
      </c>
      <c r="D545">
        <v>1</v>
      </c>
      <c r="E545" s="6">
        <v>64039510.270000003</v>
      </c>
    </row>
    <row r="546" spans="1:5" x14ac:dyDescent="0.25">
      <c r="A546" t="s">
        <v>8</v>
      </c>
      <c r="B546">
        <v>3</v>
      </c>
      <c r="C546">
        <v>4</v>
      </c>
      <c r="D546">
        <v>0</v>
      </c>
      <c r="E546" s="6">
        <v>31190451.73</v>
      </c>
    </row>
    <row r="547" spans="1:5" x14ac:dyDescent="0.25">
      <c r="A547" t="s">
        <v>8</v>
      </c>
      <c r="B547">
        <v>3</v>
      </c>
      <c r="C547">
        <v>4</v>
      </c>
      <c r="D547">
        <v>1</v>
      </c>
      <c r="E547" s="6">
        <v>27208246.690000001</v>
      </c>
    </row>
    <row r="548" spans="1:5" x14ac:dyDescent="0.25">
      <c r="A548" t="s">
        <v>8</v>
      </c>
      <c r="B548">
        <v>3</v>
      </c>
      <c r="C548">
        <v>8</v>
      </c>
      <c r="D548">
        <v>0</v>
      </c>
      <c r="E548" s="6">
        <v>13140729.789999999</v>
      </c>
    </row>
    <row r="549" spans="1:5" x14ac:dyDescent="0.25">
      <c r="A549" t="s">
        <v>8</v>
      </c>
      <c r="B549">
        <v>3</v>
      </c>
      <c r="C549">
        <v>8</v>
      </c>
      <c r="D549">
        <v>1</v>
      </c>
      <c r="E549" s="6">
        <v>11924148.18</v>
      </c>
    </row>
    <row r="550" spans="1:5" x14ac:dyDescent="0.25">
      <c r="A550" t="s">
        <v>8</v>
      </c>
      <c r="B550">
        <v>3</v>
      </c>
      <c r="C550">
        <v>16</v>
      </c>
      <c r="D550">
        <v>0</v>
      </c>
      <c r="E550" s="6">
        <v>5714840.96</v>
      </c>
    </row>
    <row r="551" spans="1:5" x14ac:dyDescent="0.25">
      <c r="A551" t="s">
        <v>8</v>
      </c>
      <c r="B551">
        <v>3</v>
      </c>
      <c r="C551">
        <v>16</v>
      </c>
      <c r="D551">
        <v>1</v>
      </c>
      <c r="E551" s="6">
        <v>5402092.7999999998</v>
      </c>
    </row>
    <row r="552" spans="1:5" x14ac:dyDescent="0.25">
      <c r="A552" t="s">
        <v>8</v>
      </c>
      <c r="B552">
        <v>3</v>
      </c>
      <c r="C552">
        <v>32</v>
      </c>
      <c r="D552">
        <v>0</v>
      </c>
      <c r="E552" s="6">
        <v>2790034.53</v>
      </c>
    </row>
    <row r="553" spans="1:5" x14ac:dyDescent="0.25">
      <c r="A553" t="s">
        <v>8</v>
      </c>
      <c r="B553">
        <v>3</v>
      </c>
      <c r="C553">
        <v>32</v>
      </c>
      <c r="D553">
        <v>1</v>
      </c>
      <c r="E553" s="6">
        <v>2530252.41</v>
      </c>
    </row>
    <row r="554" spans="1:5" x14ac:dyDescent="0.25">
      <c r="A554" t="s">
        <v>8</v>
      </c>
      <c r="B554">
        <v>3</v>
      </c>
      <c r="C554">
        <v>64</v>
      </c>
      <c r="D554">
        <v>0</v>
      </c>
      <c r="E554" s="6">
        <v>1331272.23</v>
      </c>
    </row>
    <row r="555" spans="1:5" x14ac:dyDescent="0.25">
      <c r="A555" t="s">
        <v>8</v>
      </c>
      <c r="B555">
        <v>3</v>
      </c>
      <c r="C555">
        <v>64</v>
      </c>
      <c r="D555">
        <v>1</v>
      </c>
      <c r="E555" s="6">
        <v>1270310.8799999999</v>
      </c>
    </row>
    <row r="556" spans="1:5" x14ac:dyDescent="0.25">
      <c r="A556" t="s">
        <v>8</v>
      </c>
      <c r="B556">
        <v>3</v>
      </c>
      <c r="C556">
        <v>128</v>
      </c>
      <c r="D556">
        <v>0</v>
      </c>
      <c r="E556" s="6">
        <v>635690.49</v>
      </c>
    </row>
    <row r="557" spans="1:5" x14ac:dyDescent="0.25">
      <c r="A557" t="s">
        <v>8</v>
      </c>
      <c r="B557">
        <v>3</v>
      </c>
      <c r="C557">
        <v>128</v>
      </c>
      <c r="D557">
        <v>1</v>
      </c>
      <c r="E557" s="6">
        <v>537322.55000000005</v>
      </c>
    </row>
    <row r="558" spans="1:5" x14ac:dyDescent="0.25">
      <c r="A558" t="s">
        <v>8</v>
      </c>
      <c r="B558">
        <v>3</v>
      </c>
      <c r="C558">
        <v>256</v>
      </c>
      <c r="D558">
        <v>0</v>
      </c>
      <c r="E558" s="6">
        <v>271268.84999999998</v>
      </c>
    </row>
    <row r="559" spans="1:5" x14ac:dyDescent="0.25">
      <c r="A559" t="s">
        <v>8</v>
      </c>
      <c r="B559">
        <v>3</v>
      </c>
      <c r="C559">
        <v>256</v>
      </c>
      <c r="D559">
        <v>1</v>
      </c>
      <c r="E559" s="6">
        <v>231036.47</v>
      </c>
    </row>
    <row r="560" spans="1:5" x14ac:dyDescent="0.25">
      <c r="A560" t="s">
        <v>8</v>
      </c>
      <c r="B560">
        <v>3</v>
      </c>
      <c r="C560">
        <v>512</v>
      </c>
      <c r="D560">
        <v>0</v>
      </c>
      <c r="E560" s="6">
        <v>130147.47</v>
      </c>
    </row>
    <row r="561" spans="1:5" x14ac:dyDescent="0.25">
      <c r="A561" t="s">
        <v>8</v>
      </c>
      <c r="B561">
        <v>3</v>
      </c>
      <c r="C561">
        <v>512</v>
      </c>
      <c r="D561">
        <v>1</v>
      </c>
      <c r="E561" s="6">
        <v>106369.53</v>
      </c>
    </row>
    <row r="562" spans="1:5" x14ac:dyDescent="0.25">
      <c r="A562" t="s">
        <v>8</v>
      </c>
      <c r="B562">
        <v>3</v>
      </c>
      <c r="C562">
        <v>1024</v>
      </c>
      <c r="D562">
        <v>0</v>
      </c>
      <c r="E562" s="6">
        <v>55736.75</v>
      </c>
    </row>
    <row r="563" spans="1:5" x14ac:dyDescent="0.25">
      <c r="A563" t="s">
        <v>8</v>
      </c>
      <c r="B563">
        <v>3</v>
      </c>
      <c r="C563">
        <v>1024</v>
      </c>
      <c r="D563">
        <v>1</v>
      </c>
      <c r="E563" s="6">
        <v>50182.73</v>
      </c>
    </row>
    <row r="564" spans="1:5" x14ac:dyDescent="0.25">
      <c r="A564" t="s">
        <v>8</v>
      </c>
      <c r="B564">
        <v>3</v>
      </c>
      <c r="C564">
        <v>2048</v>
      </c>
      <c r="D564">
        <v>0</v>
      </c>
      <c r="E564" s="6">
        <v>27843.3</v>
      </c>
    </row>
    <row r="565" spans="1:5" x14ac:dyDescent="0.25">
      <c r="A565" t="s">
        <v>8</v>
      </c>
      <c r="B565">
        <v>3</v>
      </c>
      <c r="C565">
        <v>2048</v>
      </c>
      <c r="D565">
        <v>1</v>
      </c>
      <c r="E565" s="6">
        <v>24306.7</v>
      </c>
    </row>
    <row r="566" spans="1:5" x14ac:dyDescent="0.25">
      <c r="A566" t="s">
        <v>8</v>
      </c>
      <c r="B566">
        <v>3</v>
      </c>
      <c r="C566">
        <v>4096</v>
      </c>
      <c r="D566">
        <v>0</v>
      </c>
      <c r="E566" s="6">
        <v>12626.88</v>
      </c>
    </row>
    <row r="567" spans="1:5" x14ac:dyDescent="0.25">
      <c r="A567" t="s">
        <v>8</v>
      </c>
      <c r="B567">
        <v>3</v>
      </c>
      <c r="C567">
        <v>4096</v>
      </c>
      <c r="D567">
        <v>1</v>
      </c>
      <c r="E567" s="6">
        <v>10356.51</v>
      </c>
    </row>
    <row r="568" spans="1:5" x14ac:dyDescent="0.25">
      <c r="A568" t="s">
        <v>8</v>
      </c>
      <c r="B568">
        <v>3</v>
      </c>
      <c r="C568">
        <v>8192</v>
      </c>
      <c r="D568">
        <v>0</v>
      </c>
      <c r="E568" s="6">
        <v>4372.47</v>
      </c>
    </row>
    <row r="569" spans="1:5" x14ac:dyDescent="0.25">
      <c r="A569" t="s">
        <v>8</v>
      </c>
      <c r="B569">
        <v>3</v>
      </c>
      <c r="C569">
        <v>8192</v>
      </c>
      <c r="D569">
        <v>1</v>
      </c>
      <c r="E569" s="6">
        <v>3232.23</v>
      </c>
    </row>
    <row r="570" spans="1:5" x14ac:dyDescent="0.25">
      <c r="A570" t="s">
        <v>8</v>
      </c>
      <c r="B570">
        <v>3</v>
      </c>
      <c r="C570">
        <v>16384</v>
      </c>
      <c r="D570">
        <v>0</v>
      </c>
      <c r="E570" s="6">
        <v>1461.66</v>
      </c>
    </row>
    <row r="571" spans="1:5" x14ac:dyDescent="0.25">
      <c r="A571" t="s">
        <v>8</v>
      </c>
      <c r="B571">
        <v>3</v>
      </c>
      <c r="C571">
        <v>16384</v>
      </c>
      <c r="D571">
        <v>1</v>
      </c>
      <c r="E571" s="6">
        <v>2364.4299999999998</v>
      </c>
    </row>
    <row r="572" spans="1:5" x14ac:dyDescent="0.25">
      <c r="A572" t="s">
        <v>8</v>
      </c>
      <c r="B572">
        <v>3</v>
      </c>
      <c r="C572">
        <v>32768</v>
      </c>
      <c r="D572">
        <v>0</v>
      </c>
      <c r="E572" s="6">
        <v>886.65</v>
      </c>
    </row>
    <row r="573" spans="1:5" x14ac:dyDescent="0.25">
      <c r="A573" t="s">
        <v>8</v>
      </c>
      <c r="B573">
        <v>3</v>
      </c>
      <c r="C573">
        <v>32768</v>
      </c>
      <c r="D573">
        <v>1</v>
      </c>
      <c r="E573" s="6">
        <v>708.61</v>
      </c>
    </row>
    <row r="574" spans="1:5" x14ac:dyDescent="0.25">
      <c r="A574" t="s">
        <v>8</v>
      </c>
      <c r="B574">
        <v>3</v>
      </c>
      <c r="C574">
        <v>65536</v>
      </c>
      <c r="D574">
        <v>0</v>
      </c>
      <c r="E574" s="6">
        <v>398.71</v>
      </c>
    </row>
    <row r="575" spans="1:5" x14ac:dyDescent="0.25">
      <c r="A575" t="s">
        <v>8</v>
      </c>
      <c r="B575">
        <v>3</v>
      </c>
      <c r="C575">
        <v>65536</v>
      </c>
      <c r="D575">
        <v>1</v>
      </c>
      <c r="E575" s="6">
        <v>344.92</v>
      </c>
    </row>
    <row r="576" spans="1:5" x14ac:dyDescent="0.25">
      <c r="A576" t="s">
        <v>8</v>
      </c>
      <c r="B576">
        <v>3</v>
      </c>
      <c r="C576">
        <v>131072</v>
      </c>
      <c r="D576">
        <v>0</v>
      </c>
      <c r="E576" s="6">
        <v>113.81</v>
      </c>
    </row>
    <row r="577" spans="1:5" x14ac:dyDescent="0.25">
      <c r="A577" t="s">
        <v>8</v>
      </c>
      <c r="B577">
        <v>3</v>
      </c>
      <c r="C577">
        <v>131072</v>
      </c>
      <c r="D577">
        <v>1</v>
      </c>
      <c r="E577" s="6">
        <v>90.36</v>
      </c>
    </row>
    <row r="578" spans="1:5" x14ac:dyDescent="0.25">
      <c r="A578" t="s">
        <v>9</v>
      </c>
      <c r="B578">
        <v>0</v>
      </c>
      <c r="C578">
        <v>1</v>
      </c>
      <c r="D578">
        <v>0</v>
      </c>
      <c r="E578" s="6">
        <v>117891005.08</v>
      </c>
    </row>
    <row r="579" spans="1:5" x14ac:dyDescent="0.25">
      <c r="A579" t="s">
        <v>9</v>
      </c>
      <c r="B579">
        <v>0</v>
      </c>
      <c r="C579">
        <v>1</v>
      </c>
      <c r="D579">
        <v>1</v>
      </c>
      <c r="E579" s="6">
        <v>77897890.109999999</v>
      </c>
    </row>
    <row r="580" spans="1:5" x14ac:dyDescent="0.25">
      <c r="A580" t="s">
        <v>9</v>
      </c>
      <c r="B580">
        <v>0</v>
      </c>
      <c r="C580">
        <v>2</v>
      </c>
      <c r="D580">
        <v>0</v>
      </c>
      <c r="E580" s="6">
        <v>61628828.079999998</v>
      </c>
    </row>
    <row r="581" spans="1:5" x14ac:dyDescent="0.25">
      <c r="A581" t="s">
        <v>9</v>
      </c>
      <c r="B581">
        <v>0</v>
      </c>
      <c r="C581">
        <v>2</v>
      </c>
      <c r="D581">
        <v>1</v>
      </c>
      <c r="E581" s="6">
        <v>39991296.609999999</v>
      </c>
    </row>
    <row r="582" spans="1:5" x14ac:dyDescent="0.25">
      <c r="A582" t="s">
        <v>9</v>
      </c>
      <c r="B582">
        <v>0</v>
      </c>
      <c r="C582">
        <v>4</v>
      </c>
      <c r="D582">
        <v>0</v>
      </c>
      <c r="E582" s="6">
        <v>30405011.550000001</v>
      </c>
    </row>
    <row r="583" spans="1:5" x14ac:dyDescent="0.25">
      <c r="A583" t="s">
        <v>9</v>
      </c>
      <c r="B583">
        <v>0</v>
      </c>
      <c r="C583">
        <v>4</v>
      </c>
      <c r="D583">
        <v>1</v>
      </c>
      <c r="E583" s="6">
        <v>20413187.690000001</v>
      </c>
    </row>
    <row r="584" spans="1:5" x14ac:dyDescent="0.25">
      <c r="A584" t="s">
        <v>9</v>
      </c>
      <c r="B584">
        <v>0</v>
      </c>
      <c r="C584">
        <v>8</v>
      </c>
      <c r="D584">
        <v>0</v>
      </c>
      <c r="E584" s="6">
        <v>14216574.550000001</v>
      </c>
    </row>
    <row r="585" spans="1:5" x14ac:dyDescent="0.25">
      <c r="A585" t="s">
        <v>9</v>
      </c>
      <c r="B585">
        <v>0</v>
      </c>
      <c r="C585">
        <v>8</v>
      </c>
      <c r="D585">
        <v>1</v>
      </c>
      <c r="E585" s="6">
        <v>10124594.23</v>
      </c>
    </row>
    <row r="586" spans="1:5" x14ac:dyDescent="0.25">
      <c r="A586" t="s">
        <v>9</v>
      </c>
      <c r="B586">
        <v>0</v>
      </c>
      <c r="C586">
        <v>16</v>
      </c>
      <c r="D586">
        <v>0</v>
      </c>
      <c r="E586" s="6">
        <v>7058840.1500000004</v>
      </c>
    </row>
    <row r="587" spans="1:5" x14ac:dyDescent="0.25">
      <c r="A587" t="s">
        <v>9</v>
      </c>
      <c r="B587">
        <v>0</v>
      </c>
      <c r="C587">
        <v>16</v>
      </c>
      <c r="D587">
        <v>1</v>
      </c>
      <c r="E587" s="6">
        <v>4799814.9000000004</v>
      </c>
    </row>
    <row r="588" spans="1:5" x14ac:dyDescent="0.25">
      <c r="A588" t="s">
        <v>9</v>
      </c>
      <c r="B588">
        <v>0</v>
      </c>
      <c r="C588">
        <v>32</v>
      </c>
      <c r="D588">
        <v>0</v>
      </c>
      <c r="E588" s="6">
        <v>3796653.07</v>
      </c>
    </row>
    <row r="589" spans="1:5" x14ac:dyDescent="0.25">
      <c r="A589" t="s">
        <v>9</v>
      </c>
      <c r="B589">
        <v>0</v>
      </c>
      <c r="C589">
        <v>32</v>
      </c>
      <c r="D589">
        <v>1</v>
      </c>
      <c r="E589" s="6">
        <v>2479817.0099999998</v>
      </c>
    </row>
    <row r="590" spans="1:5" x14ac:dyDescent="0.25">
      <c r="A590" t="s">
        <v>9</v>
      </c>
      <c r="B590">
        <v>0</v>
      </c>
      <c r="C590">
        <v>64</v>
      </c>
      <c r="D590">
        <v>0</v>
      </c>
      <c r="E590" s="6">
        <v>1497403.62</v>
      </c>
    </row>
    <row r="591" spans="1:5" x14ac:dyDescent="0.25">
      <c r="A591" t="s">
        <v>9</v>
      </c>
      <c r="B591">
        <v>0</v>
      </c>
      <c r="C591">
        <v>64</v>
      </c>
      <c r="D591">
        <v>1</v>
      </c>
      <c r="E591" s="6">
        <v>1250342.04</v>
      </c>
    </row>
    <row r="592" spans="1:5" x14ac:dyDescent="0.25">
      <c r="A592" t="s">
        <v>9</v>
      </c>
      <c r="B592">
        <v>0</v>
      </c>
      <c r="C592">
        <v>128</v>
      </c>
      <c r="D592">
        <v>0</v>
      </c>
      <c r="E592" s="6">
        <v>690182.5</v>
      </c>
    </row>
    <row r="593" spans="1:5" x14ac:dyDescent="0.25">
      <c r="A593" t="s">
        <v>9</v>
      </c>
      <c r="B593">
        <v>0</v>
      </c>
      <c r="C593">
        <v>128</v>
      </c>
      <c r="D593">
        <v>1</v>
      </c>
      <c r="E593" s="6">
        <v>616982.84</v>
      </c>
    </row>
    <row r="594" spans="1:5" x14ac:dyDescent="0.25">
      <c r="A594" t="s">
        <v>9</v>
      </c>
      <c r="B594">
        <v>0</v>
      </c>
      <c r="C594">
        <v>256</v>
      </c>
      <c r="D594">
        <v>0</v>
      </c>
      <c r="E594" s="6">
        <v>321809.87</v>
      </c>
    </row>
    <row r="595" spans="1:5" x14ac:dyDescent="0.25">
      <c r="A595" t="s">
        <v>9</v>
      </c>
      <c r="B595">
        <v>0</v>
      </c>
      <c r="C595">
        <v>256</v>
      </c>
      <c r="D595">
        <v>1</v>
      </c>
      <c r="E595" s="6">
        <v>290770.78999999998</v>
      </c>
    </row>
    <row r="596" spans="1:5" x14ac:dyDescent="0.25">
      <c r="A596" t="s">
        <v>9</v>
      </c>
      <c r="B596">
        <v>0</v>
      </c>
      <c r="C596">
        <v>512</v>
      </c>
      <c r="D596">
        <v>0</v>
      </c>
      <c r="E596" s="6">
        <v>157723.72</v>
      </c>
    </row>
    <row r="597" spans="1:5" x14ac:dyDescent="0.25">
      <c r="A597" t="s">
        <v>9</v>
      </c>
      <c r="B597">
        <v>0</v>
      </c>
      <c r="C597">
        <v>512</v>
      </c>
      <c r="D597">
        <v>1</v>
      </c>
      <c r="E597" s="6">
        <v>138083.53</v>
      </c>
    </row>
    <row r="598" spans="1:5" x14ac:dyDescent="0.25">
      <c r="A598" t="s">
        <v>9</v>
      </c>
      <c r="B598">
        <v>0</v>
      </c>
      <c r="C598">
        <v>1024</v>
      </c>
      <c r="D598">
        <v>0</v>
      </c>
      <c r="E598" s="6">
        <v>73328.289999999994</v>
      </c>
    </row>
    <row r="599" spans="1:5" x14ac:dyDescent="0.25">
      <c r="A599" t="s">
        <v>9</v>
      </c>
      <c r="B599">
        <v>0</v>
      </c>
      <c r="C599">
        <v>1024</v>
      </c>
      <c r="D599">
        <v>1</v>
      </c>
      <c r="E599" s="6">
        <v>62576.9</v>
      </c>
    </row>
    <row r="600" spans="1:5" x14ac:dyDescent="0.25">
      <c r="A600" t="s">
        <v>9</v>
      </c>
      <c r="B600">
        <v>0</v>
      </c>
      <c r="C600">
        <v>2048</v>
      </c>
      <c r="D600">
        <v>0</v>
      </c>
      <c r="E600" s="6">
        <v>36713.72</v>
      </c>
    </row>
    <row r="601" spans="1:5" x14ac:dyDescent="0.25">
      <c r="A601" t="s">
        <v>9</v>
      </c>
      <c r="B601">
        <v>0</v>
      </c>
      <c r="C601">
        <v>2048</v>
      </c>
      <c r="D601">
        <v>1</v>
      </c>
      <c r="E601" s="6">
        <v>31075.96</v>
      </c>
    </row>
    <row r="602" spans="1:5" x14ac:dyDescent="0.25">
      <c r="A602" t="s">
        <v>9</v>
      </c>
      <c r="B602">
        <v>0</v>
      </c>
      <c r="C602">
        <v>4096</v>
      </c>
      <c r="D602">
        <v>0</v>
      </c>
      <c r="E602" s="6">
        <v>17738.71</v>
      </c>
    </row>
    <row r="603" spans="1:5" x14ac:dyDescent="0.25">
      <c r="A603" t="s">
        <v>9</v>
      </c>
      <c r="B603">
        <v>0</v>
      </c>
      <c r="C603">
        <v>4096</v>
      </c>
      <c r="D603">
        <v>1</v>
      </c>
      <c r="E603" s="6">
        <v>15563.59</v>
      </c>
    </row>
    <row r="604" spans="1:5" x14ac:dyDescent="0.25">
      <c r="A604" t="s">
        <v>9</v>
      </c>
      <c r="B604">
        <v>0</v>
      </c>
      <c r="C604">
        <v>8192</v>
      </c>
      <c r="D604">
        <v>0</v>
      </c>
      <c r="E604" s="6">
        <v>7917.59</v>
      </c>
    </row>
    <row r="605" spans="1:5" x14ac:dyDescent="0.25">
      <c r="A605" t="s">
        <v>9</v>
      </c>
      <c r="B605">
        <v>0</v>
      </c>
      <c r="C605">
        <v>8192</v>
      </c>
      <c r="D605">
        <v>1</v>
      </c>
      <c r="E605" s="6">
        <v>5310.45</v>
      </c>
    </row>
    <row r="606" spans="1:5" x14ac:dyDescent="0.25">
      <c r="A606" t="s">
        <v>9</v>
      </c>
      <c r="B606">
        <v>0</v>
      </c>
      <c r="C606">
        <v>16384</v>
      </c>
      <c r="D606">
        <v>0</v>
      </c>
      <c r="E606" s="6">
        <v>2212.0700000000002</v>
      </c>
    </row>
    <row r="607" spans="1:5" x14ac:dyDescent="0.25">
      <c r="A607" t="s">
        <v>9</v>
      </c>
      <c r="B607">
        <v>0</v>
      </c>
      <c r="C607">
        <v>16384</v>
      </c>
      <c r="D607">
        <v>1</v>
      </c>
      <c r="E607" s="6">
        <v>1411.51</v>
      </c>
    </row>
    <row r="608" spans="1:5" x14ac:dyDescent="0.25">
      <c r="A608" t="s">
        <v>9</v>
      </c>
      <c r="B608">
        <v>0</v>
      </c>
      <c r="C608">
        <v>32768</v>
      </c>
      <c r="D608">
        <v>0</v>
      </c>
      <c r="E608" s="6">
        <v>1627.26</v>
      </c>
    </row>
    <row r="609" spans="1:5" x14ac:dyDescent="0.25">
      <c r="A609" t="s">
        <v>9</v>
      </c>
      <c r="B609">
        <v>0</v>
      </c>
      <c r="C609">
        <v>32768</v>
      </c>
      <c r="D609">
        <v>1</v>
      </c>
      <c r="E609" s="6">
        <v>1269.97</v>
      </c>
    </row>
    <row r="610" spans="1:5" x14ac:dyDescent="0.25">
      <c r="A610" t="s">
        <v>9</v>
      </c>
      <c r="B610">
        <v>0</v>
      </c>
      <c r="C610">
        <v>65536</v>
      </c>
      <c r="D610">
        <v>0</v>
      </c>
      <c r="E610" s="6">
        <v>419.63</v>
      </c>
    </row>
    <row r="611" spans="1:5" x14ac:dyDescent="0.25">
      <c r="A611" t="s">
        <v>9</v>
      </c>
      <c r="B611">
        <v>0</v>
      </c>
      <c r="C611">
        <v>65536</v>
      </c>
      <c r="D611">
        <v>1</v>
      </c>
      <c r="E611" s="6">
        <v>391.65</v>
      </c>
    </row>
    <row r="612" spans="1:5" x14ac:dyDescent="0.25">
      <c r="A612" t="s">
        <v>9</v>
      </c>
      <c r="B612">
        <v>0</v>
      </c>
      <c r="C612">
        <v>131072</v>
      </c>
      <c r="D612">
        <v>0</v>
      </c>
      <c r="E612" s="6">
        <v>203.96</v>
      </c>
    </row>
    <row r="613" spans="1:5" x14ac:dyDescent="0.25">
      <c r="A613" t="s">
        <v>9</v>
      </c>
      <c r="B613">
        <v>0</v>
      </c>
      <c r="C613">
        <v>131072</v>
      </c>
      <c r="D613">
        <v>1</v>
      </c>
      <c r="E613" s="6">
        <v>190.62</v>
      </c>
    </row>
    <row r="614" spans="1:5" x14ac:dyDescent="0.25">
      <c r="A614" t="s">
        <v>9</v>
      </c>
      <c r="B614">
        <v>1</v>
      </c>
      <c r="C614">
        <v>1</v>
      </c>
      <c r="D614">
        <v>0</v>
      </c>
      <c r="E614" s="6">
        <v>118082079.36</v>
      </c>
    </row>
    <row r="615" spans="1:5" x14ac:dyDescent="0.25">
      <c r="A615" t="s">
        <v>9</v>
      </c>
      <c r="B615">
        <v>1</v>
      </c>
      <c r="C615">
        <v>1</v>
      </c>
      <c r="D615">
        <v>1</v>
      </c>
      <c r="E615" s="6">
        <v>78127022.959999993</v>
      </c>
    </row>
    <row r="616" spans="1:5" x14ac:dyDescent="0.25">
      <c r="A616" t="s">
        <v>9</v>
      </c>
      <c r="B616">
        <v>1</v>
      </c>
      <c r="C616">
        <v>2</v>
      </c>
      <c r="D616">
        <v>0</v>
      </c>
      <c r="E616" s="6">
        <v>61338326.420000002</v>
      </c>
    </row>
    <row r="617" spans="1:5" x14ac:dyDescent="0.25">
      <c r="A617" t="s">
        <v>9</v>
      </c>
      <c r="B617">
        <v>1</v>
      </c>
      <c r="C617">
        <v>2</v>
      </c>
      <c r="D617">
        <v>1</v>
      </c>
      <c r="E617" s="6">
        <v>39430202.119999997</v>
      </c>
    </row>
    <row r="618" spans="1:5" x14ac:dyDescent="0.25">
      <c r="A618" t="s">
        <v>9</v>
      </c>
      <c r="B618">
        <v>1</v>
      </c>
      <c r="C618">
        <v>4</v>
      </c>
      <c r="D618">
        <v>0</v>
      </c>
      <c r="E618" s="6">
        <v>31147156.550000001</v>
      </c>
    </row>
    <row r="619" spans="1:5" x14ac:dyDescent="0.25">
      <c r="A619" t="s">
        <v>9</v>
      </c>
      <c r="B619">
        <v>1</v>
      </c>
      <c r="C619">
        <v>4</v>
      </c>
      <c r="D619">
        <v>1</v>
      </c>
      <c r="E619" s="6">
        <v>20268966</v>
      </c>
    </row>
    <row r="620" spans="1:5" x14ac:dyDescent="0.25">
      <c r="A620" t="s">
        <v>9</v>
      </c>
      <c r="B620">
        <v>1</v>
      </c>
      <c r="C620">
        <v>8</v>
      </c>
      <c r="D620">
        <v>0</v>
      </c>
      <c r="E620" s="6">
        <v>15391205.460000001</v>
      </c>
    </row>
    <row r="621" spans="1:5" x14ac:dyDescent="0.25">
      <c r="A621" t="s">
        <v>9</v>
      </c>
      <c r="B621">
        <v>1</v>
      </c>
      <c r="C621">
        <v>8</v>
      </c>
      <c r="D621">
        <v>1</v>
      </c>
      <c r="E621" s="6">
        <v>9590059.9600000009</v>
      </c>
    </row>
    <row r="622" spans="1:5" x14ac:dyDescent="0.25">
      <c r="A622" t="s">
        <v>9</v>
      </c>
      <c r="B622">
        <v>1</v>
      </c>
      <c r="C622">
        <v>16</v>
      </c>
      <c r="D622">
        <v>0</v>
      </c>
      <c r="E622" s="6">
        <v>7824596.7800000003</v>
      </c>
    </row>
    <row r="623" spans="1:5" x14ac:dyDescent="0.25">
      <c r="A623" t="s">
        <v>9</v>
      </c>
      <c r="B623">
        <v>1</v>
      </c>
      <c r="C623">
        <v>16</v>
      </c>
      <c r="D623">
        <v>1</v>
      </c>
      <c r="E623" s="6">
        <v>4793846.7300000004</v>
      </c>
    </row>
    <row r="624" spans="1:5" x14ac:dyDescent="0.25">
      <c r="A624" t="s">
        <v>9</v>
      </c>
      <c r="B624">
        <v>1</v>
      </c>
      <c r="C624">
        <v>32</v>
      </c>
      <c r="D624">
        <v>0</v>
      </c>
      <c r="E624" s="6">
        <v>3596705.3</v>
      </c>
    </row>
    <row r="625" spans="1:5" x14ac:dyDescent="0.25">
      <c r="A625" t="s">
        <v>9</v>
      </c>
      <c r="B625">
        <v>1</v>
      </c>
      <c r="C625">
        <v>32</v>
      </c>
      <c r="D625">
        <v>1</v>
      </c>
      <c r="E625" s="6">
        <v>2298623.36</v>
      </c>
    </row>
    <row r="626" spans="1:5" x14ac:dyDescent="0.25">
      <c r="A626" t="s">
        <v>9</v>
      </c>
      <c r="B626">
        <v>1</v>
      </c>
      <c r="C626">
        <v>64</v>
      </c>
      <c r="D626">
        <v>0</v>
      </c>
      <c r="E626" s="6">
        <v>1785243.79</v>
      </c>
    </row>
    <row r="627" spans="1:5" x14ac:dyDescent="0.25">
      <c r="A627" t="s">
        <v>9</v>
      </c>
      <c r="B627">
        <v>1</v>
      </c>
      <c r="C627">
        <v>64</v>
      </c>
      <c r="D627">
        <v>1</v>
      </c>
      <c r="E627" s="6">
        <v>1108443.3799999999</v>
      </c>
    </row>
    <row r="628" spans="1:5" x14ac:dyDescent="0.25">
      <c r="A628" t="s">
        <v>9</v>
      </c>
      <c r="B628">
        <v>1</v>
      </c>
      <c r="C628">
        <v>128</v>
      </c>
      <c r="D628">
        <v>0</v>
      </c>
      <c r="E628" s="6">
        <v>931577.11</v>
      </c>
    </row>
    <row r="629" spans="1:5" x14ac:dyDescent="0.25">
      <c r="A629" t="s">
        <v>9</v>
      </c>
      <c r="B629">
        <v>1</v>
      </c>
      <c r="C629">
        <v>128</v>
      </c>
      <c r="D629">
        <v>1</v>
      </c>
      <c r="E629" s="6">
        <v>491673.7</v>
      </c>
    </row>
    <row r="630" spans="1:5" x14ac:dyDescent="0.25">
      <c r="A630" t="s">
        <v>9</v>
      </c>
      <c r="B630">
        <v>1</v>
      </c>
      <c r="C630">
        <v>256</v>
      </c>
      <c r="D630">
        <v>0</v>
      </c>
      <c r="E630" s="6">
        <v>464212.22</v>
      </c>
    </row>
    <row r="631" spans="1:5" x14ac:dyDescent="0.25">
      <c r="A631" t="s">
        <v>9</v>
      </c>
      <c r="B631">
        <v>1</v>
      </c>
      <c r="C631">
        <v>256</v>
      </c>
      <c r="D631">
        <v>1</v>
      </c>
      <c r="E631" s="6">
        <v>216580.01</v>
      </c>
    </row>
    <row r="632" spans="1:5" x14ac:dyDescent="0.25">
      <c r="A632" t="s">
        <v>9</v>
      </c>
      <c r="B632">
        <v>1</v>
      </c>
      <c r="C632">
        <v>512</v>
      </c>
      <c r="D632">
        <v>0</v>
      </c>
      <c r="E632" s="6">
        <v>186532.09</v>
      </c>
    </row>
    <row r="633" spans="1:5" x14ac:dyDescent="0.25">
      <c r="A633" t="s">
        <v>9</v>
      </c>
      <c r="B633">
        <v>1</v>
      </c>
      <c r="C633">
        <v>512</v>
      </c>
      <c r="D633">
        <v>1</v>
      </c>
      <c r="E633" s="6">
        <v>112811.64</v>
      </c>
    </row>
    <row r="634" spans="1:5" x14ac:dyDescent="0.25">
      <c r="A634" t="s">
        <v>9</v>
      </c>
      <c r="B634">
        <v>1</v>
      </c>
      <c r="C634">
        <v>1024</v>
      </c>
      <c r="D634">
        <v>0</v>
      </c>
      <c r="E634" s="6">
        <v>74493.539999999994</v>
      </c>
    </row>
    <row r="635" spans="1:5" x14ac:dyDescent="0.25">
      <c r="A635" t="s">
        <v>9</v>
      </c>
      <c r="B635">
        <v>1</v>
      </c>
      <c r="C635">
        <v>1024</v>
      </c>
      <c r="D635">
        <v>1</v>
      </c>
      <c r="E635" s="6">
        <v>51044.54</v>
      </c>
    </row>
    <row r="636" spans="1:5" x14ac:dyDescent="0.25">
      <c r="A636" t="s">
        <v>9</v>
      </c>
      <c r="B636">
        <v>1</v>
      </c>
      <c r="C636">
        <v>2048</v>
      </c>
      <c r="D636">
        <v>0</v>
      </c>
      <c r="E636" s="6">
        <v>32339.84</v>
      </c>
    </row>
    <row r="637" spans="1:5" x14ac:dyDescent="0.25">
      <c r="A637" t="s">
        <v>9</v>
      </c>
      <c r="B637">
        <v>1</v>
      </c>
      <c r="C637">
        <v>2048</v>
      </c>
      <c r="D637">
        <v>1</v>
      </c>
      <c r="E637" s="6">
        <v>23820.83</v>
      </c>
    </row>
    <row r="638" spans="1:5" x14ac:dyDescent="0.25">
      <c r="A638" t="s">
        <v>9</v>
      </c>
      <c r="B638">
        <v>1</v>
      </c>
      <c r="C638">
        <v>4096</v>
      </c>
      <c r="D638">
        <v>0</v>
      </c>
      <c r="E638" s="6">
        <v>14595.8</v>
      </c>
    </row>
    <row r="639" spans="1:5" x14ac:dyDescent="0.25">
      <c r="A639" t="s">
        <v>9</v>
      </c>
      <c r="B639">
        <v>1</v>
      </c>
      <c r="C639">
        <v>4096</v>
      </c>
      <c r="D639">
        <v>1</v>
      </c>
      <c r="E639" s="6">
        <v>10361.700000000001</v>
      </c>
    </row>
    <row r="640" spans="1:5" x14ac:dyDescent="0.25">
      <c r="A640" t="s">
        <v>9</v>
      </c>
      <c r="B640">
        <v>1</v>
      </c>
      <c r="C640">
        <v>8192</v>
      </c>
      <c r="D640">
        <v>0</v>
      </c>
      <c r="E640" s="6">
        <v>6399.96</v>
      </c>
    </row>
    <row r="641" spans="1:5" x14ac:dyDescent="0.25">
      <c r="A641" t="s">
        <v>9</v>
      </c>
      <c r="B641">
        <v>1</v>
      </c>
      <c r="C641">
        <v>8192</v>
      </c>
      <c r="D641">
        <v>1</v>
      </c>
      <c r="E641" s="6">
        <v>3693.24</v>
      </c>
    </row>
    <row r="642" spans="1:5" x14ac:dyDescent="0.25">
      <c r="A642" t="s">
        <v>9</v>
      </c>
      <c r="B642">
        <v>1</v>
      </c>
      <c r="C642">
        <v>16384</v>
      </c>
      <c r="D642">
        <v>0</v>
      </c>
      <c r="E642" s="6">
        <v>2135.4699999999998</v>
      </c>
    </row>
    <row r="643" spans="1:5" x14ac:dyDescent="0.25">
      <c r="A643" t="s">
        <v>9</v>
      </c>
      <c r="B643">
        <v>1</v>
      </c>
      <c r="C643">
        <v>16384</v>
      </c>
      <c r="D643">
        <v>1</v>
      </c>
      <c r="E643" s="6">
        <v>1177.01</v>
      </c>
    </row>
    <row r="644" spans="1:5" x14ac:dyDescent="0.25">
      <c r="A644" t="s">
        <v>9</v>
      </c>
      <c r="B644">
        <v>1</v>
      </c>
      <c r="C644">
        <v>32768</v>
      </c>
      <c r="D644">
        <v>0</v>
      </c>
      <c r="E644" s="6">
        <v>1102.49</v>
      </c>
    </row>
    <row r="645" spans="1:5" x14ac:dyDescent="0.25">
      <c r="A645" t="s">
        <v>9</v>
      </c>
      <c r="B645">
        <v>1</v>
      </c>
      <c r="C645">
        <v>32768</v>
      </c>
      <c r="D645">
        <v>1</v>
      </c>
      <c r="E645" s="6">
        <v>619.47</v>
      </c>
    </row>
    <row r="646" spans="1:5" x14ac:dyDescent="0.25">
      <c r="A646" t="s">
        <v>9</v>
      </c>
      <c r="B646">
        <v>1</v>
      </c>
      <c r="C646">
        <v>65536</v>
      </c>
      <c r="D646">
        <v>0</v>
      </c>
      <c r="E646" s="6">
        <v>239.16</v>
      </c>
    </row>
    <row r="647" spans="1:5" x14ac:dyDescent="0.25">
      <c r="A647" t="s">
        <v>9</v>
      </c>
      <c r="B647">
        <v>1</v>
      </c>
      <c r="C647">
        <v>65536</v>
      </c>
      <c r="D647">
        <v>1</v>
      </c>
      <c r="E647" s="6">
        <v>198.56</v>
      </c>
    </row>
    <row r="648" spans="1:5" x14ac:dyDescent="0.25">
      <c r="A648" t="s">
        <v>9</v>
      </c>
      <c r="B648">
        <v>1</v>
      </c>
      <c r="C648">
        <v>131072</v>
      </c>
      <c r="D648">
        <v>0</v>
      </c>
      <c r="E648" s="6">
        <v>95.02</v>
      </c>
    </row>
    <row r="649" spans="1:5" x14ac:dyDescent="0.25">
      <c r="A649" t="s">
        <v>9</v>
      </c>
      <c r="B649">
        <v>1</v>
      </c>
      <c r="C649">
        <v>131072</v>
      </c>
      <c r="D649">
        <v>1</v>
      </c>
      <c r="E649" s="6">
        <v>60.52</v>
      </c>
    </row>
    <row r="650" spans="1:5" x14ac:dyDescent="0.25">
      <c r="A650" t="s">
        <v>9</v>
      </c>
      <c r="B650">
        <v>2</v>
      </c>
      <c r="C650">
        <v>1</v>
      </c>
      <c r="D650">
        <v>0</v>
      </c>
      <c r="E650" s="6">
        <v>116521142.98999999</v>
      </c>
    </row>
    <row r="651" spans="1:5" x14ac:dyDescent="0.25">
      <c r="A651" t="s">
        <v>9</v>
      </c>
      <c r="B651">
        <v>2</v>
      </c>
      <c r="C651">
        <v>1</v>
      </c>
      <c r="D651">
        <v>1</v>
      </c>
      <c r="E651" s="6">
        <v>77285097.420000002</v>
      </c>
    </row>
    <row r="652" spans="1:5" x14ac:dyDescent="0.25">
      <c r="A652" t="s">
        <v>9</v>
      </c>
      <c r="B652">
        <v>2</v>
      </c>
      <c r="C652">
        <v>2</v>
      </c>
      <c r="D652">
        <v>0</v>
      </c>
      <c r="E652" s="6">
        <v>61774678.700000003</v>
      </c>
    </row>
    <row r="653" spans="1:5" x14ac:dyDescent="0.25">
      <c r="A653" t="s">
        <v>9</v>
      </c>
      <c r="B653">
        <v>2</v>
      </c>
      <c r="C653">
        <v>2</v>
      </c>
      <c r="D653">
        <v>1</v>
      </c>
      <c r="E653" s="6">
        <v>39183671.100000001</v>
      </c>
    </row>
    <row r="654" spans="1:5" x14ac:dyDescent="0.25">
      <c r="A654" t="s">
        <v>9</v>
      </c>
      <c r="B654">
        <v>2</v>
      </c>
      <c r="C654">
        <v>4</v>
      </c>
      <c r="D654">
        <v>0</v>
      </c>
      <c r="E654" s="6">
        <v>29817006.609999999</v>
      </c>
    </row>
    <row r="655" spans="1:5" x14ac:dyDescent="0.25">
      <c r="A655" t="s">
        <v>9</v>
      </c>
      <c r="B655">
        <v>2</v>
      </c>
      <c r="C655">
        <v>4</v>
      </c>
      <c r="D655">
        <v>1</v>
      </c>
      <c r="E655" s="6">
        <v>20107763.949999999</v>
      </c>
    </row>
    <row r="656" spans="1:5" x14ac:dyDescent="0.25">
      <c r="A656" t="s">
        <v>9</v>
      </c>
      <c r="B656">
        <v>2</v>
      </c>
      <c r="C656">
        <v>8</v>
      </c>
      <c r="D656">
        <v>0</v>
      </c>
      <c r="E656" s="6">
        <v>14644544.1</v>
      </c>
    </row>
    <row r="657" spans="1:5" x14ac:dyDescent="0.25">
      <c r="A657" t="s">
        <v>9</v>
      </c>
      <c r="B657">
        <v>2</v>
      </c>
      <c r="C657">
        <v>8</v>
      </c>
      <c r="D657">
        <v>1</v>
      </c>
      <c r="E657" s="6">
        <v>10072158.41</v>
      </c>
    </row>
    <row r="658" spans="1:5" x14ac:dyDescent="0.25">
      <c r="A658" t="s">
        <v>9</v>
      </c>
      <c r="B658">
        <v>2</v>
      </c>
      <c r="C658">
        <v>16</v>
      </c>
      <c r="D658">
        <v>0</v>
      </c>
      <c r="E658" s="6">
        <v>6973010.7000000002</v>
      </c>
    </row>
    <row r="659" spans="1:5" x14ac:dyDescent="0.25">
      <c r="A659" t="s">
        <v>9</v>
      </c>
      <c r="B659">
        <v>2</v>
      </c>
      <c r="C659">
        <v>16</v>
      </c>
      <c r="D659">
        <v>1</v>
      </c>
      <c r="E659" s="6">
        <v>4788909.87</v>
      </c>
    </row>
    <row r="660" spans="1:5" x14ac:dyDescent="0.25">
      <c r="A660" t="s">
        <v>9</v>
      </c>
      <c r="B660">
        <v>2</v>
      </c>
      <c r="C660">
        <v>32</v>
      </c>
      <c r="D660">
        <v>0</v>
      </c>
      <c r="E660" s="6">
        <v>3985819.92</v>
      </c>
    </row>
    <row r="661" spans="1:5" x14ac:dyDescent="0.25">
      <c r="A661" t="s">
        <v>9</v>
      </c>
      <c r="B661">
        <v>2</v>
      </c>
      <c r="C661">
        <v>32</v>
      </c>
      <c r="D661">
        <v>1</v>
      </c>
      <c r="E661" s="6">
        <v>2472493.0499999998</v>
      </c>
    </row>
    <row r="662" spans="1:5" x14ac:dyDescent="0.25">
      <c r="A662" t="s">
        <v>9</v>
      </c>
      <c r="B662">
        <v>2</v>
      </c>
      <c r="C662">
        <v>64</v>
      </c>
      <c r="D662">
        <v>0</v>
      </c>
      <c r="E662" s="6">
        <v>1535364.81</v>
      </c>
    </row>
    <row r="663" spans="1:5" x14ac:dyDescent="0.25">
      <c r="A663" t="s">
        <v>9</v>
      </c>
      <c r="B663">
        <v>2</v>
      </c>
      <c r="C663">
        <v>64</v>
      </c>
      <c r="D663">
        <v>1</v>
      </c>
      <c r="E663" s="6">
        <v>1271623.76</v>
      </c>
    </row>
    <row r="664" spans="1:5" x14ac:dyDescent="0.25">
      <c r="A664" t="s">
        <v>9</v>
      </c>
      <c r="B664">
        <v>2</v>
      </c>
      <c r="C664">
        <v>128</v>
      </c>
      <c r="D664">
        <v>0</v>
      </c>
      <c r="E664" s="6">
        <v>668519.32999999996</v>
      </c>
    </row>
    <row r="665" spans="1:5" x14ac:dyDescent="0.25">
      <c r="A665" t="s">
        <v>9</v>
      </c>
      <c r="B665">
        <v>2</v>
      </c>
      <c r="C665">
        <v>128</v>
      </c>
      <c r="D665">
        <v>1</v>
      </c>
      <c r="E665" s="6">
        <v>592383.22</v>
      </c>
    </row>
    <row r="666" spans="1:5" x14ac:dyDescent="0.25">
      <c r="A666" t="s">
        <v>9</v>
      </c>
      <c r="B666">
        <v>2</v>
      </c>
      <c r="C666">
        <v>256</v>
      </c>
      <c r="D666">
        <v>0</v>
      </c>
      <c r="E666" s="6">
        <v>314768.90000000002</v>
      </c>
    </row>
    <row r="667" spans="1:5" x14ac:dyDescent="0.25">
      <c r="A667" t="s">
        <v>9</v>
      </c>
      <c r="B667">
        <v>2</v>
      </c>
      <c r="C667">
        <v>256</v>
      </c>
      <c r="D667">
        <v>1</v>
      </c>
      <c r="E667" s="6">
        <v>282197.05</v>
      </c>
    </row>
    <row r="668" spans="1:5" x14ac:dyDescent="0.25">
      <c r="A668" t="s">
        <v>9</v>
      </c>
      <c r="B668">
        <v>2</v>
      </c>
      <c r="C668">
        <v>512</v>
      </c>
      <c r="D668">
        <v>0</v>
      </c>
      <c r="E668" s="6">
        <v>145908.1</v>
      </c>
    </row>
    <row r="669" spans="1:5" x14ac:dyDescent="0.25">
      <c r="A669" t="s">
        <v>9</v>
      </c>
      <c r="B669">
        <v>2</v>
      </c>
      <c r="C669">
        <v>512</v>
      </c>
      <c r="D669">
        <v>1</v>
      </c>
      <c r="E669" s="6">
        <v>131185.99</v>
      </c>
    </row>
    <row r="670" spans="1:5" x14ac:dyDescent="0.25">
      <c r="A670" t="s">
        <v>9</v>
      </c>
      <c r="B670">
        <v>2</v>
      </c>
      <c r="C670">
        <v>1024</v>
      </c>
      <c r="D670">
        <v>0</v>
      </c>
      <c r="E670" s="6">
        <v>64526.65</v>
      </c>
    </row>
    <row r="671" spans="1:5" x14ac:dyDescent="0.25">
      <c r="A671" t="s">
        <v>9</v>
      </c>
      <c r="B671">
        <v>2</v>
      </c>
      <c r="C671">
        <v>1024</v>
      </c>
      <c r="D671">
        <v>1</v>
      </c>
      <c r="E671" s="6">
        <v>59323.57</v>
      </c>
    </row>
    <row r="672" spans="1:5" x14ac:dyDescent="0.25">
      <c r="A672" t="s">
        <v>9</v>
      </c>
      <c r="B672">
        <v>2</v>
      </c>
      <c r="C672">
        <v>2048</v>
      </c>
      <c r="D672">
        <v>0</v>
      </c>
      <c r="E672" s="6">
        <v>32919.660000000003</v>
      </c>
    </row>
    <row r="673" spans="1:5" x14ac:dyDescent="0.25">
      <c r="A673" t="s">
        <v>9</v>
      </c>
      <c r="B673">
        <v>2</v>
      </c>
      <c r="C673">
        <v>2048</v>
      </c>
      <c r="D673">
        <v>1</v>
      </c>
      <c r="E673" s="6">
        <v>31006.11</v>
      </c>
    </row>
    <row r="674" spans="1:5" x14ac:dyDescent="0.25">
      <c r="A674" t="s">
        <v>9</v>
      </c>
      <c r="B674">
        <v>2</v>
      </c>
      <c r="C674">
        <v>4096</v>
      </c>
      <c r="D674">
        <v>0</v>
      </c>
      <c r="E674" s="6">
        <v>15868.42</v>
      </c>
    </row>
    <row r="675" spans="1:5" x14ac:dyDescent="0.25">
      <c r="A675" t="s">
        <v>9</v>
      </c>
      <c r="B675">
        <v>2</v>
      </c>
      <c r="C675">
        <v>4096</v>
      </c>
      <c r="D675">
        <v>1</v>
      </c>
      <c r="E675" s="6">
        <v>14862.51</v>
      </c>
    </row>
    <row r="676" spans="1:5" x14ac:dyDescent="0.25">
      <c r="A676" t="s">
        <v>9</v>
      </c>
      <c r="B676">
        <v>2</v>
      </c>
      <c r="C676">
        <v>8192</v>
      </c>
      <c r="D676">
        <v>0</v>
      </c>
      <c r="E676" s="6">
        <v>6731.35</v>
      </c>
    </row>
    <row r="677" spans="1:5" x14ac:dyDescent="0.25">
      <c r="A677" t="s">
        <v>9</v>
      </c>
      <c r="B677">
        <v>2</v>
      </c>
      <c r="C677">
        <v>8192</v>
      </c>
      <c r="D677">
        <v>1</v>
      </c>
      <c r="E677" s="6">
        <v>5321.01</v>
      </c>
    </row>
    <row r="678" spans="1:5" x14ac:dyDescent="0.25">
      <c r="A678" t="s">
        <v>9</v>
      </c>
      <c r="B678">
        <v>2</v>
      </c>
      <c r="C678">
        <v>16384</v>
      </c>
      <c r="D678">
        <v>0</v>
      </c>
      <c r="E678" s="6">
        <v>1733.72</v>
      </c>
    </row>
    <row r="679" spans="1:5" x14ac:dyDescent="0.25">
      <c r="A679" t="s">
        <v>9</v>
      </c>
      <c r="B679">
        <v>2</v>
      </c>
      <c r="C679">
        <v>16384</v>
      </c>
      <c r="D679">
        <v>1</v>
      </c>
      <c r="E679" s="6">
        <v>1470.02</v>
      </c>
    </row>
    <row r="680" spans="1:5" x14ac:dyDescent="0.25">
      <c r="A680" t="s">
        <v>9</v>
      </c>
      <c r="B680">
        <v>2</v>
      </c>
      <c r="C680">
        <v>32768</v>
      </c>
      <c r="D680">
        <v>0</v>
      </c>
      <c r="E680" s="6">
        <v>1524.92</v>
      </c>
    </row>
    <row r="681" spans="1:5" x14ac:dyDescent="0.25">
      <c r="A681" t="s">
        <v>9</v>
      </c>
      <c r="B681">
        <v>2</v>
      </c>
      <c r="C681">
        <v>32768</v>
      </c>
      <c r="D681">
        <v>1</v>
      </c>
      <c r="E681" s="6">
        <v>1258.75</v>
      </c>
    </row>
    <row r="682" spans="1:5" x14ac:dyDescent="0.25">
      <c r="A682" t="s">
        <v>9</v>
      </c>
      <c r="B682">
        <v>2</v>
      </c>
      <c r="C682">
        <v>65536</v>
      </c>
      <c r="D682">
        <v>0</v>
      </c>
      <c r="E682" s="6">
        <v>270.69</v>
      </c>
    </row>
    <row r="683" spans="1:5" x14ac:dyDescent="0.25">
      <c r="A683" t="s">
        <v>9</v>
      </c>
      <c r="B683">
        <v>2</v>
      </c>
      <c r="C683">
        <v>65536</v>
      </c>
      <c r="D683">
        <v>1</v>
      </c>
      <c r="E683" s="6">
        <v>379.05</v>
      </c>
    </row>
    <row r="684" spans="1:5" x14ac:dyDescent="0.25">
      <c r="A684" t="s">
        <v>9</v>
      </c>
      <c r="B684">
        <v>2</v>
      </c>
      <c r="C684">
        <v>131072</v>
      </c>
      <c r="D684">
        <v>0</v>
      </c>
      <c r="E684" s="6">
        <v>134.82</v>
      </c>
    </row>
    <row r="685" spans="1:5" x14ac:dyDescent="0.25">
      <c r="A685" t="s">
        <v>9</v>
      </c>
      <c r="B685">
        <v>2</v>
      </c>
      <c r="C685">
        <v>131072</v>
      </c>
      <c r="D685">
        <v>1</v>
      </c>
      <c r="E685" s="6">
        <v>177.98</v>
      </c>
    </row>
    <row r="686" spans="1:5" x14ac:dyDescent="0.25">
      <c r="A686" t="s">
        <v>9</v>
      </c>
      <c r="B686">
        <v>3</v>
      </c>
      <c r="C686">
        <v>1</v>
      </c>
      <c r="D686">
        <v>0</v>
      </c>
      <c r="E686" s="6">
        <v>113264869.48999999</v>
      </c>
    </row>
    <row r="687" spans="1:5" x14ac:dyDescent="0.25">
      <c r="A687" t="s">
        <v>9</v>
      </c>
      <c r="B687">
        <v>3</v>
      </c>
      <c r="C687">
        <v>1</v>
      </c>
      <c r="D687">
        <v>1</v>
      </c>
      <c r="E687" s="6">
        <v>79293677.109999999</v>
      </c>
    </row>
    <row r="688" spans="1:5" x14ac:dyDescent="0.25">
      <c r="A688" t="s">
        <v>9</v>
      </c>
      <c r="B688">
        <v>3</v>
      </c>
      <c r="C688">
        <v>2</v>
      </c>
      <c r="D688">
        <v>0</v>
      </c>
      <c r="E688" s="6">
        <v>61093455.920000002</v>
      </c>
    </row>
    <row r="689" spans="1:5" x14ac:dyDescent="0.25">
      <c r="A689" t="s">
        <v>9</v>
      </c>
      <c r="B689">
        <v>3</v>
      </c>
      <c r="C689">
        <v>2</v>
      </c>
      <c r="D689">
        <v>1</v>
      </c>
      <c r="E689" s="6">
        <v>37246700.479999997</v>
      </c>
    </row>
    <row r="690" spans="1:5" x14ac:dyDescent="0.25">
      <c r="A690" t="s">
        <v>9</v>
      </c>
      <c r="B690">
        <v>3</v>
      </c>
      <c r="C690">
        <v>4</v>
      </c>
      <c r="D690">
        <v>0</v>
      </c>
      <c r="E690" s="6">
        <v>32244853.48</v>
      </c>
    </row>
    <row r="691" spans="1:5" x14ac:dyDescent="0.25">
      <c r="A691" t="s">
        <v>9</v>
      </c>
      <c r="B691">
        <v>3</v>
      </c>
      <c r="C691">
        <v>4</v>
      </c>
      <c r="D691">
        <v>1</v>
      </c>
      <c r="E691" s="6">
        <v>17784317.379999999</v>
      </c>
    </row>
    <row r="692" spans="1:5" x14ac:dyDescent="0.25">
      <c r="A692" t="s">
        <v>9</v>
      </c>
      <c r="B692">
        <v>3</v>
      </c>
      <c r="C692">
        <v>8</v>
      </c>
      <c r="D692">
        <v>0</v>
      </c>
      <c r="E692" s="6">
        <v>16070045.390000001</v>
      </c>
    </row>
    <row r="693" spans="1:5" x14ac:dyDescent="0.25">
      <c r="A693" t="s">
        <v>9</v>
      </c>
      <c r="B693">
        <v>3</v>
      </c>
      <c r="C693">
        <v>8</v>
      </c>
      <c r="D693">
        <v>1</v>
      </c>
      <c r="E693" s="6">
        <v>7611496.2400000002</v>
      </c>
    </row>
    <row r="694" spans="1:5" x14ac:dyDescent="0.25">
      <c r="A694" t="s">
        <v>9</v>
      </c>
      <c r="B694">
        <v>3</v>
      </c>
      <c r="C694">
        <v>16</v>
      </c>
      <c r="D694">
        <v>0</v>
      </c>
      <c r="E694" s="6">
        <v>7547493.9100000001</v>
      </c>
    </row>
    <row r="695" spans="1:5" x14ac:dyDescent="0.25">
      <c r="A695" t="s">
        <v>9</v>
      </c>
      <c r="B695">
        <v>3</v>
      </c>
      <c r="C695">
        <v>16</v>
      </c>
      <c r="D695">
        <v>1</v>
      </c>
      <c r="E695" s="6">
        <v>4230419.1100000003</v>
      </c>
    </row>
    <row r="696" spans="1:5" x14ac:dyDescent="0.25">
      <c r="A696" t="s">
        <v>9</v>
      </c>
      <c r="B696">
        <v>3</v>
      </c>
      <c r="C696">
        <v>32</v>
      </c>
      <c r="D696">
        <v>0</v>
      </c>
      <c r="E696" s="6">
        <v>3933066.04</v>
      </c>
    </row>
    <row r="697" spans="1:5" x14ac:dyDescent="0.25">
      <c r="A697" t="s">
        <v>9</v>
      </c>
      <c r="B697">
        <v>3</v>
      </c>
      <c r="C697">
        <v>32</v>
      </c>
      <c r="D697">
        <v>1</v>
      </c>
      <c r="E697" s="6">
        <v>2120995.4500000002</v>
      </c>
    </row>
    <row r="698" spans="1:5" x14ac:dyDescent="0.25">
      <c r="A698" t="s">
        <v>9</v>
      </c>
      <c r="B698">
        <v>3</v>
      </c>
      <c r="C698">
        <v>64</v>
      </c>
      <c r="D698">
        <v>0</v>
      </c>
      <c r="E698" s="6">
        <v>2009858.19</v>
      </c>
    </row>
    <row r="699" spans="1:5" x14ac:dyDescent="0.25">
      <c r="A699" t="s">
        <v>9</v>
      </c>
      <c r="B699">
        <v>3</v>
      </c>
      <c r="C699">
        <v>64</v>
      </c>
      <c r="D699">
        <v>1</v>
      </c>
      <c r="E699" s="6">
        <v>1030046.32</v>
      </c>
    </row>
    <row r="700" spans="1:5" x14ac:dyDescent="0.25">
      <c r="A700" t="s">
        <v>9</v>
      </c>
      <c r="B700">
        <v>3</v>
      </c>
      <c r="C700">
        <v>128</v>
      </c>
      <c r="D700">
        <v>0</v>
      </c>
      <c r="E700" s="6">
        <v>1022086.97</v>
      </c>
    </row>
    <row r="701" spans="1:5" x14ac:dyDescent="0.25">
      <c r="A701" t="s">
        <v>9</v>
      </c>
      <c r="B701">
        <v>3</v>
      </c>
      <c r="C701">
        <v>128</v>
      </c>
      <c r="D701">
        <v>1</v>
      </c>
      <c r="E701" s="6">
        <v>467871.42</v>
      </c>
    </row>
    <row r="702" spans="1:5" x14ac:dyDescent="0.25">
      <c r="A702" t="s">
        <v>9</v>
      </c>
      <c r="B702">
        <v>3</v>
      </c>
      <c r="C702">
        <v>256</v>
      </c>
      <c r="D702">
        <v>0</v>
      </c>
      <c r="E702" s="6">
        <v>502640.39</v>
      </c>
    </row>
    <row r="703" spans="1:5" x14ac:dyDescent="0.25">
      <c r="A703" t="s">
        <v>9</v>
      </c>
      <c r="B703">
        <v>3</v>
      </c>
      <c r="C703">
        <v>256</v>
      </c>
      <c r="D703">
        <v>1</v>
      </c>
      <c r="E703" s="6">
        <v>213197.68</v>
      </c>
    </row>
    <row r="704" spans="1:5" x14ac:dyDescent="0.25">
      <c r="A704" t="s">
        <v>9</v>
      </c>
      <c r="B704">
        <v>3</v>
      </c>
      <c r="C704">
        <v>512</v>
      </c>
      <c r="D704">
        <v>0</v>
      </c>
      <c r="E704" s="6">
        <v>125427.19</v>
      </c>
    </row>
    <row r="705" spans="1:5" x14ac:dyDescent="0.25">
      <c r="A705" t="s">
        <v>9</v>
      </c>
      <c r="B705">
        <v>3</v>
      </c>
      <c r="C705">
        <v>512</v>
      </c>
      <c r="D705">
        <v>1</v>
      </c>
      <c r="E705" s="6">
        <v>94544.83</v>
      </c>
    </row>
    <row r="706" spans="1:5" x14ac:dyDescent="0.25">
      <c r="A706" t="s">
        <v>9</v>
      </c>
      <c r="B706">
        <v>3</v>
      </c>
      <c r="C706">
        <v>1024</v>
      </c>
      <c r="D706">
        <v>0</v>
      </c>
      <c r="E706" s="6">
        <v>60126.44</v>
      </c>
    </row>
    <row r="707" spans="1:5" x14ac:dyDescent="0.25">
      <c r="A707" t="s">
        <v>9</v>
      </c>
      <c r="B707">
        <v>3</v>
      </c>
      <c r="C707">
        <v>1024</v>
      </c>
      <c r="D707">
        <v>1</v>
      </c>
      <c r="E707" s="6">
        <v>44076.800000000003</v>
      </c>
    </row>
    <row r="708" spans="1:5" x14ac:dyDescent="0.25">
      <c r="A708" t="s">
        <v>9</v>
      </c>
      <c r="B708">
        <v>3</v>
      </c>
      <c r="C708">
        <v>2048</v>
      </c>
      <c r="D708">
        <v>0</v>
      </c>
      <c r="E708" s="6">
        <v>27282.46</v>
      </c>
    </row>
    <row r="709" spans="1:5" x14ac:dyDescent="0.25">
      <c r="A709" t="s">
        <v>9</v>
      </c>
      <c r="B709">
        <v>3</v>
      </c>
      <c r="C709">
        <v>2048</v>
      </c>
      <c r="D709">
        <v>1</v>
      </c>
      <c r="E709" s="6">
        <v>21294.98</v>
      </c>
    </row>
    <row r="710" spans="1:5" x14ac:dyDescent="0.25">
      <c r="A710" t="s">
        <v>9</v>
      </c>
      <c r="B710">
        <v>3</v>
      </c>
      <c r="C710">
        <v>4096</v>
      </c>
      <c r="D710">
        <v>0</v>
      </c>
      <c r="E710" s="6">
        <v>13013.66</v>
      </c>
    </row>
    <row r="711" spans="1:5" x14ac:dyDescent="0.25">
      <c r="A711" t="s">
        <v>9</v>
      </c>
      <c r="B711">
        <v>3</v>
      </c>
      <c r="C711">
        <v>4096</v>
      </c>
      <c r="D711">
        <v>1</v>
      </c>
      <c r="E711" s="6">
        <v>10137.84</v>
      </c>
    </row>
    <row r="712" spans="1:5" x14ac:dyDescent="0.25">
      <c r="A712" t="s">
        <v>9</v>
      </c>
      <c r="B712">
        <v>3</v>
      </c>
      <c r="C712">
        <v>8192</v>
      </c>
      <c r="D712">
        <v>0</v>
      </c>
      <c r="E712" s="6">
        <v>5457.48</v>
      </c>
    </row>
    <row r="713" spans="1:5" x14ac:dyDescent="0.25">
      <c r="A713" t="s">
        <v>9</v>
      </c>
      <c r="B713">
        <v>3</v>
      </c>
      <c r="C713">
        <v>8192</v>
      </c>
      <c r="D713">
        <v>1</v>
      </c>
      <c r="E713" s="6">
        <v>2993.94</v>
      </c>
    </row>
    <row r="714" spans="1:5" x14ac:dyDescent="0.25">
      <c r="A714" t="s">
        <v>9</v>
      </c>
      <c r="B714">
        <v>3</v>
      </c>
      <c r="C714">
        <v>16384</v>
      </c>
      <c r="D714">
        <v>0</v>
      </c>
      <c r="E714" s="6">
        <v>2355.61</v>
      </c>
    </row>
    <row r="715" spans="1:5" x14ac:dyDescent="0.25">
      <c r="A715" t="s">
        <v>9</v>
      </c>
      <c r="B715">
        <v>3</v>
      </c>
      <c r="C715">
        <v>16384</v>
      </c>
      <c r="D715">
        <v>1</v>
      </c>
      <c r="E715" s="6">
        <v>3268.35</v>
      </c>
    </row>
    <row r="716" spans="1:5" x14ac:dyDescent="0.25">
      <c r="A716" t="s">
        <v>9</v>
      </c>
      <c r="B716">
        <v>3</v>
      </c>
      <c r="C716">
        <v>32768</v>
      </c>
      <c r="D716">
        <v>0</v>
      </c>
      <c r="E716" s="6">
        <v>1063.46</v>
      </c>
    </row>
    <row r="717" spans="1:5" x14ac:dyDescent="0.25">
      <c r="A717" t="s">
        <v>9</v>
      </c>
      <c r="B717">
        <v>3</v>
      </c>
      <c r="C717">
        <v>32768</v>
      </c>
      <c r="D717">
        <v>1</v>
      </c>
      <c r="E717" s="6">
        <v>811.12</v>
      </c>
    </row>
    <row r="718" spans="1:5" x14ac:dyDescent="0.25">
      <c r="A718" t="s">
        <v>9</v>
      </c>
      <c r="B718">
        <v>3</v>
      </c>
      <c r="C718">
        <v>65536</v>
      </c>
      <c r="D718">
        <v>0</v>
      </c>
      <c r="E718" s="6">
        <v>1640.08</v>
      </c>
    </row>
    <row r="719" spans="1:5" x14ac:dyDescent="0.25">
      <c r="A719" t="s">
        <v>9</v>
      </c>
      <c r="B719">
        <v>3</v>
      </c>
      <c r="C719">
        <v>65536</v>
      </c>
      <c r="D719">
        <v>1</v>
      </c>
      <c r="E719" s="6">
        <v>423.39</v>
      </c>
    </row>
    <row r="720" spans="1:5" x14ac:dyDescent="0.25">
      <c r="A720" t="s">
        <v>9</v>
      </c>
      <c r="B720">
        <v>3</v>
      </c>
      <c r="C720">
        <v>131072</v>
      </c>
      <c r="D720">
        <v>0</v>
      </c>
      <c r="E720" s="6">
        <v>277.27999999999997</v>
      </c>
    </row>
    <row r="721" spans="1:5" x14ac:dyDescent="0.25">
      <c r="A721" t="s">
        <v>9</v>
      </c>
      <c r="B721">
        <v>3</v>
      </c>
      <c r="C721">
        <v>131072</v>
      </c>
      <c r="D721">
        <v>1</v>
      </c>
      <c r="E721" s="6">
        <v>105.15</v>
      </c>
    </row>
    <row r="722" spans="1:5" x14ac:dyDescent="0.25">
      <c r="A722" t="s">
        <v>10</v>
      </c>
      <c r="B722">
        <v>0</v>
      </c>
      <c r="C722">
        <v>1</v>
      </c>
      <c r="D722">
        <v>0</v>
      </c>
      <c r="E722" s="6">
        <v>140847041.25999999</v>
      </c>
    </row>
    <row r="723" spans="1:5" x14ac:dyDescent="0.25">
      <c r="A723" t="s">
        <v>10</v>
      </c>
      <c r="B723">
        <v>0</v>
      </c>
      <c r="C723">
        <v>1</v>
      </c>
      <c r="D723">
        <v>1</v>
      </c>
      <c r="E723" s="6">
        <v>140288250.84999999</v>
      </c>
    </row>
    <row r="724" spans="1:5" x14ac:dyDescent="0.25">
      <c r="A724" t="s">
        <v>10</v>
      </c>
      <c r="B724">
        <v>0</v>
      </c>
      <c r="C724">
        <v>2</v>
      </c>
      <c r="D724">
        <v>0</v>
      </c>
      <c r="E724" s="6">
        <v>74621449.180000007</v>
      </c>
    </row>
    <row r="725" spans="1:5" x14ac:dyDescent="0.25">
      <c r="A725" t="s">
        <v>10</v>
      </c>
      <c r="B725">
        <v>0</v>
      </c>
      <c r="C725">
        <v>2</v>
      </c>
      <c r="D725">
        <v>1</v>
      </c>
      <c r="E725" s="6">
        <v>71202003.620000005</v>
      </c>
    </row>
    <row r="726" spans="1:5" x14ac:dyDescent="0.25">
      <c r="A726" t="s">
        <v>10</v>
      </c>
      <c r="B726">
        <v>0</v>
      </c>
      <c r="C726">
        <v>4</v>
      </c>
      <c r="D726">
        <v>0</v>
      </c>
      <c r="E726" s="6">
        <v>39091747.409999996</v>
      </c>
    </row>
    <row r="727" spans="1:5" x14ac:dyDescent="0.25">
      <c r="A727" t="s">
        <v>10</v>
      </c>
      <c r="B727">
        <v>0</v>
      </c>
      <c r="C727">
        <v>4</v>
      </c>
      <c r="D727">
        <v>1</v>
      </c>
      <c r="E727" s="6">
        <v>36608504.509999998</v>
      </c>
    </row>
    <row r="728" spans="1:5" x14ac:dyDescent="0.25">
      <c r="A728" t="s">
        <v>10</v>
      </c>
      <c r="B728">
        <v>0</v>
      </c>
      <c r="C728">
        <v>8</v>
      </c>
      <c r="D728">
        <v>0</v>
      </c>
      <c r="E728" s="6">
        <v>19736676.079999998</v>
      </c>
    </row>
    <row r="729" spans="1:5" x14ac:dyDescent="0.25">
      <c r="A729" t="s">
        <v>10</v>
      </c>
      <c r="B729">
        <v>0</v>
      </c>
      <c r="C729">
        <v>8</v>
      </c>
      <c r="D729">
        <v>1</v>
      </c>
      <c r="E729" s="6">
        <v>18386961.699999999</v>
      </c>
    </row>
    <row r="730" spans="1:5" x14ac:dyDescent="0.25">
      <c r="A730" t="s">
        <v>10</v>
      </c>
      <c r="B730">
        <v>0</v>
      </c>
      <c r="C730">
        <v>16</v>
      </c>
      <c r="D730">
        <v>0</v>
      </c>
      <c r="E730" s="6">
        <v>9818306.3699999992</v>
      </c>
    </row>
    <row r="731" spans="1:5" x14ac:dyDescent="0.25">
      <c r="A731" t="s">
        <v>10</v>
      </c>
      <c r="B731">
        <v>0</v>
      </c>
      <c r="C731">
        <v>16</v>
      </c>
      <c r="D731">
        <v>1</v>
      </c>
      <c r="E731" s="6">
        <v>9537255.9800000004</v>
      </c>
    </row>
    <row r="732" spans="1:5" x14ac:dyDescent="0.25">
      <c r="A732" t="s">
        <v>10</v>
      </c>
      <c r="B732">
        <v>0</v>
      </c>
      <c r="C732">
        <v>32</v>
      </c>
      <c r="D732">
        <v>0</v>
      </c>
      <c r="E732" s="6">
        <v>4731092.83</v>
      </c>
    </row>
    <row r="733" spans="1:5" x14ac:dyDescent="0.25">
      <c r="A733" t="s">
        <v>10</v>
      </c>
      <c r="B733">
        <v>0</v>
      </c>
      <c r="C733">
        <v>32</v>
      </c>
      <c r="D733">
        <v>1</v>
      </c>
      <c r="E733" s="6">
        <v>4587562.37</v>
      </c>
    </row>
    <row r="734" spans="1:5" x14ac:dyDescent="0.25">
      <c r="A734" t="s">
        <v>10</v>
      </c>
      <c r="B734">
        <v>0</v>
      </c>
      <c r="C734">
        <v>64</v>
      </c>
      <c r="D734">
        <v>0</v>
      </c>
      <c r="E734" s="6">
        <v>2413946.9500000002</v>
      </c>
    </row>
    <row r="735" spans="1:5" x14ac:dyDescent="0.25">
      <c r="A735" t="s">
        <v>10</v>
      </c>
      <c r="B735">
        <v>0</v>
      </c>
      <c r="C735">
        <v>64</v>
      </c>
      <c r="D735">
        <v>1</v>
      </c>
      <c r="E735" s="6">
        <v>2300748.6800000002</v>
      </c>
    </row>
    <row r="736" spans="1:5" x14ac:dyDescent="0.25">
      <c r="A736" t="s">
        <v>10</v>
      </c>
      <c r="B736">
        <v>0</v>
      </c>
      <c r="C736">
        <v>128</v>
      </c>
      <c r="D736">
        <v>0</v>
      </c>
      <c r="E736" s="6">
        <v>1200722.03</v>
      </c>
    </row>
    <row r="737" spans="1:5" x14ac:dyDescent="0.25">
      <c r="A737" t="s">
        <v>10</v>
      </c>
      <c r="B737">
        <v>0</v>
      </c>
      <c r="C737">
        <v>128</v>
      </c>
      <c r="D737">
        <v>1</v>
      </c>
      <c r="E737" s="6">
        <v>1130086.8</v>
      </c>
    </row>
    <row r="738" spans="1:5" x14ac:dyDescent="0.25">
      <c r="A738" t="s">
        <v>10</v>
      </c>
      <c r="B738">
        <v>0</v>
      </c>
      <c r="C738">
        <v>256</v>
      </c>
      <c r="D738">
        <v>0</v>
      </c>
      <c r="E738" s="6">
        <v>567292.28</v>
      </c>
    </row>
    <row r="739" spans="1:5" x14ac:dyDescent="0.25">
      <c r="A739" t="s">
        <v>10</v>
      </c>
      <c r="B739">
        <v>0</v>
      </c>
      <c r="C739">
        <v>256</v>
      </c>
      <c r="D739">
        <v>1</v>
      </c>
      <c r="E739" s="6">
        <v>523778.3</v>
      </c>
    </row>
    <row r="740" spans="1:5" x14ac:dyDescent="0.25">
      <c r="A740" t="s">
        <v>10</v>
      </c>
      <c r="B740">
        <v>0</v>
      </c>
      <c r="C740">
        <v>512</v>
      </c>
      <c r="D740">
        <v>0</v>
      </c>
      <c r="E740" s="6">
        <v>266499.68</v>
      </c>
    </row>
    <row r="741" spans="1:5" x14ac:dyDescent="0.25">
      <c r="A741" t="s">
        <v>10</v>
      </c>
      <c r="B741">
        <v>0</v>
      </c>
      <c r="C741">
        <v>512</v>
      </c>
      <c r="D741">
        <v>1</v>
      </c>
      <c r="E741" s="6">
        <v>249767.39</v>
      </c>
    </row>
    <row r="742" spans="1:5" x14ac:dyDescent="0.25">
      <c r="A742" t="s">
        <v>10</v>
      </c>
      <c r="B742">
        <v>0</v>
      </c>
      <c r="C742">
        <v>1024</v>
      </c>
      <c r="D742">
        <v>0</v>
      </c>
      <c r="E742" s="6">
        <v>125045.66</v>
      </c>
    </row>
    <row r="743" spans="1:5" x14ac:dyDescent="0.25">
      <c r="A743" t="s">
        <v>10</v>
      </c>
      <c r="B743">
        <v>0</v>
      </c>
      <c r="C743">
        <v>1024</v>
      </c>
      <c r="D743">
        <v>1</v>
      </c>
      <c r="E743" s="6">
        <v>109595.6</v>
      </c>
    </row>
    <row r="744" spans="1:5" x14ac:dyDescent="0.25">
      <c r="A744" t="s">
        <v>10</v>
      </c>
      <c r="B744">
        <v>0</v>
      </c>
      <c r="C744">
        <v>2048</v>
      </c>
      <c r="D744">
        <v>0</v>
      </c>
      <c r="E744" s="6">
        <v>55480.59</v>
      </c>
    </row>
    <row r="745" spans="1:5" x14ac:dyDescent="0.25">
      <c r="A745" t="s">
        <v>10</v>
      </c>
      <c r="B745">
        <v>0</v>
      </c>
      <c r="C745">
        <v>2048</v>
      </c>
      <c r="D745">
        <v>1</v>
      </c>
      <c r="E745" s="6">
        <v>51200.33</v>
      </c>
    </row>
    <row r="746" spans="1:5" x14ac:dyDescent="0.25">
      <c r="A746" t="s">
        <v>10</v>
      </c>
      <c r="B746">
        <v>0</v>
      </c>
      <c r="C746">
        <v>4096</v>
      </c>
      <c r="D746">
        <v>0</v>
      </c>
      <c r="E746" s="6">
        <v>27744.21</v>
      </c>
    </row>
    <row r="747" spans="1:5" x14ac:dyDescent="0.25">
      <c r="A747" t="s">
        <v>10</v>
      </c>
      <c r="B747">
        <v>0</v>
      </c>
      <c r="C747">
        <v>4096</v>
      </c>
      <c r="D747">
        <v>1</v>
      </c>
      <c r="E747" s="6">
        <v>25873.86</v>
      </c>
    </row>
    <row r="748" spans="1:5" x14ac:dyDescent="0.25">
      <c r="A748" t="s">
        <v>10</v>
      </c>
      <c r="B748">
        <v>0</v>
      </c>
      <c r="C748">
        <v>8192</v>
      </c>
      <c r="D748">
        <v>0</v>
      </c>
      <c r="E748" s="6">
        <v>12994.91</v>
      </c>
    </row>
    <row r="749" spans="1:5" x14ac:dyDescent="0.25">
      <c r="A749" t="s">
        <v>10</v>
      </c>
      <c r="B749">
        <v>0</v>
      </c>
      <c r="C749">
        <v>8192</v>
      </c>
      <c r="D749">
        <v>1</v>
      </c>
      <c r="E749" s="6">
        <v>11279.03</v>
      </c>
    </row>
    <row r="750" spans="1:5" x14ac:dyDescent="0.25">
      <c r="A750" t="s">
        <v>10</v>
      </c>
      <c r="B750">
        <v>0</v>
      </c>
      <c r="C750">
        <v>16384</v>
      </c>
      <c r="D750">
        <v>0</v>
      </c>
      <c r="E750" s="6">
        <v>3189.3</v>
      </c>
    </row>
    <row r="751" spans="1:5" x14ac:dyDescent="0.25">
      <c r="A751" t="s">
        <v>10</v>
      </c>
      <c r="B751">
        <v>0</v>
      </c>
      <c r="C751">
        <v>16384</v>
      </c>
      <c r="D751">
        <v>1</v>
      </c>
      <c r="E751" s="6">
        <v>2404.5700000000002</v>
      </c>
    </row>
    <row r="752" spans="1:5" x14ac:dyDescent="0.25">
      <c r="A752" t="s">
        <v>10</v>
      </c>
      <c r="B752">
        <v>0</v>
      </c>
      <c r="C752">
        <v>32768</v>
      </c>
      <c r="D752">
        <v>0</v>
      </c>
      <c r="E752" s="6">
        <v>1605.22</v>
      </c>
    </row>
    <row r="753" spans="1:5" x14ac:dyDescent="0.25">
      <c r="A753" t="s">
        <v>10</v>
      </c>
      <c r="B753">
        <v>0</v>
      </c>
      <c r="C753">
        <v>32768</v>
      </c>
      <c r="D753">
        <v>1</v>
      </c>
      <c r="E753" s="6">
        <v>1079.5</v>
      </c>
    </row>
    <row r="754" spans="1:5" x14ac:dyDescent="0.25">
      <c r="A754" t="s">
        <v>10</v>
      </c>
      <c r="B754">
        <v>0</v>
      </c>
      <c r="C754">
        <v>65536</v>
      </c>
      <c r="D754">
        <v>0</v>
      </c>
      <c r="E754" s="6">
        <v>500.49</v>
      </c>
    </row>
    <row r="755" spans="1:5" x14ac:dyDescent="0.25">
      <c r="A755" t="s">
        <v>10</v>
      </c>
      <c r="B755">
        <v>0</v>
      </c>
      <c r="C755">
        <v>65536</v>
      </c>
      <c r="D755">
        <v>1</v>
      </c>
      <c r="E755" s="6">
        <v>428.54</v>
      </c>
    </row>
    <row r="756" spans="1:5" x14ac:dyDescent="0.25">
      <c r="A756" t="s">
        <v>10</v>
      </c>
      <c r="B756">
        <v>0</v>
      </c>
      <c r="C756">
        <v>131072</v>
      </c>
      <c r="D756">
        <v>0</v>
      </c>
      <c r="E756" s="6">
        <v>239.31</v>
      </c>
    </row>
    <row r="757" spans="1:5" x14ac:dyDescent="0.25">
      <c r="A757" t="s">
        <v>10</v>
      </c>
      <c r="B757">
        <v>0</v>
      </c>
      <c r="C757">
        <v>131072</v>
      </c>
      <c r="D757">
        <v>1</v>
      </c>
      <c r="E757" s="6">
        <v>211.8</v>
      </c>
    </row>
    <row r="758" spans="1:5" x14ac:dyDescent="0.25">
      <c r="A758" t="s">
        <v>10</v>
      </c>
      <c r="B758">
        <v>1</v>
      </c>
      <c r="C758">
        <v>1</v>
      </c>
      <c r="D758">
        <v>0</v>
      </c>
      <c r="E758" s="6">
        <v>146721625.5</v>
      </c>
    </row>
    <row r="759" spans="1:5" x14ac:dyDescent="0.25">
      <c r="A759" t="s">
        <v>10</v>
      </c>
      <c r="B759">
        <v>1</v>
      </c>
      <c r="C759">
        <v>1</v>
      </c>
      <c r="D759">
        <v>1</v>
      </c>
      <c r="E759" s="6">
        <v>135813436.88</v>
      </c>
    </row>
    <row r="760" spans="1:5" x14ac:dyDescent="0.25">
      <c r="A760" t="s">
        <v>10</v>
      </c>
      <c r="B760">
        <v>1</v>
      </c>
      <c r="C760">
        <v>2</v>
      </c>
      <c r="D760">
        <v>0</v>
      </c>
      <c r="E760" s="6">
        <v>75232092.090000004</v>
      </c>
    </row>
    <row r="761" spans="1:5" x14ac:dyDescent="0.25">
      <c r="A761" t="s">
        <v>10</v>
      </c>
      <c r="B761">
        <v>1</v>
      </c>
      <c r="C761">
        <v>2</v>
      </c>
      <c r="D761">
        <v>1</v>
      </c>
      <c r="E761" s="6">
        <v>69112154.75</v>
      </c>
    </row>
    <row r="762" spans="1:5" x14ac:dyDescent="0.25">
      <c r="A762" t="s">
        <v>10</v>
      </c>
      <c r="B762">
        <v>1</v>
      </c>
      <c r="C762">
        <v>4</v>
      </c>
      <c r="D762">
        <v>0</v>
      </c>
      <c r="E762" s="6">
        <v>38817331.25</v>
      </c>
    </row>
    <row r="763" spans="1:5" x14ac:dyDescent="0.25">
      <c r="A763" t="s">
        <v>10</v>
      </c>
      <c r="B763">
        <v>1</v>
      </c>
      <c r="C763">
        <v>4</v>
      </c>
      <c r="D763">
        <v>1</v>
      </c>
      <c r="E763" s="6">
        <v>36906456.82</v>
      </c>
    </row>
    <row r="764" spans="1:5" x14ac:dyDescent="0.25">
      <c r="A764" t="s">
        <v>10</v>
      </c>
      <c r="B764">
        <v>1</v>
      </c>
      <c r="C764">
        <v>8</v>
      </c>
      <c r="D764">
        <v>0</v>
      </c>
      <c r="E764" s="6">
        <v>16810300.890000001</v>
      </c>
    </row>
    <row r="765" spans="1:5" x14ac:dyDescent="0.25">
      <c r="A765" t="s">
        <v>10</v>
      </c>
      <c r="B765">
        <v>1</v>
      </c>
      <c r="C765">
        <v>8</v>
      </c>
      <c r="D765">
        <v>1</v>
      </c>
      <c r="E765" s="6">
        <v>15399016.449999999</v>
      </c>
    </row>
    <row r="766" spans="1:5" x14ac:dyDescent="0.25">
      <c r="A766" t="s">
        <v>10</v>
      </c>
      <c r="B766">
        <v>1</v>
      </c>
      <c r="C766">
        <v>16</v>
      </c>
      <c r="D766">
        <v>0</v>
      </c>
      <c r="E766" s="6">
        <v>7215581.8600000003</v>
      </c>
    </row>
    <row r="767" spans="1:5" x14ac:dyDescent="0.25">
      <c r="A767" t="s">
        <v>10</v>
      </c>
      <c r="B767">
        <v>1</v>
      </c>
      <c r="C767">
        <v>16</v>
      </c>
      <c r="D767">
        <v>1</v>
      </c>
      <c r="E767" s="6">
        <v>6274560.4100000001</v>
      </c>
    </row>
    <row r="768" spans="1:5" x14ac:dyDescent="0.25">
      <c r="A768" t="s">
        <v>10</v>
      </c>
      <c r="B768">
        <v>1</v>
      </c>
      <c r="C768">
        <v>32</v>
      </c>
      <c r="D768">
        <v>0</v>
      </c>
      <c r="E768" s="6">
        <v>3607032.6</v>
      </c>
    </row>
    <row r="769" spans="1:5" x14ac:dyDescent="0.25">
      <c r="A769" t="s">
        <v>10</v>
      </c>
      <c r="B769">
        <v>1</v>
      </c>
      <c r="C769">
        <v>32</v>
      </c>
      <c r="D769">
        <v>1</v>
      </c>
      <c r="E769" s="6">
        <v>2778933.9</v>
      </c>
    </row>
    <row r="770" spans="1:5" x14ac:dyDescent="0.25">
      <c r="A770" t="s">
        <v>10</v>
      </c>
      <c r="B770">
        <v>1</v>
      </c>
      <c r="C770">
        <v>64</v>
      </c>
      <c r="D770">
        <v>0</v>
      </c>
      <c r="E770" s="6">
        <v>1639974.6</v>
      </c>
    </row>
    <row r="771" spans="1:5" x14ac:dyDescent="0.25">
      <c r="A771" t="s">
        <v>10</v>
      </c>
      <c r="B771">
        <v>1</v>
      </c>
      <c r="C771">
        <v>64</v>
      </c>
      <c r="D771">
        <v>1</v>
      </c>
      <c r="E771" s="6">
        <v>1326609.6200000001</v>
      </c>
    </row>
    <row r="772" spans="1:5" x14ac:dyDescent="0.25">
      <c r="A772" t="s">
        <v>10</v>
      </c>
      <c r="B772">
        <v>1</v>
      </c>
      <c r="C772">
        <v>128</v>
      </c>
      <c r="D772">
        <v>0</v>
      </c>
      <c r="E772" s="6">
        <v>766814.99</v>
      </c>
    </row>
    <row r="773" spans="1:5" x14ac:dyDescent="0.25">
      <c r="A773" t="s">
        <v>10</v>
      </c>
      <c r="B773">
        <v>1</v>
      </c>
      <c r="C773">
        <v>128</v>
      </c>
      <c r="D773">
        <v>1</v>
      </c>
      <c r="E773" s="6">
        <v>615288.11</v>
      </c>
    </row>
    <row r="774" spans="1:5" x14ac:dyDescent="0.25">
      <c r="A774" t="s">
        <v>10</v>
      </c>
      <c r="B774">
        <v>1</v>
      </c>
      <c r="C774">
        <v>256</v>
      </c>
      <c r="D774">
        <v>0</v>
      </c>
      <c r="E774" s="6">
        <v>321580.15999999997</v>
      </c>
    </row>
    <row r="775" spans="1:5" x14ac:dyDescent="0.25">
      <c r="A775" t="s">
        <v>10</v>
      </c>
      <c r="B775">
        <v>1</v>
      </c>
      <c r="C775">
        <v>256</v>
      </c>
      <c r="D775">
        <v>1</v>
      </c>
      <c r="E775" s="6">
        <v>219242.56</v>
      </c>
    </row>
    <row r="776" spans="1:5" x14ac:dyDescent="0.25">
      <c r="A776" t="s">
        <v>10</v>
      </c>
      <c r="B776">
        <v>1</v>
      </c>
      <c r="C776">
        <v>512</v>
      </c>
      <c r="D776">
        <v>0</v>
      </c>
      <c r="E776" s="6">
        <v>177915.35</v>
      </c>
    </row>
    <row r="777" spans="1:5" x14ac:dyDescent="0.25">
      <c r="A777" t="s">
        <v>10</v>
      </c>
      <c r="B777">
        <v>1</v>
      </c>
      <c r="C777">
        <v>512</v>
      </c>
      <c r="D777">
        <v>1</v>
      </c>
      <c r="E777" s="6">
        <v>131214.34</v>
      </c>
    </row>
    <row r="778" spans="1:5" x14ac:dyDescent="0.25">
      <c r="A778" t="s">
        <v>10</v>
      </c>
      <c r="B778">
        <v>1</v>
      </c>
      <c r="C778">
        <v>1024</v>
      </c>
      <c r="D778">
        <v>0</v>
      </c>
      <c r="E778" s="6">
        <v>81624.429999999993</v>
      </c>
    </row>
    <row r="779" spans="1:5" x14ac:dyDescent="0.25">
      <c r="A779" t="s">
        <v>10</v>
      </c>
      <c r="B779">
        <v>1</v>
      </c>
      <c r="C779">
        <v>1024</v>
      </c>
      <c r="D779">
        <v>1</v>
      </c>
      <c r="E779" s="6">
        <v>68146.84</v>
      </c>
    </row>
    <row r="780" spans="1:5" x14ac:dyDescent="0.25">
      <c r="A780" t="s">
        <v>10</v>
      </c>
      <c r="B780">
        <v>1</v>
      </c>
      <c r="C780">
        <v>2048</v>
      </c>
      <c r="D780">
        <v>0</v>
      </c>
      <c r="E780" s="6">
        <v>33262.400000000001</v>
      </c>
    </row>
    <row r="781" spans="1:5" x14ac:dyDescent="0.25">
      <c r="A781" t="s">
        <v>10</v>
      </c>
      <c r="B781">
        <v>1</v>
      </c>
      <c r="C781">
        <v>2048</v>
      </c>
      <c r="D781">
        <v>1</v>
      </c>
      <c r="E781" s="6">
        <v>30401.46</v>
      </c>
    </row>
    <row r="782" spans="1:5" x14ac:dyDescent="0.25">
      <c r="A782" t="s">
        <v>10</v>
      </c>
      <c r="B782">
        <v>1</v>
      </c>
      <c r="C782">
        <v>4096</v>
      </c>
      <c r="D782">
        <v>0</v>
      </c>
      <c r="E782" s="6">
        <v>11245.38</v>
      </c>
    </row>
    <row r="783" spans="1:5" x14ac:dyDescent="0.25">
      <c r="A783" t="s">
        <v>10</v>
      </c>
      <c r="B783">
        <v>1</v>
      </c>
      <c r="C783">
        <v>4096</v>
      </c>
      <c r="D783">
        <v>1</v>
      </c>
      <c r="E783" s="6">
        <v>9797.0499999999993</v>
      </c>
    </row>
    <row r="784" spans="1:5" x14ac:dyDescent="0.25">
      <c r="A784" t="s">
        <v>10</v>
      </c>
      <c r="B784">
        <v>1</v>
      </c>
      <c r="C784">
        <v>8192</v>
      </c>
      <c r="D784">
        <v>0</v>
      </c>
      <c r="E784" s="6">
        <v>4155.4799999999996</v>
      </c>
    </row>
    <row r="785" spans="1:5" x14ac:dyDescent="0.25">
      <c r="A785" t="s">
        <v>10</v>
      </c>
      <c r="B785">
        <v>1</v>
      </c>
      <c r="C785">
        <v>8192</v>
      </c>
      <c r="D785">
        <v>1</v>
      </c>
      <c r="E785" s="6">
        <v>3974.74</v>
      </c>
    </row>
    <row r="786" spans="1:5" x14ac:dyDescent="0.25">
      <c r="A786" t="s">
        <v>10</v>
      </c>
      <c r="B786">
        <v>1</v>
      </c>
      <c r="C786">
        <v>16384</v>
      </c>
      <c r="D786">
        <v>0</v>
      </c>
      <c r="E786" s="6">
        <v>1295.79</v>
      </c>
    </row>
    <row r="787" spans="1:5" x14ac:dyDescent="0.25">
      <c r="A787" t="s">
        <v>10</v>
      </c>
      <c r="B787">
        <v>1</v>
      </c>
      <c r="C787">
        <v>16384</v>
      </c>
      <c r="D787">
        <v>1</v>
      </c>
      <c r="E787" s="6">
        <v>1105.55</v>
      </c>
    </row>
    <row r="788" spans="1:5" x14ac:dyDescent="0.25">
      <c r="A788" t="s">
        <v>10</v>
      </c>
      <c r="B788">
        <v>1</v>
      </c>
      <c r="C788">
        <v>32768</v>
      </c>
      <c r="D788">
        <v>0</v>
      </c>
      <c r="E788" s="6">
        <v>437.88</v>
      </c>
    </row>
    <row r="789" spans="1:5" x14ac:dyDescent="0.25">
      <c r="A789" t="s">
        <v>10</v>
      </c>
      <c r="B789">
        <v>1</v>
      </c>
      <c r="C789">
        <v>32768</v>
      </c>
      <c r="D789">
        <v>1</v>
      </c>
      <c r="E789" s="6">
        <v>328.95</v>
      </c>
    </row>
    <row r="790" spans="1:5" x14ac:dyDescent="0.25">
      <c r="A790" t="s">
        <v>10</v>
      </c>
      <c r="B790">
        <v>1</v>
      </c>
      <c r="C790">
        <v>65536</v>
      </c>
      <c r="D790">
        <v>0</v>
      </c>
      <c r="E790" s="6">
        <v>130.69999999999999</v>
      </c>
    </row>
    <row r="791" spans="1:5" x14ac:dyDescent="0.25">
      <c r="A791" t="s">
        <v>10</v>
      </c>
      <c r="B791">
        <v>1</v>
      </c>
      <c r="C791">
        <v>65536</v>
      </c>
      <c r="D791">
        <v>1</v>
      </c>
      <c r="E791" s="6">
        <v>116.26</v>
      </c>
    </row>
    <row r="792" spans="1:5" x14ac:dyDescent="0.25">
      <c r="A792" t="s">
        <v>10</v>
      </c>
      <c r="B792">
        <v>1</v>
      </c>
      <c r="C792">
        <v>131072</v>
      </c>
      <c r="D792">
        <v>0</v>
      </c>
      <c r="E792" s="6">
        <v>54.96</v>
      </c>
    </row>
    <row r="793" spans="1:5" x14ac:dyDescent="0.25">
      <c r="A793" t="s">
        <v>10</v>
      </c>
      <c r="B793">
        <v>1</v>
      </c>
      <c r="C793">
        <v>131072</v>
      </c>
      <c r="D793">
        <v>1</v>
      </c>
      <c r="E793" s="6">
        <v>49.34</v>
      </c>
    </row>
    <row r="794" spans="1:5" x14ac:dyDescent="0.25">
      <c r="A794" t="s">
        <v>10</v>
      </c>
      <c r="B794">
        <v>2</v>
      </c>
      <c r="C794">
        <v>1</v>
      </c>
      <c r="D794">
        <v>0</v>
      </c>
      <c r="E794" s="6">
        <v>144103189.78</v>
      </c>
    </row>
    <row r="795" spans="1:5" x14ac:dyDescent="0.25">
      <c r="A795" t="s">
        <v>10</v>
      </c>
      <c r="B795">
        <v>2</v>
      </c>
      <c r="C795">
        <v>1</v>
      </c>
      <c r="D795">
        <v>1</v>
      </c>
      <c r="E795" s="6">
        <v>137878181.15000001</v>
      </c>
    </row>
    <row r="796" spans="1:5" x14ac:dyDescent="0.25">
      <c r="A796" t="s">
        <v>10</v>
      </c>
      <c r="B796">
        <v>2</v>
      </c>
      <c r="C796">
        <v>2</v>
      </c>
      <c r="D796">
        <v>0</v>
      </c>
      <c r="E796" s="6">
        <v>71120702.870000005</v>
      </c>
    </row>
    <row r="797" spans="1:5" x14ac:dyDescent="0.25">
      <c r="A797" t="s">
        <v>10</v>
      </c>
      <c r="B797">
        <v>2</v>
      </c>
      <c r="C797">
        <v>2</v>
      </c>
      <c r="D797">
        <v>1</v>
      </c>
      <c r="E797" s="6">
        <v>70582467.829999998</v>
      </c>
    </row>
    <row r="798" spans="1:5" x14ac:dyDescent="0.25">
      <c r="A798" t="s">
        <v>10</v>
      </c>
      <c r="B798">
        <v>2</v>
      </c>
      <c r="C798">
        <v>4</v>
      </c>
      <c r="D798">
        <v>0</v>
      </c>
      <c r="E798" s="6">
        <v>33531541.600000001</v>
      </c>
    </row>
    <row r="799" spans="1:5" x14ac:dyDescent="0.25">
      <c r="A799" t="s">
        <v>10</v>
      </c>
      <c r="B799">
        <v>2</v>
      </c>
      <c r="C799">
        <v>4</v>
      </c>
      <c r="D799">
        <v>1</v>
      </c>
      <c r="E799" s="6">
        <v>35823968.890000001</v>
      </c>
    </row>
    <row r="800" spans="1:5" x14ac:dyDescent="0.25">
      <c r="A800" t="s">
        <v>10</v>
      </c>
      <c r="B800">
        <v>2</v>
      </c>
      <c r="C800">
        <v>8</v>
      </c>
      <c r="D800">
        <v>0</v>
      </c>
      <c r="E800" s="6">
        <v>17239502.02</v>
      </c>
    </row>
    <row r="801" spans="1:5" x14ac:dyDescent="0.25">
      <c r="A801" t="s">
        <v>10</v>
      </c>
      <c r="B801">
        <v>2</v>
      </c>
      <c r="C801">
        <v>8</v>
      </c>
      <c r="D801">
        <v>1</v>
      </c>
      <c r="E801" s="6">
        <v>18211703.960000001</v>
      </c>
    </row>
    <row r="802" spans="1:5" x14ac:dyDescent="0.25">
      <c r="A802" t="s">
        <v>10</v>
      </c>
      <c r="B802">
        <v>2</v>
      </c>
      <c r="C802">
        <v>16</v>
      </c>
      <c r="D802">
        <v>0</v>
      </c>
      <c r="E802" s="6">
        <v>8665155.4700000007</v>
      </c>
    </row>
    <row r="803" spans="1:5" x14ac:dyDescent="0.25">
      <c r="A803" t="s">
        <v>10</v>
      </c>
      <c r="B803">
        <v>2</v>
      </c>
      <c r="C803">
        <v>16</v>
      </c>
      <c r="D803">
        <v>1</v>
      </c>
      <c r="E803" s="6">
        <v>9061993.0700000003</v>
      </c>
    </row>
    <row r="804" spans="1:5" x14ac:dyDescent="0.25">
      <c r="A804" t="s">
        <v>10</v>
      </c>
      <c r="B804">
        <v>2</v>
      </c>
      <c r="C804">
        <v>32</v>
      </c>
      <c r="D804">
        <v>0</v>
      </c>
      <c r="E804" s="6">
        <v>4131191.95</v>
      </c>
    </row>
    <row r="805" spans="1:5" x14ac:dyDescent="0.25">
      <c r="A805" t="s">
        <v>10</v>
      </c>
      <c r="B805">
        <v>2</v>
      </c>
      <c r="C805">
        <v>32</v>
      </c>
      <c r="D805">
        <v>1</v>
      </c>
      <c r="E805" s="6">
        <v>4268673.66</v>
      </c>
    </row>
    <row r="806" spans="1:5" x14ac:dyDescent="0.25">
      <c r="A806" t="s">
        <v>10</v>
      </c>
      <c r="B806">
        <v>2</v>
      </c>
      <c r="C806">
        <v>64</v>
      </c>
      <c r="D806">
        <v>0</v>
      </c>
      <c r="E806" s="6">
        <v>2056121.66</v>
      </c>
    </row>
    <row r="807" spans="1:5" x14ac:dyDescent="0.25">
      <c r="A807" t="s">
        <v>10</v>
      </c>
      <c r="B807">
        <v>2</v>
      </c>
      <c r="C807">
        <v>64</v>
      </c>
      <c r="D807">
        <v>1</v>
      </c>
      <c r="E807" s="6">
        <v>2227729.44</v>
      </c>
    </row>
    <row r="808" spans="1:5" x14ac:dyDescent="0.25">
      <c r="A808" t="s">
        <v>10</v>
      </c>
      <c r="B808">
        <v>2</v>
      </c>
      <c r="C808">
        <v>128</v>
      </c>
      <c r="D808">
        <v>0</v>
      </c>
      <c r="E808" s="6">
        <v>1030415.89</v>
      </c>
    </row>
    <row r="809" spans="1:5" x14ac:dyDescent="0.25">
      <c r="A809" t="s">
        <v>10</v>
      </c>
      <c r="B809">
        <v>2</v>
      </c>
      <c r="C809">
        <v>128</v>
      </c>
      <c r="D809">
        <v>1</v>
      </c>
      <c r="E809" s="6">
        <v>929364.6</v>
      </c>
    </row>
    <row r="810" spans="1:5" x14ac:dyDescent="0.25">
      <c r="A810" t="s">
        <v>10</v>
      </c>
      <c r="B810">
        <v>2</v>
      </c>
      <c r="C810">
        <v>256</v>
      </c>
      <c r="D810">
        <v>0</v>
      </c>
      <c r="E810" s="6">
        <v>487694.84</v>
      </c>
    </row>
    <row r="811" spans="1:5" x14ac:dyDescent="0.25">
      <c r="A811" t="s">
        <v>10</v>
      </c>
      <c r="B811">
        <v>2</v>
      </c>
      <c r="C811">
        <v>256</v>
      </c>
      <c r="D811">
        <v>1</v>
      </c>
      <c r="E811" s="6">
        <v>401631.31</v>
      </c>
    </row>
    <row r="812" spans="1:5" x14ac:dyDescent="0.25">
      <c r="A812" t="s">
        <v>10</v>
      </c>
      <c r="B812">
        <v>2</v>
      </c>
      <c r="C812">
        <v>512</v>
      </c>
      <c r="D812">
        <v>0</v>
      </c>
      <c r="E812" s="6">
        <v>236062.93</v>
      </c>
    </row>
    <row r="813" spans="1:5" x14ac:dyDescent="0.25">
      <c r="A813" t="s">
        <v>10</v>
      </c>
      <c r="B813">
        <v>2</v>
      </c>
      <c r="C813">
        <v>512</v>
      </c>
      <c r="D813">
        <v>1</v>
      </c>
      <c r="E813" s="6">
        <v>171504.38</v>
      </c>
    </row>
    <row r="814" spans="1:5" x14ac:dyDescent="0.25">
      <c r="A814" t="s">
        <v>10</v>
      </c>
      <c r="B814">
        <v>2</v>
      </c>
      <c r="C814">
        <v>1024</v>
      </c>
      <c r="D814">
        <v>0</v>
      </c>
      <c r="E814" s="6">
        <v>105992.51</v>
      </c>
    </row>
    <row r="815" spans="1:5" x14ac:dyDescent="0.25">
      <c r="A815" t="s">
        <v>10</v>
      </c>
      <c r="B815">
        <v>2</v>
      </c>
      <c r="C815">
        <v>1024</v>
      </c>
      <c r="D815">
        <v>1</v>
      </c>
      <c r="E815" s="6">
        <v>75473.86</v>
      </c>
    </row>
    <row r="816" spans="1:5" x14ac:dyDescent="0.25">
      <c r="A816" t="s">
        <v>10</v>
      </c>
      <c r="B816">
        <v>2</v>
      </c>
      <c r="C816">
        <v>2048</v>
      </c>
      <c r="D816">
        <v>0</v>
      </c>
      <c r="E816" s="6">
        <v>48960.79</v>
      </c>
    </row>
    <row r="817" spans="1:5" x14ac:dyDescent="0.25">
      <c r="A817" t="s">
        <v>10</v>
      </c>
      <c r="B817">
        <v>2</v>
      </c>
      <c r="C817">
        <v>2048</v>
      </c>
      <c r="D817">
        <v>1</v>
      </c>
      <c r="E817" s="6">
        <v>39519.129999999997</v>
      </c>
    </row>
    <row r="818" spans="1:5" x14ac:dyDescent="0.25">
      <c r="A818" t="s">
        <v>10</v>
      </c>
      <c r="B818">
        <v>2</v>
      </c>
      <c r="C818">
        <v>4096</v>
      </c>
      <c r="D818">
        <v>0</v>
      </c>
      <c r="E818" s="6">
        <v>24075.13</v>
      </c>
    </row>
    <row r="819" spans="1:5" x14ac:dyDescent="0.25">
      <c r="A819" t="s">
        <v>10</v>
      </c>
      <c r="B819">
        <v>2</v>
      </c>
      <c r="C819">
        <v>4096</v>
      </c>
      <c r="D819">
        <v>1</v>
      </c>
      <c r="E819" s="6">
        <v>20138.43</v>
      </c>
    </row>
    <row r="820" spans="1:5" x14ac:dyDescent="0.25">
      <c r="A820" t="s">
        <v>10</v>
      </c>
      <c r="B820">
        <v>2</v>
      </c>
      <c r="C820">
        <v>8192</v>
      </c>
      <c r="D820">
        <v>0</v>
      </c>
      <c r="E820" s="6">
        <v>11175.39</v>
      </c>
    </row>
    <row r="821" spans="1:5" x14ac:dyDescent="0.25">
      <c r="A821" t="s">
        <v>10</v>
      </c>
      <c r="B821">
        <v>2</v>
      </c>
      <c r="C821">
        <v>8192</v>
      </c>
      <c r="D821">
        <v>1</v>
      </c>
      <c r="E821" s="6">
        <v>8917.24</v>
      </c>
    </row>
    <row r="822" spans="1:5" x14ac:dyDescent="0.25">
      <c r="A822" t="s">
        <v>10</v>
      </c>
      <c r="B822">
        <v>2</v>
      </c>
      <c r="C822">
        <v>16384</v>
      </c>
      <c r="D822">
        <v>0</v>
      </c>
      <c r="E822" s="6">
        <v>2566.5700000000002</v>
      </c>
    </row>
    <row r="823" spans="1:5" x14ac:dyDescent="0.25">
      <c r="A823" t="s">
        <v>10</v>
      </c>
      <c r="B823">
        <v>2</v>
      </c>
      <c r="C823">
        <v>16384</v>
      </c>
      <c r="D823">
        <v>1</v>
      </c>
      <c r="E823" s="6">
        <v>1940.88</v>
      </c>
    </row>
    <row r="824" spans="1:5" x14ac:dyDescent="0.25">
      <c r="A824" t="s">
        <v>10</v>
      </c>
      <c r="B824">
        <v>2</v>
      </c>
      <c r="C824">
        <v>32768</v>
      </c>
      <c r="D824">
        <v>0</v>
      </c>
      <c r="E824" s="6">
        <v>1499.71</v>
      </c>
    </row>
    <row r="825" spans="1:5" x14ac:dyDescent="0.25">
      <c r="A825" t="s">
        <v>10</v>
      </c>
      <c r="B825">
        <v>2</v>
      </c>
      <c r="C825">
        <v>32768</v>
      </c>
      <c r="D825">
        <v>1</v>
      </c>
      <c r="E825" s="6">
        <v>974.04</v>
      </c>
    </row>
    <row r="826" spans="1:5" x14ac:dyDescent="0.25">
      <c r="A826" t="s">
        <v>10</v>
      </c>
      <c r="B826">
        <v>2</v>
      </c>
      <c r="C826">
        <v>65536</v>
      </c>
      <c r="D826">
        <v>0</v>
      </c>
      <c r="E826" s="6">
        <v>453.1</v>
      </c>
    </row>
    <row r="827" spans="1:5" x14ac:dyDescent="0.25">
      <c r="A827" t="s">
        <v>10</v>
      </c>
      <c r="B827">
        <v>2</v>
      </c>
      <c r="C827">
        <v>65536</v>
      </c>
      <c r="D827">
        <v>1</v>
      </c>
      <c r="E827" s="6">
        <v>347.92</v>
      </c>
    </row>
    <row r="828" spans="1:5" x14ac:dyDescent="0.25">
      <c r="A828" t="s">
        <v>10</v>
      </c>
      <c r="B828">
        <v>2</v>
      </c>
      <c r="C828">
        <v>131072</v>
      </c>
      <c r="D828">
        <v>0</v>
      </c>
      <c r="E828" s="6">
        <v>238.59</v>
      </c>
    </row>
    <row r="829" spans="1:5" x14ac:dyDescent="0.25">
      <c r="A829" t="s">
        <v>10</v>
      </c>
      <c r="B829">
        <v>2</v>
      </c>
      <c r="C829">
        <v>131072</v>
      </c>
      <c r="D829">
        <v>1</v>
      </c>
      <c r="E829" s="6">
        <v>211.7</v>
      </c>
    </row>
    <row r="830" spans="1:5" x14ac:dyDescent="0.25">
      <c r="A830" t="s">
        <v>10</v>
      </c>
      <c r="B830">
        <v>3</v>
      </c>
      <c r="C830">
        <v>1</v>
      </c>
      <c r="D830">
        <v>0</v>
      </c>
      <c r="E830" s="6">
        <v>144749624.63</v>
      </c>
    </row>
    <row r="831" spans="1:5" x14ac:dyDescent="0.25">
      <c r="A831" t="s">
        <v>10</v>
      </c>
      <c r="B831">
        <v>3</v>
      </c>
      <c r="C831">
        <v>1</v>
      </c>
      <c r="D831">
        <v>1</v>
      </c>
      <c r="E831" s="6">
        <v>138560327.13999999</v>
      </c>
    </row>
    <row r="832" spans="1:5" x14ac:dyDescent="0.25">
      <c r="A832" t="s">
        <v>10</v>
      </c>
      <c r="B832">
        <v>3</v>
      </c>
      <c r="C832">
        <v>2</v>
      </c>
      <c r="D832">
        <v>0</v>
      </c>
      <c r="E832" s="6">
        <v>68245880.769999996</v>
      </c>
    </row>
    <row r="833" spans="1:5" x14ac:dyDescent="0.25">
      <c r="A833" t="s">
        <v>10</v>
      </c>
      <c r="B833">
        <v>3</v>
      </c>
      <c r="C833">
        <v>2</v>
      </c>
      <c r="D833">
        <v>1</v>
      </c>
      <c r="E833" s="6">
        <v>61374928.969999999</v>
      </c>
    </row>
    <row r="834" spans="1:5" x14ac:dyDescent="0.25">
      <c r="A834" t="s">
        <v>10</v>
      </c>
      <c r="B834">
        <v>3</v>
      </c>
      <c r="C834">
        <v>4</v>
      </c>
      <c r="D834">
        <v>0</v>
      </c>
      <c r="E834" s="6">
        <v>27880991.710000001</v>
      </c>
    </row>
    <row r="835" spans="1:5" x14ac:dyDescent="0.25">
      <c r="A835" t="s">
        <v>10</v>
      </c>
      <c r="B835">
        <v>3</v>
      </c>
      <c r="C835">
        <v>4</v>
      </c>
      <c r="D835">
        <v>1</v>
      </c>
      <c r="E835" s="6">
        <v>23993422.030000001</v>
      </c>
    </row>
    <row r="836" spans="1:5" x14ac:dyDescent="0.25">
      <c r="A836" t="s">
        <v>10</v>
      </c>
      <c r="B836">
        <v>3</v>
      </c>
      <c r="C836">
        <v>8</v>
      </c>
      <c r="D836">
        <v>0</v>
      </c>
      <c r="E836" s="6">
        <v>11691719.08</v>
      </c>
    </row>
    <row r="837" spans="1:5" x14ac:dyDescent="0.25">
      <c r="A837" t="s">
        <v>10</v>
      </c>
      <c r="B837">
        <v>3</v>
      </c>
      <c r="C837">
        <v>8</v>
      </c>
      <c r="D837">
        <v>1</v>
      </c>
      <c r="E837" s="6">
        <v>11570619.68</v>
      </c>
    </row>
    <row r="838" spans="1:5" x14ac:dyDescent="0.25">
      <c r="A838" t="s">
        <v>10</v>
      </c>
      <c r="B838">
        <v>3</v>
      </c>
      <c r="C838">
        <v>16</v>
      </c>
      <c r="D838">
        <v>0</v>
      </c>
      <c r="E838" s="6">
        <v>5132266.5999999996</v>
      </c>
    </row>
    <row r="839" spans="1:5" x14ac:dyDescent="0.25">
      <c r="A839" t="s">
        <v>10</v>
      </c>
      <c r="B839">
        <v>3</v>
      </c>
      <c r="C839">
        <v>16</v>
      </c>
      <c r="D839">
        <v>1</v>
      </c>
      <c r="E839" s="6">
        <v>5263305.55</v>
      </c>
    </row>
    <row r="840" spans="1:5" x14ac:dyDescent="0.25">
      <c r="A840" t="s">
        <v>10</v>
      </c>
      <c r="B840">
        <v>3</v>
      </c>
      <c r="C840">
        <v>32</v>
      </c>
      <c r="D840">
        <v>0</v>
      </c>
      <c r="E840" s="6">
        <v>2484582.9</v>
      </c>
    </row>
    <row r="841" spans="1:5" x14ac:dyDescent="0.25">
      <c r="A841" t="s">
        <v>10</v>
      </c>
      <c r="B841">
        <v>3</v>
      </c>
      <c r="C841">
        <v>32</v>
      </c>
      <c r="D841">
        <v>1</v>
      </c>
      <c r="E841" s="6">
        <v>2392025</v>
      </c>
    </row>
    <row r="842" spans="1:5" x14ac:dyDescent="0.25">
      <c r="A842" t="s">
        <v>10</v>
      </c>
      <c r="B842">
        <v>3</v>
      </c>
      <c r="C842">
        <v>64</v>
      </c>
      <c r="D842">
        <v>0</v>
      </c>
      <c r="E842" s="6">
        <v>1252438.46</v>
      </c>
    </row>
    <row r="843" spans="1:5" x14ac:dyDescent="0.25">
      <c r="A843" t="s">
        <v>10</v>
      </c>
      <c r="B843">
        <v>3</v>
      </c>
      <c r="C843">
        <v>64</v>
      </c>
      <c r="D843">
        <v>1</v>
      </c>
      <c r="E843" s="6">
        <v>1234865.3500000001</v>
      </c>
    </row>
    <row r="844" spans="1:5" x14ac:dyDescent="0.25">
      <c r="A844" t="s">
        <v>10</v>
      </c>
      <c r="B844">
        <v>3</v>
      </c>
      <c r="C844">
        <v>128</v>
      </c>
      <c r="D844">
        <v>0</v>
      </c>
      <c r="E844" s="6">
        <v>592712.13</v>
      </c>
    </row>
    <row r="845" spans="1:5" x14ac:dyDescent="0.25">
      <c r="A845" t="s">
        <v>10</v>
      </c>
      <c r="B845">
        <v>3</v>
      </c>
      <c r="C845">
        <v>128</v>
      </c>
      <c r="D845">
        <v>1</v>
      </c>
      <c r="E845" s="6">
        <v>550096.80000000005</v>
      </c>
    </row>
    <row r="846" spans="1:5" x14ac:dyDescent="0.25">
      <c r="A846" t="s">
        <v>10</v>
      </c>
      <c r="B846">
        <v>3</v>
      </c>
      <c r="C846">
        <v>256</v>
      </c>
      <c r="D846">
        <v>0</v>
      </c>
      <c r="E846" s="6">
        <v>259567.9</v>
      </c>
    </row>
    <row r="847" spans="1:5" x14ac:dyDescent="0.25">
      <c r="A847" t="s">
        <v>10</v>
      </c>
      <c r="B847">
        <v>3</v>
      </c>
      <c r="C847">
        <v>256</v>
      </c>
      <c r="D847">
        <v>1</v>
      </c>
      <c r="E847" s="6">
        <v>238101.63</v>
      </c>
    </row>
    <row r="848" spans="1:5" x14ac:dyDescent="0.25">
      <c r="A848" t="s">
        <v>10</v>
      </c>
      <c r="B848">
        <v>3</v>
      </c>
      <c r="C848">
        <v>512</v>
      </c>
      <c r="D848">
        <v>0</v>
      </c>
      <c r="E848" s="6">
        <v>123914.69</v>
      </c>
    </row>
    <row r="849" spans="1:5" x14ac:dyDescent="0.25">
      <c r="A849" t="s">
        <v>10</v>
      </c>
      <c r="B849">
        <v>3</v>
      </c>
      <c r="C849">
        <v>512</v>
      </c>
      <c r="D849">
        <v>1</v>
      </c>
      <c r="E849" s="6">
        <v>100436.73</v>
      </c>
    </row>
    <row r="850" spans="1:5" x14ac:dyDescent="0.25">
      <c r="A850" t="s">
        <v>10</v>
      </c>
      <c r="B850">
        <v>3</v>
      </c>
      <c r="C850">
        <v>1024</v>
      </c>
      <c r="D850">
        <v>0</v>
      </c>
      <c r="E850" s="6">
        <v>53705.03</v>
      </c>
    </row>
    <row r="851" spans="1:5" x14ac:dyDescent="0.25">
      <c r="A851" t="s">
        <v>10</v>
      </c>
      <c r="B851">
        <v>3</v>
      </c>
      <c r="C851">
        <v>1024</v>
      </c>
      <c r="D851">
        <v>1</v>
      </c>
      <c r="E851" s="6">
        <v>48690.080000000002</v>
      </c>
    </row>
    <row r="852" spans="1:5" x14ac:dyDescent="0.25">
      <c r="A852" t="s">
        <v>10</v>
      </c>
      <c r="B852">
        <v>3</v>
      </c>
      <c r="C852">
        <v>2048</v>
      </c>
      <c r="D852">
        <v>0</v>
      </c>
      <c r="E852" s="6">
        <v>25875.919999999998</v>
      </c>
    </row>
    <row r="853" spans="1:5" x14ac:dyDescent="0.25">
      <c r="A853" t="s">
        <v>10</v>
      </c>
      <c r="B853">
        <v>3</v>
      </c>
      <c r="C853">
        <v>2048</v>
      </c>
      <c r="D853">
        <v>1</v>
      </c>
      <c r="E853" s="6">
        <v>23583.19</v>
      </c>
    </row>
    <row r="854" spans="1:5" x14ac:dyDescent="0.25">
      <c r="A854" t="s">
        <v>10</v>
      </c>
      <c r="B854">
        <v>3</v>
      </c>
      <c r="C854">
        <v>4096</v>
      </c>
      <c r="D854">
        <v>0</v>
      </c>
      <c r="E854" s="6">
        <v>12079.68</v>
      </c>
    </row>
    <row r="855" spans="1:5" x14ac:dyDescent="0.25">
      <c r="A855" t="s">
        <v>10</v>
      </c>
      <c r="B855">
        <v>3</v>
      </c>
      <c r="C855">
        <v>4096</v>
      </c>
      <c r="D855">
        <v>1</v>
      </c>
      <c r="E855" s="6">
        <v>10552.53</v>
      </c>
    </row>
    <row r="856" spans="1:5" x14ac:dyDescent="0.25">
      <c r="A856" t="s">
        <v>10</v>
      </c>
      <c r="B856">
        <v>3</v>
      </c>
      <c r="C856">
        <v>8192</v>
      </c>
      <c r="D856">
        <v>0</v>
      </c>
      <c r="E856" s="6">
        <v>4335.45</v>
      </c>
    </row>
    <row r="857" spans="1:5" x14ac:dyDescent="0.25">
      <c r="A857" t="s">
        <v>10</v>
      </c>
      <c r="B857">
        <v>3</v>
      </c>
      <c r="C857">
        <v>8192</v>
      </c>
      <c r="D857">
        <v>1</v>
      </c>
      <c r="E857" s="6">
        <v>3666.24</v>
      </c>
    </row>
    <row r="858" spans="1:5" x14ac:dyDescent="0.25">
      <c r="A858" t="s">
        <v>10</v>
      </c>
      <c r="B858">
        <v>3</v>
      </c>
      <c r="C858">
        <v>16384</v>
      </c>
      <c r="D858">
        <v>0</v>
      </c>
      <c r="E858" s="6">
        <v>2035.19</v>
      </c>
    </row>
    <row r="859" spans="1:5" x14ac:dyDescent="0.25">
      <c r="A859" t="s">
        <v>10</v>
      </c>
      <c r="B859">
        <v>3</v>
      </c>
      <c r="C859">
        <v>16384</v>
      </c>
      <c r="D859">
        <v>1</v>
      </c>
      <c r="E859" s="6">
        <v>3660.56</v>
      </c>
    </row>
    <row r="860" spans="1:5" x14ac:dyDescent="0.25">
      <c r="A860" t="s">
        <v>10</v>
      </c>
      <c r="B860">
        <v>3</v>
      </c>
      <c r="C860">
        <v>32768</v>
      </c>
      <c r="D860">
        <v>0</v>
      </c>
      <c r="E860" s="6">
        <v>945.27</v>
      </c>
    </row>
    <row r="861" spans="1:5" x14ac:dyDescent="0.25">
      <c r="A861" t="s">
        <v>10</v>
      </c>
      <c r="B861">
        <v>3</v>
      </c>
      <c r="C861">
        <v>32768</v>
      </c>
      <c r="D861">
        <v>1</v>
      </c>
      <c r="E861" s="6">
        <v>755.69</v>
      </c>
    </row>
    <row r="862" spans="1:5" x14ac:dyDescent="0.25">
      <c r="A862" t="s">
        <v>10</v>
      </c>
      <c r="B862">
        <v>3</v>
      </c>
      <c r="C862">
        <v>65536</v>
      </c>
      <c r="D862">
        <v>0</v>
      </c>
      <c r="E862" s="6">
        <v>411.95</v>
      </c>
    </row>
    <row r="863" spans="1:5" x14ac:dyDescent="0.25">
      <c r="A863" t="s">
        <v>10</v>
      </c>
      <c r="B863">
        <v>3</v>
      </c>
      <c r="C863">
        <v>65536</v>
      </c>
      <c r="D863">
        <v>1</v>
      </c>
      <c r="E863" s="6">
        <v>353.91</v>
      </c>
    </row>
    <row r="864" spans="1:5" x14ac:dyDescent="0.25">
      <c r="A864" t="s">
        <v>10</v>
      </c>
      <c r="B864">
        <v>3</v>
      </c>
      <c r="C864">
        <v>131072</v>
      </c>
      <c r="D864">
        <v>0</v>
      </c>
      <c r="E864" s="6">
        <v>114.1</v>
      </c>
    </row>
    <row r="865" spans="1:5" x14ac:dyDescent="0.25">
      <c r="A865" t="s">
        <v>10</v>
      </c>
      <c r="B865">
        <v>3</v>
      </c>
      <c r="C865">
        <v>131072</v>
      </c>
      <c r="D865">
        <v>1</v>
      </c>
      <c r="E865" s="6">
        <v>100.03</v>
      </c>
    </row>
    <row r="866" spans="1:5" x14ac:dyDescent="0.25">
      <c r="A866" t="s">
        <v>11</v>
      </c>
      <c r="B866">
        <v>0</v>
      </c>
      <c r="C866">
        <v>1</v>
      </c>
      <c r="D866">
        <v>0</v>
      </c>
      <c r="E866" s="6">
        <v>106077321.56999999</v>
      </c>
    </row>
    <row r="867" spans="1:5" x14ac:dyDescent="0.25">
      <c r="A867" t="s">
        <v>11</v>
      </c>
      <c r="B867">
        <v>0</v>
      </c>
      <c r="C867">
        <v>1</v>
      </c>
      <c r="D867">
        <v>1</v>
      </c>
      <c r="E867" s="6">
        <v>104266003.3</v>
      </c>
    </row>
    <row r="868" spans="1:5" x14ac:dyDescent="0.25">
      <c r="A868" t="s">
        <v>11</v>
      </c>
      <c r="B868">
        <v>0</v>
      </c>
      <c r="C868">
        <v>2</v>
      </c>
      <c r="D868">
        <v>0</v>
      </c>
      <c r="E868" s="6">
        <v>54821866.289999999</v>
      </c>
    </row>
    <row r="869" spans="1:5" x14ac:dyDescent="0.25">
      <c r="A869" t="s">
        <v>11</v>
      </c>
      <c r="B869">
        <v>0</v>
      </c>
      <c r="C869">
        <v>2</v>
      </c>
      <c r="D869">
        <v>1</v>
      </c>
      <c r="E869" s="6">
        <v>53085875.100000001</v>
      </c>
    </row>
    <row r="870" spans="1:5" x14ac:dyDescent="0.25">
      <c r="A870" t="s">
        <v>11</v>
      </c>
      <c r="B870">
        <v>0</v>
      </c>
      <c r="C870">
        <v>4</v>
      </c>
      <c r="D870">
        <v>0</v>
      </c>
      <c r="E870" s="6">
        <v>28356624.690000001</v>
      </c>
    </row>
    <row r="871" spans="1:5" x14ac:dyDescent="0.25">
      <c r="A871" t="s">
        <v>11</v>
      </c>
      <c r="B871">
        <v>0</v>
      </c>
      <c r="C871">
        <v>4</v>
      </c>
      <c r="D871">
        <v>1</v>
      </c>
      <c r="E871" s="6">
        <v>26861656.18</v>
      </c>
    </row>
    <row r="872" spans="1:5" x14ac:dyDescent="0.25">
      <c r="A872" t="s">
        <v>11</v>
      </c>
      <c r="B872">
        <v>0</v>
      </c>
      <c r="C872">
        <v>8</v>
      </c>
      <c r="D872">
        <v>0</v>
      </c>
      <c r="E872" s="6">
        <v>14157492.73</v>
      </c>
    </row>
    <row r="873" spans="1:5" x14ac:dyDescent="0.25">
      <c r="A873" t="s">
        <v>11</v>
      </c>
      <c r="B873">
        <v>0</v>
      </c>
      <c r="C873">
        <v>8</v>
      </c>
      <c r="D873">
        <v>1</v>
      </c>
      <c r="E873" s="6">
        <v>13433831.26</v>
      </c>
    </row>
    <row r="874" spans="1:5" x14ac:dyDescent="0.25">
      <c r="A874" t="s">
        <v>11</v>
      </c>
      <c r="B874">
        <v>0</v>
      </c>
      <c r="C874">
        <v>16</v>
      </c>
      <c r="D874">
        <v>0</v>
      </c>
      <c r="E874" s="6">
        <v>6742331.1399999997</v>
      </c>
    </row>
    <row r="875" spans="1:5" x14ac:dyDescent="0.25">
      <c r="A875" t="s">
        <v>11</v>
      </c>
      <c r="B875">
        <v>0</v>
      </c>
      <c r="C875">
        <v>16</v>
      </c>
      <c r="D875">
        <v>1</v>
      </c>
      <c r="E875" s="6">
        <v>6286480.7999999998</v>
      </c>
    </row>
    <row r="876" spans="1:5" x14ac:dyDescent="0.25">
      <c r="A876" t="s">
        <v>11</v>
      </c>
      <c r="B876">
        <v>0</v>
      </c>
      <c r="C876">
        <v>32</v>
      </c>
      <c r="D876">
        <v>0</v>
      </c>
      <c r="E876" s="6">
        <v>3481279.84</v>
      </c>
    </row>
    <row r="877" spans="1:5" x14ac:dyDescent="0.25">
      <c r="A877" t="s">
        <v>11</v>
      </c>
      <c r="B877">
        <v>0</v>
      </c>
      <c r="C877">
        <v>32</v>
      </c>
      <c r="D877">
        <v>1</v>
      </c>
      <c r="E877" s="6">
        <v>3259656.29</v>
      </c>
    </row>
    <row r="878" spans="1:5" x14ac:dyDescent="0.25">
      <c r="A878" t="s">
        <v>11</v>
      </c>
      <c r="B878">
        <v>0</v>
      </c>
      <c r="C878">
        <v>64</v>
      </c>
      <c r="D878">
        <v>0</v>
      </c>
      <c r="E878" s="6">
        <v>1794486.02</v>
      </c>
    </row>
    <row r="879" spans="1:5" x14ac:dyDescent="0.25">
      <c r="A879" t="s">
        <v>11</v>
      </c>
      <c r="B879">
        <v>0</v>
      </c>
      <c r="C879">
        <v>64</v>
      </c>
      <c r="D879">
        <v>1</v>
      </c>
      <c r="E879" s="6">
        <v>1698069.76</v>
      </c>
    </row>
    <row r="880" spans="1:5" x14ac:dyDescent="0.25">
      <c r="A880" t="s">
        <v>11</v>
      </c>
      <c r="B880">
        <v>0</v>
      </c>
      <c r="C880">
        <v>128</v>
      </c>
      <c r="D880">
        <v>0</v>
      </c>
      <c r="E880" s="6">
        <v>868670.08</v>
      </c>
    </row>
    <row r="881" spans="1:5" x14ac:dyDescent="0.25">
      <c r="A881" t="s">
        <v>11</v>
      </c>
      <c r="B881">
        <v>0</v>
      </c>
      <c r="C881">
        <v>128</v>
      </c>
      <c r="D881">
        <v>1</v>
      </c>
      <c r="E881" s="6">
        <v>840388.1</v>
      </c>
    </row>
    <row r="882" spans="1:5" x14ac:dyDescent="0.25">
      <c r="A882" t="s">
        <v>11</v>
      </c>
      <c r="B882">
        <v>0</v>
      </c>
      <c r="C882">
        <v>256</v>
      </c>
      <c r="D882">
        <v>0</v>
      </c>
      <c r="E882" s="6">
        <v>406349.01</v>
      </c>
    </row>
    <row r="883" spans="1:5" x14ac:dyDescent="0.25">
      <c r="A883" t="s">
        <v>11</v>
      </c>
      <c r="B883">
        <v>0</v>
      </c>
      <c r="C883">
        <v>256</v>
      </c>
      <c r="D883">
        <v>1</v>
      </c>
      <c r="E883" s="6">
        <v>386613.54</v>
      </c>
    </row>
    <row r="884" spans="1:5" x14ac:dyDescent="0.25">
      <c r="A884" t="s">
        <v>11</v>
      </c>
      <c r="B884">
        <v>0</v>
      </c>
      <c r="C884">
        <v>512</v>
      </c>
      <c r="D884">
        <v>0</v>
      </c>
      <c r="E884" s="6">
        <v>193834.46</v>
      </c>
    </row>
    <row r="885" spans="1:5" x14ac:dyDescent="0.25">
      <c r="A885" t="s">
        <v>11</v>
      </c>
      <c r="B885">
        <v>0</v>
      </c>
      <c r="C885">
        <v>512</v>
      </c>
      <c r="D885">
        <v>1</v>
      </c>
      <c r="E885" s="6">
        <v>181977.2</v>
      </c>
    </row>
    <row r="886" spans="1:5" x14ac:dyDescent="0.25">
      <c r="A886" t="s">
        <v>11</v>
      </c>
      <c r="B886">
        <v>0</v>
      </c>
      <c r="C886">
        <v>1024</v>
      </c>
      <c r="D886">
        <v>0</v>
      </c>
      <c r="E886" s="6">
        <v>87988.41</v>
      </c>
    </row>
    <row r="887" spans="1:5" x14ac:dyDescent="0.25">
      <c r="A887" t="s">
        <v>11</v>
      </c>
      <c r="B887">
        <v>0</v>
      </c>
      <c r="C887">
        <v>1024</v>
      </c>
      <c r="D887">
        <v>1</v>
      </c>
      <c r="E887" s="6">
        <v>77847.13</v>
      </c>
    </row>
    <row r="888" spans="1:5" x14ac:dyDescent="0.25">
      <c r="A888" t="s">
        <v>11</v>
      </c>
      <c r="B888">
        <v>0</v>
      </c>
      <c r="C888">
        <v>2048</v>
      </c>
      <c r="D888">
        <v>0</v>
      </c>
      <c r="E888" s="6">
        <v>43265.09</v>
      </c>
    </row>
    <row r="889" spans="1:5" x14ac:dyDescent="0.25">
      <c r="A889" t="s">
        <v>11</v>
      </c>
      <c r="B889">
        <v>0</v>
      </c>
      <c r="C889">
        <v>2048</v>
      </c>
      <c r="D889">
        <v>1</v>
      </c>
      <c r="E889" s="6">
        <v>39469.19</v>
      </c>
    </row>
    <row r="890" spans="1:5" x14ac:dyDescent="0.25">
      <c r="A890" t="s">
        <v>11</v>
      </c>
      <c r="B890">
        <v>0</v>
      </c>
      <c r="C890">
        <v>4096</v>
      </c>
      <c r="D890">
        <v>0</v>
      </c>
      <c r="E890" s="6">
        <v>21035.09</v>
      </c>
    </row>
    <row r="891" spans="1:5" x14ac:dyDescent="0.25">
      <c r="A891" t="s">
        <v>11</v>
      </c>
      <c r="B891">
        <v>0</v>
      </c>
      <c r="C891">
        <v>4096</v>
      </c>
      <c r="D891">
        <v>1</v>
      </c>
      <c r="E891" s="6">
        <v>19424.009999999998</v>
      </c>
    </row>
    <row r="892" spans="1:5" x14ac:dyDescent="0.25">
      <c r="A892" t="s">
        <v>11</v>
      </c>
      <c r="B892">
        <v>0</v>
      </c>
      <c r="C892">
        <v>8192</v>
      </c>
      <c r="D892">
        <v>0</v>
      </c>
      <c r="E892" s="6">
        <v>8099.32</v>
      </c>
    </row>
    <row r="893" spans="1:5" x14ac:dyDescent="0.25">
      <c r="A893" t="s">
        <v>11</v>
      </c>
      <c r="B893">
        <v>0</v>
      </c>
      <c r="C893">
        <v>8192</v>
      </c>
      <c r="D893">
        <v>1</v>
      </c>
      <c r="E893" s="6">
        <v>7000.28</v>
      </c>
    </row>
    <row r="894" spans="1:5" x14ac:dyDescent="0.25">
      <c r="A894" t="s">
        <v>11</v>
      </c>
      <c r="B894">
        <v>0</v>
      </c>
      <c r="C894">
        <v>16384</v>
      </c>
      <c r="D894">
        <v>0</v>
      </c>
      <c r="E894" s="6">
        <v>1845.73</v>
      </c>
    </row>
    <row r="895" spans="1:5" x14ac:dyDescent="0.25">
      <c r="A895" t="s">
        <v>11</v>
      </c>
      <c r="B895">
        <v>0</v>
      </c>
      <c r="C895">
        <v>16384</v>
      </c>
      <c r="D895">
        <v>1</v>
      </c>
      <c r="E895" s="6">
        <v>1657.1</v>
      </c>
    </row>
    <row r="896" spans="1:5" x14ac:dyDescent="0.25">
      <c r="A896" t="s">
        <v>11</v>
      </c>
      <c r="B896">
        <v>0</v>
      </c>
      <c r="C896">
        <v>32768</v>
      </c>
      <c r="D896">
        <v>0</v>
      </c>
      <c r="E896" s="6">
        <v>1707.51</v>
      </c>
    </row>
    <row r="897" spans="1:5" x14ac:dyDescent="0.25">
      <c r="A897" t="s">
        <v>11</v>
      </c>
      <c r="B897">
        <v>0</v>
      </c>
      <c r="C897">
        <v>32768</v>
      </c>
      <c r="D897">
        <v>1</v>
      </c>
      <c r="E897" s="6">
        <v>1109.8399999999999</v>
      </c>
    </row>
    <row r="898" spans="1:5" x14ac:dyDescent="0.25">
      <c r="A898" t="s">
        <v>11</v>
      </c>
      <c r="B898">
        <v>0</v>
      </c>
      <c r="C898">
        <v>65536</v>
      </c>
      <c r="D898">
        <v>0</v>
      </c>
      <c r="E898" s="6">
        <v>458.16</v>
      </c>
    </row>
    <row r="899" spans="1:5" x14ac:dyDescent="0.25">
      <c r="A899" t="s">
        <v>11</v>
      </c>
      <c r="B899">
        <v>0</v>
      </c>
      <c r="C899">
        <v>65536</v>
      </c>
      <c r="D899">
        <v>1</v>
      </c>
      <c r="E899" s="6">
        <v>396.45</v>
      </c>
    </row>
    <row r="900" spans="1:5" x14ac:dyDescent="0.25">
      <c r="A900" t="s">
        <v>11</v>
      </c>
      <c r="B900">
        <v>0</v>
      </c>
      <c r="C900">
        <v>131072</v>
      </c>
      <c r="D900">
        <v>0</v>
      </c>
      <c r="E900" s="6">
        <v>234.32</v>
      </c>
    </row>
    <row r="901" spans="1:5" x14ac:dyDescent="0.25">
      <c r="A901" t="s">
        <v>11</v>
      </c>
      <c r="B901">
        <v>0</v>
      </c>
      <c r="C901">
        <v>131072</v>
      </c>
      <c r="D901">
        <v>1</v>
      </c>
      <c r="E901" s="6">
        <v>189.27</v>
      </c>
    </row>
    <row r="902" spans="1:5" x14ac:dyDescent="0.25">
      <c r="A902" t="s">
        <v>11</v>
      </c>
      <c r="B902">
        <v>1</v>
      </c>
      <c r="C902">
        <v>1</v>
      </c>
      <c r="D902">
        <v>0</v>
      </c>
      <c r="E902" s="6">
        <v>107818528.44</v>
      </c>
    </row>
    <row r="903" spans="1:5" x14ac:dyDescent="0.25">
      <c r="A903" t="s">
        <v>11</v>
      </c>
      <c r="B903">
        <v>1</v>
      </c>
      <c r="C903">
        <v>1</v>
      </c>
      <c r="D903">
        <v>1</v>
      </c>
      <c r="E903" s="6">
        <v>107106378.44</v>
      </c>
    </row>
    <row r="904" spans="1:5" x14ac:dyDescent="0.25">
      <c r="A904" t="s">
        <v>11</v>
      </c>
      <c r="B904">
        <v>1</v>
      </c>
      <c r="C904">
        <v>2</v>
      </c>
      <c r="D904">
        <v>0</v>
      </c>
      <c r="E904" s="6">
        <v>56275817.280000001</v>
      </c>
    </row>
    <row r="905" spans="1:5" x14ac:dyDescent="0.25">
      <c r="A905" t="s">
        <v>11</v>
      </c>
      <c r="B905">
        <v>1</v>
      </c>
      <c r="C905">
        <v>2</v>
      </c>
      <c r="D905">
        <v>1</v>
      </c>
      <c r="E905" s="6">
        <v>52751803.460000001</v>
      </c>
    </row>
    <row r="906" spans="1:5" x14ac:dyDescent="0.25">
      <c r="A906" t="s">
        <v>11</v>
      </c>
      <c r="B906">
        <v>1</v>
      </c>
      <c r="C906">
        <v>4</v>
      </c>
      <c r="D906">
        <v>0</v>
      </c>
      <c r="E906" s="6">
        <v>28550770.719999999</v>
      </c>
    </row>
    <row r="907" spans="1:5" x14ac:dyDescent="0.25">
      <c r="A907" t="s">
        <v>11</v>
      </c>
      <c r="B907">
        <v>1</v>
      </c>
      <c r="C907">
        <v>4</v>
      </c>
      <c r="D907">
        <v>1</v>
      </c>
      <c r="E907" s="6">
        <v>26898911.829999998</v>
      </c>
    </row>
    <row r="908" spans="1:5" x14ac:dyDescent="0.25">
      <c r="A908" t="s">
        <v>11</v>
      </c>
      <c r="B908">
        <v>1</v>
      </c>
      <c r="C908">
        <v>8</v>
      </c>
      <c r="D908">
        <v>0</v>
      </c>
      <c r="E908" s="6">
        <v>13730804.560000001</v>
      </c>
    </row>
    <row r="909" spans="1:5" x14ac:dyDescent="0.25">
      <c r="A909" t="s">
        <v>11</v>
      </c>
      <c r="B909">
        <v>1</v>
      </c>
      <c r="C909">
        <v>8</v>
      </c>
      <c r="D909">
        <v>1</v>
      </c>
      <c r="E909" s="6">
        <v>13053700.9</v>
      </c>
    </row>
    <row r="910" spans="1:5" x14ac:dyDescent="0.25">
      <c r="A910" t="s">
        <v>11</v>
      </c>
      <c r="B910">
        <v>1</v>
      </c>
      <c r="C910">
        <v>16</v>
      </c>
      <c r="D910">
        <v>0</v>
      </c>
      <c r="E910" s="6">
        <v>6607674.7800000003</v>
      </c>
    </row>
    <row r="911" spans="1:5" x14ac:dyDescent="0.25">
      <c r="A911" t="s">
        <v>11</v>
      </c>
      <c r="B911">
        <v>1</v>
      </c>
      <c r="C911">
        <v>16</v>
      </c>
      <c r="D911">
        <v>1</v>
      </c>
      <c r="E911" s="6">
        <v>6399247.6500000004</v>
      </c>
    </row>
    <row r="912" spans="1:5" x14ac:dyDescent="0.25">
      <c r="A912" t="s">
        <v>11</v>
      </c>
      <c r="B912">
        <v>1</v>
      </c>
      <c r="C912">
        <v>32</v>
      </c>
      <c r="D912">
        <v>0</v>
      </c>
      <c r="E912" s="6">
        <v>3256066.02</v>
      </c>
    </row>
    <row r="913" spans="1:5" x14ac:dyDescent="0.25">
      <c r="A913" t="s">
        <v>11</v>
      </c>
      <c r="B913">
        <v>1</v>
      </c>
      <c r="C913">
        <v>32</v>
      </c>
      <c r="D913">
        <v>1</v>
      </c>
      <c r="E913" s="6">
        <v>3137292.95</v>
      </c>
    </row>
    <row r="914" spans="1:5" x14ac:dyDescent="0.25">
      <c r="A914" t="s">
        <v>11</v>
      </c>
      <c r="B914">
        <v>1</v>
      </c>
      <c r="C914">
        <v>64</v>
      </c>
      <c r="D914">
        <v>0</v>
      </c>
      <c r="E914" s="6">
        <v>1565028.91</v>
      </c>
    </row>
    <row r="915" spans="1:5" x14ac:dyDescent="0.25">
      <c r="A915" t="s">
        <v>11</v>
      </c>
      <c r="B915">
        <v>1</v>
      </c>
      <c r="C915">
        <v>64</v>
      </c>
      <c r="D915">
        <v>1</v>
      </c>
      <c r="E915" s="6">
        <v>1527253.92</v>
      </c>
    </row>
    <row r="916" spans="1:5" x14ac:dyDescent="0.25">
      <c r="A916" t="s">
        <v>11</v>
      </c>
      <c r="B916">
        <v>1</v>
      </c>
      <c r="C916">
        <v>128</v>
      </c>
      <c r="D916">
        <v>0</v>
      </c>
      <c r="E916" s="6">
        <v>679196.92</v>
      </c>
    </row>
    <row r="917" spans="1:5" x14ac:dyDescent="0.25">
      <c r="A917" t="s">
        <v>11</v>
      </c>
      <c r="B917">
        <v>1</v>
      </c>
      <c r="C917">
        <v>128</v>
      </c>
      <c r="D917">
        <v>1</v>
      </c>
      <c r="E917" s="6">
        <v>633228.75</v>
      </c>
    </row>
    <row r="918" spans="1:5" x14ac:dyDescent="0.25">
      <c r="A918" t="s">
        <v>11</v>
      </c>
      <c r="B918">
        <v>1</v>
      </c>
      <c r="C918">
        <v>256</v>
      </c>
      <c r="D918">
        <v>0</v>
      </c>
      <c r="E918" s="6">
        <v>296784.90000000002</v>
      </c>
    </row>
    <row r="919" spans="1:5" x14ac:dyDescent="0.25">
      <c r="A919" t="s">
        <v>11</v>
      </c>
      <c r="B919">
        <v>1</v>
      </c>
      <c r="C919">
        <v>256</v>
      </c>
      <c r="D919">
        <v>1</v>
      </c>
      <c r="E919" s="6">
        <v>278832.90000000002</v>
      </c>
    </row>
    <row r="920" spans="1:5" x14ac:dyDescent="0.25">
      <c r="A920" t="s">
        <v>11</v>
      </c>
      <c r="B920">
        <v>1</v>
      </c>
      <c r="C920">
        <v>512</v>
      </c>
      <c r="D920">
        <v>0</v>
      </c>
      <c r="E920" s="6">
        <v>153305.72</v>
      </c>
    </row>
    <row r="921" spans="1:5" x14ac:dyDescent="0.25">
      <c r="A921" t="s">
        <v>11</v>
      </c>
      <c r="B921">
        <v>1</v>
      </c>
      <c r="C921">
        <v>512</v>
      </c>
      <c r="D921">
        <v>1</v>
      </c>
      <c r="E921" s="6">
        <v>143588.31</v>
      </c>
    </row>
    <row r="922" spans="1:5" x14ac:dyDescent="0.25">
      <c r="A922" t="s">
        <v>11</v>
      </c>
      <c r="B922">
        <v>1</v>
      </c>
      <c r="C922">
        <v>1024</v>
      </c>
      <c r="D922">
        <v>0</v>
      </c>
      <c r="E922" s="6">
        <v>70889.929999999993</v>
      </c>
    </row>
    <row r="923" spans="1:5" x14ac:dyDescent="0.25">
      <c r="A923" t="s">
        <v>11</v>
      </c>
      <c r="B923">
        <v>1</v>
      </c>
      <c r="C923">
        <v>1024</v>
      </c>
      <c r="D923">
        <v>1</v>
      </c>
      <c r="E923" s="6">
        <v>61655.6</v>
      </c>
    </row>
    <row r="924" spans="1:5" x14ac:dyDescent="0.25">
      <c r="A924" t="s">
        <v>11</v>
      </c>
      <c r="B924">
        <v>1</v>
      </c>
      <c r="C924">
        <v>2048</v>
      </c>
      <c r="D924">
        <v>0</v>
      </c>
      <c r="E924" s="6">
        <v>31064.880000000001</v>
      </c>
    </row>
    <row r="925" spans="1:5" x14ac:dyDescent="0.25">
      <c r="A925" t="s">
        <v>11</v>
      </c>
      <c r="B925">
        <v>1</v>
      </c>
      <c r="C925">
        <v>2048</v>
      </c>
      <c r="D925">
        <v>1</v>
      </c>
      <c r="E925" s="6">
        <v>29361.42</v>
      </c>
    </row>
    <row r="926" spans="1:5" x14ac:dyDescent="0.25">
      <c r="A926" t="s">
        <v>11</v>
      </c>
      <c r="B926">
        <v>1</v>
      </c>
      <c r="C926">
        <v>4096</v>
      </c>
      <c r="D926">
        <v>0</v>
      </c>
      <c r="E926" s="6">
        <v>13051.47</v>
      </c>
    </row>
    <row r="927" spans="1:5" x14ac:dyDescent="0.25">
      <c r="A927" t="s">
        <v>11</v>
      </c>
      <c r="B927">
        <v>1</v>
      </c>
      <c r="C927">
        <v>4096</v>
      </c>
      <c r="D927">
        <v>1</v>
      </c>
      <c r="E927" s="6">
        <v>12719.47</v>
      </c>
    </row>
    <row r="928" spans="1:5" x14ac:dyDescent="0.25">
      <c r="A928" t="s">
        <v>11</v>
      </c>
      <c r="B928">
        <v>1</v>
      </c>
      <c r="C928">
        <v>8192</v>
      </c>
      <c r="D928">
        <v>0</v>
      </c>
      <c r="E928" s="6">
        <v>4898.67</v>
      </c>
    </row>
    <row r="929" spans="1:5" x14ac:dyDescent="0.25">
      <c r="A929" t="s">
        <v>11</v>
      </c>
      <c r="B929">
        <v>1</v>
      </c>
      <c r="C929">
        <v>8192</v>
      </c>
      <c r="D929">
        <v>1</v>
      </c>
      <c r="E929" s="6">
        <v>4525.71</v>
      </c>
    </row>
    <row r="930" spans="1:5" x14ac:dyDescent="0.25">
      <c r="A930" t="s">
        <v>11</v>
      </c>
      <c r="B930">
        <v>1</v>
      </c>
      <c r="C930">
        <v>16384</v>
      </c>
      <c r="D930">
        <v>0</v>
      </c>
      <c r="E930" s="6">
        <v>1506.73</v>
      </c>
    </row>
    <row r="931" spans="1:5" x14ac:dyDescent="0.25">
      <c r="A931" t="s">
        <v>11</v>
      </c>
      <c r="B931">
        <v>1</v>
      </c>
      <c r="C931">
        <v>16384</v>
      </c>
      <c r="D931">
        <v>1</v>
      </c>
      <c r="E931" s="6">
        <v>1353.66</v>
      </c>
    </row>
    <row r="932" spans="1:5" x14ac:dyDescent="0.25">
      <c r="A932" t="s">
        <v>11</v>
      </c>
      <c r="B932">
        <v>1</v>
      </c>
      <c r="C932">
        <v>32768</v>
      </c>
      <c r="D932">
        <v>0</v>
      </c>
      <c r="E932" s="6">
        <v>680.58</v>
      </c>
    </row>
    <row r="933" spans="1:5" x14ac:dyDescent="0.25">
      <c r="A933" t="s">
        <v>11</v>
      </c>
      <c r="B933">
        <v>1</v>
      </c>
      <c r="C933">
        <v>32768</v>
      </c>
      <c r="D933">
        <v>1</v>
      </c>
      <c r="E933" s="6">
        <v>538.24</v>
      </c>
    </row>
    <row r="934" spans="1:5" x14ac:dyDescent="0.25">
      <c r="A934" t="s">
        <v>11</v>
      </c>
      <c r="B934">
        <v>1</v>
      </c>
      <c r="C934">
        <v>65536</v>
      </c>
      <c r="D934">
        <v>0</v>
      </c>
      <c r="E934" s="6">
        <v>231.94</v>
      </c>
    </row>
    <row r="935" spans="1:5" x14ac:dyDescent="0.25">
      <c r="A935" t="s">
        <v>11</v>
      </c>
      <c r="B935">
        <v>1</v>
      </c>
      <c r="C935">
        <v>65536</v>
      </c>
      <c r="D935">
        <v>1</v>
      </c>
      <c r="E935" s="6">
        <v>207.64</v>
      </c>
    </row>
    <row r="936" spans="1:5" x14ac:dyDescent="0.25">
      <c r="A936" t="s">
        <v>11</v>
      </c>
      <c r="B936">
        <v>1</v>
      </c>
      <c r="C936">
        <v>131072</v>
      </c>
      <c r="D936">
        <v>0</v>
      </c>
      <c r="E936" s="6">
        <v>78.849999999999994</v>
      </c>
    </row>
    <row r="937" spans="1:5" x14ac:dyDescent="0.25">
      <c r="A937" t="s">
        <v>11</v>
      </c>
      <c r="B937">
        <v>1</v>
      </c>
      <c r="C937">
        <v>131072</v>
      </c>
      <c r="D937">
        <v>1</v>
      </c>
      <c r="E937" s="6">
        <v>70.17</v>
      </c>
    </row>
    <row r="938" spans="1:5" x14ac:dyDescent="0.25">
      <c r="A938" t="s">
        <v>11</v>
      </c>
      <c r="B938">
        <v>2</v>
      </c>
      <c r="C938">
        <v>1</v>
      </c>
      <c r="D938">
        <v>0</v>
      </c>
      <c r="E938" s="6">
        <v>105577557.28</v>
      </c>
    </row>
    <row r="939" spans="1:5" x14ac:dyDescent="0.25">
      <c r="A939" t="s">
        <v>11</v>
      </c>
      <c r="B939">
        <v>2</v>
      </c>
      <c r="C939">
        <v>1</v>
      </c>
      <c r="D939">
        <v>1</v>
      </c>
      <c r="E939" s="6">
        <v>104025981.01000001</v>
      </c>
    </row>
    <row r="940" spans="1:5" x14ac:dyDescent="0.25">
      <c r="A940" t="s">
        <v>11</v>
      </c>
      <c r="B940">
        <v>2</v>
      </c>
      <c r="C940">
        <v>2</v>
      </c>
      <c r="D940">
        <v>0</v>
      </c>
      <c r="E940" s="6">
        <v>45708898.25</v>
      </c>
    </row>
    <row r="941" spans="1:5" x14ac:dyDescent="0.25">
      <c r="A941" t="s">
        <v>11</v>
      </c>
      <c r="B941">
        <v>2</v>
      </c>
      <c r="C941">
        <v>2</v>
      </c>
      <c r="D941">
        <v>1</v>
      </c>
      <c r="E941" s="6">
        <v>44204300.119999997</v>
      </c>
    </row>
    <row r="942" spans="1:5" x14ac:dyDescent="0.25">
      <c r="A942" t="s">
        <v>11</v>
      </c>
      <c r="B942">
        <v>2</v>
      </c>
      <c r="C942">
        <v>4</v>
      </c>
      <c r="D942">
        <v>0</v>
      </c>
      <c r="E942" s="6">
        <v>24987129.100000001</v>
      </c>
    </row>
    <row r="943" spans="1:5" x14ac:dyDescent="0.25">
      <c r="A943" t="s">
        <v>11</v>
      </c>
      <c r="B943">
        <v>2</v>
      </c>
      <c r="C943">
        <v>4</v>
      </c>
      <c r="D943">
        <v>1</v>
      </c>
      <c r="E943" s="6">
        <v>24061039.57</v>
      </c>
    </row>
    <row r="944" spans="1:5" x14ac:dyDescent="0.25">
      <c r="A944" t="s">
        <v>11</v>
      </c>
      <c r="B944">
        <v>2</v>
      </c>
      <c r="C944">
        <v>8</v>
      </c>
      <c r="D944">
        <v>0</v>
      </c>
      <c r="E944" s="6">
        <v>13468726.460000001</v>
      </c>
    </row>
    <row r="945" spans="1:5" x14ac:dyDescent="0.25">
      <c r="A945" t="s">
        <v>11</v>
      </c>
      <c r="B945">
        <v>2</v>
      </c>
      <c r="C945">
        <v>8</v>
      </c>
      <c r="D945">
        <v>1</v>
      </c>
      <c r="E945" s="6">
        <v>12944850.869999999</v>
      </c>
    </row>
    <row r="946" spans="1:5" x14ac:dyDescent="0.25">
      <c r="A946" t="s">
        <v>11</v>
      </c>
      <c r="B946">
        <v>2</v>
      </c>
      <c r="C946">
        <v>16</v>
      </c>
      <c r="D946">
        <v>0</v>
      </c>
      <c r="E946" s="6">
        <v>6570199.2199999997</v>
      </c>
    </row>
    <row r="947" spans="1:5" x14ac:dyDescent="0.25">
      <c r="A947" t="s">
        <v>11</v>
      </c>
      <c r="B947">
        <v>2</v>
      </c>
      <c r="C947">
        <v>16</v>
      </c>
      <c r="D947">
        <v>1</v>
      </c>
      <c r="E947" s="6">
        <v>6254889.4500000002</v>
      </c>
    </row>
    <row r="948" spans="1:5" x14ac:dyDescent="0.25">
      <c r="A948" t="s">
        <v>11</v>
      </c>
      <c r="B948">
        <v>2</v>
      </c>
      <c r="C948">
        <v>32</v>
      </c>
      <c r="D948">
        <v>0</v>
      </c>
      <c r="E948" s="6">
        <v>3473593.81</v>
      </c>
    </row>
    <row r="949" spans="1:5" x14ac:dyDescent="0.25">
      <c r="A949" t="s">
        <v>11</v>
      </c>
      <c r="B949">
        <v>2</v>
      </c>
      <c r="C949">
        <v>32</v>
      </c>
      <c r="D949">
        <v>1</v>
      </c>
      <c r="E949" s="6">
        <v>3315499.13</v>
      </c>
    </row>
    <row r="950" spans="1:5" x14ac:dyDescent="0.25">
      <c r="A950" t="s">
        <v>11</v>
      </c>
      <c r="B950">
        <v>2</v>
      </c>
      <c r="C950">
        <v>64</v>
      </c>
      <c r="D950">
        <v>0</v>
      </c>
      <c r="E950" s="6">
        <v>1768756.3</v>
      </c>
    </row>
    <row r="951" spans="1:5" x14ac:dyDescent="0.25">
      <c r="A951" t="s">
        <v>11</v>
      </c>
      <c r="B951">
        <v>2</v>
      </c>
      <c r="C951">
        <v>64</v>
      </c>
      <c r="D951">
        <v>1</v>
      </c>
      <c r="E951" s="6">
        <v>1688182.23</v>
      </c>
    </row>
    <row r="952" spans="1:5" x14ac:dyDescent="0.25">
      <c r="A952" t="s">
        <v>11</v>
      </c>
      <c r="B952">
        <v>2</v>
      </c>
      <c r="C952">
        <v>128</v>
      </c>
      <c r="D952">
        <v>0</v>
      </c>
      <c r="E952" s="6">
        <v>790658.2</v>
      </c>
    </row>
    <row r="953" spans="1:5" x14ac:dyDescent="0.25">
      <c r="A953" t="s">
        <v>11</v>
      </c>
      <c r="B953">
        <v>2</v>
      </c>
      <c r="C953">
        <v>128</v>
      </c>
      <c r="D953">
        <v>1</v>
      </c>
      <c r="E953" s="6">
        <v>843319.46</v>
      </c>
    </row>
    <row r="954" spans="1:5" x14ac:dyDescent="0.25">
      <c r="A954" t="s">
        <v>11</v>
      </c>
      <c r="B954">
        <v>2</v>
      </c>
      <c r="C954">
        <v>256</v>
      </c>
      <c r="D954">
        <v>0</v>
      </c>
      <c r="E954" s="6">
        <v>383837.33</v>
      </c>
    </row>
    <row r="955" spans="1:5" x14ac:dyDescent="0.25">
      <c r="A955" t="s">
        <v>11</v>
      </c>
      <c r="B955">
        <v>2</v>
      </c>
      <c r="C955">
        <v>256</v>
      </c>
      <c r="D955">
        <v>1</v>
      </c>
      <c r="E955" s="6">
        <v>364979.36</v>
      </c>
    </row>
    <row r="956" spans="1:5" x14ac:dyDescent="0.25">
      <c r="A956" t="s">
        <v>11</v>
      </c>
      <c r="B956">
        <v>2</v>
      </c>
      <c r="C956">
        <v>512</v>
      </c>
      <c r="D956">
        <v>0</v>
      </c>
      <c r="E956" s="6">
        <v>184828.21</v>
      </c>
    </row>
    <row r="957" spans="1:5" x14ac:dyDescent="0.25">
      <c r="A957" t="s">
        <v>11</v>
      </c>
      <c r="B957">
        <v>2</v>
      </c>
      <c r="C957">
        <v>512</v>
      </c>
      <c r="D957">
        <v>1</v>
      </c>
      <c r="E957" s="6">
        <v>165316.66</v>
      </c>
    </row>
    <row r="958" spans="1:5" x14ac:dyDescent="0.25">
      <c r="A958" t="s">
        <v>11</v>
      </c>
      <c r="B958">
        <v>2</v>
      </c>
      <c r="C958">
        <v>1024</v>
      </c>
      <c r="D958">
        <v>0</v>
      </c>
      <c r="E958" s="6">
        <v>84166.82</v>
      </c>
    </row>
    <row r="959" spans="1:5" x14ac:dyDescent="0.25">
      <c r="A959" t="s">
        <v>11</v>
      </c>
      <c r="B959">
        <v>2</v>
      </c>
      <c r="C959">
        <v>1024</v>
      </c>
      <c r="D959">
        <v>1</v>
      </c>
      <c r="E959" s="6">
        <v>71324.399999999994</v>
      </c>
    </row>
    <row r="960" spans="1:5" x14ac:dyDescent="0.25">
      <c r="A960" t="s">
        <v>11</v>
      </c>
      <c r="B960">
        <v>2</v>
      </c>
      <c r="C960">
        <v>2048</v>
      </c>
      <c r="D960">
        <v>0</v>
      </c>
      <c r="E960" s="6">
        <v>41335.94</v>
      </c>
    </row>
    <row r="961" spans="1:5" x14ac:dyDescent="0.25">
      <c r="A961" t="s">
        <v>11</v>
      </c>
      <c r="B961">
        <v>2</v>
      </c>
      <c r="C961">
        <v>2048</v>
      </c>
      <c r="D961">
        <v>1</v>
      </c>
      <c r="E961" s="6">
        <v>35820.97</v>
      </c>
    </row>
    <row r="962" spans="1:5" x14ac:dyDescent="0.25">
      <c r="A962" t="s">
        <v>11</v>
      </c>
      <c r="B962">
        <v>2</v>
      </c>
      <c r="C962">
        <v>4096</v>
      </c>
      <c r="D962">
        <v>0</v>
      </c>
      <c r="E962" s="6">
        <v>19899.78</v>
      </c>
    </row>
    <row r="963" spans="1:5" x14ac:dyDescent="0.25">
      <c r="A963" t="s">
        <v>11</v>
      </c>
      <c r="B963">
        <v>2</v>
      </c>
      <c r="C963">
        <v>4096</v>
      </c>
      <c r="D963">
        <v>1</v>
      </c>
      <c r="E963" s="6">
        <v>18094.169999999998</v>
      </c>
    </row>
    <row r="964" spans="1:5" x14ac:dyDescent="0.25">
      <c r="A964" t="s">
        <v>11</v>
      </c>
      <c r="B964">
        <v>2</v>
      </c>
      <c r="C964">
        <v>8192</v>
      </c>
      <c r="D964">
        <v>0</v>
      </c>
      <c r="E964" s="6">
        <v>7561.44</v>
      </c>
    </row>
    <row r="965" spans="1:5" x14ac:dyDescent="0.25">
      <c r="A965" t="s">
        <v>11</v>
      </c>
      <c r="B965">
        <v>2</v>
      </c>
      <c r="C965">
        <v>8192</v>
      </c>
      <c r="D965">
        <v>1</v>
      </c>
      <c r="E965" s="6">
        <v>6377.12</v>
      </c>
    </row>
    <row r="966" spans="1:5" x14ac:dyDescent="0.25">
      <c r="A966" t="s">
        <v>11</v>
      </c>
      <c r="B966">
        <v>2</v>
      </c>
      <c r="C966">
        <v>16384</v>
      </c>
      <c r="D966">
        <v>0</v>
      </c>
      <c r="E966" s="6">
        <v>1876.24</v>
      </c>
    </row>
    <row r="967" spans="1:5" x14ac:dyDescent="0.25">
      <c r="A967" t="s">
        <v>11</v>
      </c>
      <c r="B967">
        <v>2</v>
      </c>
      <c r="C967">
        <v>16384</v>
      </c>
      <c r="D967">
        <v>1</v>
      </c>
      <c r="E967" s="6">
        <v>1577.71</v>
      </c>
    </row>
    <row r="968" spans="1:5" x14ac:dyDescent="0.25">
      <c r="A968" t="s">
        <v>11</v>
      </c>
      <c r="B968">
        <v>2</v>
      </c>
      <c r="C968">
        <v>32768</v>
      </c>
      <c r="D968">
        <v>0</v>
      </c>
      <c r="E968" s="6">
        <v>1629.55</v>
      </c>
    </row>
    <row r="969" spans="1:5" x14ac:dyDescent="0.25">
      <c r="A969" t="s">
        <v>11</v>
      </c>
      <c r="B969">
        <v>2</v>
      </c>
      <c r="C969">
        <v>32768</v>
      </c>
      <c r="D969">
        <v>1</v>
      </c>
      <c r="E969" s="6">
        <v>1120.07</v>
      </c>
    </row>
    <row r="970" spans="1:5" x14ac:dyDescent="0.25">
      <c r="A970" t="s">
        <v>11</v>
      </c>
      <c r="B970">
        <v>2</v>
      </c>
      <c r="C970">
        <v>65536</v>
      </c>
      <c r="D970">
        <v>0</v>
      </c>
      <c r="E970" s="6">
        <v>443.94</v>
      </c>
    </row>
    <row r="971" spans="1:5" x14ac:dyDescent="0.25">
      <c r="A971" t="s">
        <v>11</v>
      </c>
      <c r="B971">
        <v>2</v>
      </c>
      <c r="C971">
        <v>65536</v>
      </c>
      <c r="D971">
        <v>1</v>
      </c>
      <c r="E971" s="6">
        <v>387.29</v>
      </c>
    </row>
    <row r="972" spans="1:5" x14ac:dyDescent="0.25">
      <c r="A972" t="s">
        <v>11</v>
      </c>
      <c r="B972">
        <v>2</v>
      </c>
      <c r="C972">
        <v>131072</v>
      </c>
      <c r="D972">
        <v>0</v>
      </c>
      <c r="E972" s="6">
        <v>222.87</v>
      </c>
    </row>
    <row r="973" spans="1:5" x14ac:dyDescent="0.25">
      <c r="A973" t="s">
        <v>11</v>
      </c>
      <c r="B973">
        <v>2</v>
      </c>
      <c r="C973">
        <v>131072</v>
      </c>
      <c r="D973">
        <v>1</v>
      </c>
      <c r="E973" s="6">
        <v>190.53</v>
      </c>
    </row>
    <row r="974" spans="1:5" x14ac:dyDescent="0.25">
      <c r="A974" t="s">
        <v>11</v>
      </c>
      <c r="B974">
        <v>3</v>
      </c>
      <c r="C974">
        <v>1</v>
      </c>
      <c r="D974">
        <v>0</v>
      </c>
      <c r="E974" s="6">
        <v>106137883.05</v>
      </c>
    </row>
    <row r="975" spans="1:5" x14ac:dyDescent="0.25">
      <c r="A975" t="s">
        <v>11</v>
      </c>
      <c r="B975">
        <v>3</v>
      </c>
      <c r="C975">
        <v>1</v>
      </c>
      <c r="D975">
        <v>1</v>
      </c>
      <c r="E975" s="6">
        <v>104952380.81999999</v>
      </c>
    </row>
    <row r="976" spans="1:5" x14ac:dyDescent="0.25">
      <c r="A976" t="s">
        <v>11</v>
      </c>
      <c r="B976">
        <v>3</v>
      </c>
      <c r="C976">
        <v>2</v>
      </c>
      <c r="D976">
        <v>0</v>
      </c>
      <c r="E976" s="6">
        <v>53107442.380000003</v>
      </c>
    </row>
    <row r="977" spans="1:5" x14ac:dyDescent="0.25">
      <c r="A977" t="s">
        <v>11</v>
      </c>
      <c r="B977">
        <v>3</v>
      </c>
      <c r="C977">
        <v>2</v>
      </c>
      <c r="D977">
        <v>1</v>
      </c>
      <c r="E977" s="6">
        <v>50172639.259999998</v>
      </c>
    </row>
    <row r="978" spans="1:5" x14ac:dyDescent="0.25">
      <c r="A978" t="s">
        <v>11</v>
      </c>
      <c r="B978">
        <v>3</v>
      </c>
      <c r="C978">
        <v>4</v>
      </c>
      <c r="D978">
        <v>0</v>
      </c>
      <c r="E978" s="6">
        <v>24267408.07</v>
      </c>
    </row>
    <row r="979" spans="1:5" x14ac:dyDescent="0.25">
      <c r="A979" t="s">
        <v>11</v>
      </c>
      <c r="B979">
        <v>3</v>
      </c>
      <c r="C979">
        <v>4</v>
      </c>
      <c r="D979">
        <v>1</v>
      </c>
      <c r="E979" s="6">
        <v>24200145.079999998</v>
      </c>
    </row>
    <row r="980" spans="1:5" x14ac:dyDescent="0.25">
      <c r="A980" t="s">
        <v>11</v>
      </c>
      <c r="B980">
        <v>3</v>
      </c>
      <c r="C980">
        <v>8</v>
      </c>
      <c r="D980">
        <v>0</v>
      </c>
      <c r="E980" s="6">
        <v>10162062.24</v>
      </c>
    </row>
    <row r="981" spans="1:5" x14ac:dyDescent="0.25">
      <c r="A981" t="s">
        <v>11</v>
      </c>
      <c r="B981">
        <v>3</v>
      </c>
      <c r="C981">
        <v>8</v>
      </c>
      <c r="D981">
        <v>1</v>
      </c>
      <c r="E981" s="6">
        <v>9836611.5899999999</v>
      </c>
    </row>
    <row r="982" spans="1:5" x14ac:dyDescent="0.25">
      <c r="A982" t="s">
        <v>11</v>
      </c>
      <c r="B982">
        <v>3</v>
      </c>
      <c r="C982">
        <v>16</v>
      </c>
      <c r="D982">
        <v>0</v>
      </c>
      <c r="E982" s="6">
        <v>4718341.74</v>
      </c>
    </row>
    <row r="983" spans="1:5" x14ac:dyDescent="0.25">
      <c r="A983" t="s">
        <v>11</v>
      </c>
      <c r="B983">
        <v>3</v>
      </c>
      <c r="C983">
        <v>16</v>
      </c>
      <c r="D983">
        <v>1</v>
      </c>
      <c r="E983" s="6">
        <v>4603698.3600000003</v>
      </c>
    </row>
    <row r="984" spans="1:5" x14ac:dyDescent="0.25">
      <c r="A984" t="s">
        <v>11</v>
      </c>
      <c r="B984">
        <v>3</v>
      </c>
      <c r="C984">
        <v>32</v>
      </c>
      <c r="D984">
        <v>0</v>
      </c>
      <c r="E984" s="6">
        <v>2278871.65</v>
      </c>
    </row>
    <row r="985" spans="1:5" x14ac:dyDescent="0.25">
      <c r="A985" t="s">
        <v>11</v>
      </c>
      <c r="B985">
        <v>3</v>
      </c>
      <c r="C985">
        <v>32</v>
      </c>
      <c r="D985">
        <v>1</v>
      </c>
      <c r="E985" s="6">
        <v>2270626.52</v>
      </c>
    </row>
    <row r="986" spans="1:5" x14ac:dyDescent="0.25">
      <c r="A986" t="s">
        <v>11</v>
      </c>
      <c r="B986">
        <v>3</v>
      </c>
      <c r="C986">
        <v>64</v>
      </c>
      <c r="D986">
        <v>0</v>
      </c>
      <c r="E986" s="6">
        <v>1150609.8600000001</v>
      </c>
    </row>
    <row r="987" spans="1:5" x14ac:dyDescent="0.25">
      <c r="A987" t="s">
        <v>11</v>
      </c>
      <c r="B987">
        <v>3</v>
      </c>
      <c r="C987">
        <v>64</v>
      </c>
      <c r="D987">
        <v>1</v>
      </c>
      <c r="E987" s="6">
        <v>1133004.75</v>
      </c>
    </row>
    <row r="988" spans="1:5" x14ac:dyDescent="0.25">
      <c r="A988" t="s">
        <v>11</v>
      </c>
      <c r="B988">
        <v>3</v>
      </c>
      <c r="C988">
        <v>128</v>
      </c>
      <c r="D988">
        <v>0</v>
      </c>
      <c r="E988" s="6">
        <v>554066.22</v>
      </c>
    </row>
    <row r="989" spans="1:5" x14ac:dyDescent="0.25">
      <c r="A989" t="s">
        <v>11</v>
      </c>
      <c r="B989">
        <v>3</v>
      </c>
      <c r="C989">
        <v>128</v>
      </c>
      <c r="D989">
        <v>1</v>
      </c>
      <c r="E989" s="6">
        <v>514710.1</v>
      </c>
    </row>
    <row r="990" spans="1:5" x14ac:dyDescent="0.25">
      <c r="A990" t="s">
        <v>11</v>
      </c>
      <c r="B990">
        <v>3</v>
      </c>
      <c r="C990">
        <v>256</v>
      </c>
      <c r="D990">
        <v>0</v>
      </c>
      <c r="E990" s="6">
        <v>253444.31</v>
      </c>
    </row>
    <row r="991" spans="1:5" x14ac:dyDescent="0.25">
      <c r="A991" t="s">
        <v>11</v>
      </c>
      <c r="B991">
        <v>3</v>
      </c>
      <c r="C991">
        <v>256</v>
      </c>
      <c r="D991">
        <v>1</v>
      </c>
      <c r="E991" s="6">
        <v>241722.6</v>
      </c>
    </row>
    <row r="992" spans="1:5" x14ac:dyDescent="0.25">
      <c r="A992" t="s">
        <v>11</v>
      </c>
      <c r="B992">
        <v>3</v>
      </c>
      <c r="C992">
        <v>512</v>
      </c>
      <c r="D992">
        <v>0</v>
      </c>
      <c r="E992" s="6">
        <v>116592.48</v>
      </c>
    </row>
    <row r="993" spans="1:5" x14ac:dyDescent="0.25">
      <c r="A993" t="s">
        <v>11</v>
      </c>
      <c r="B993">
        <v>3</v>
      </c>
      <c r="C993">
        <v>512</v>
      </c>
      <c r="D993">
        <v>1</v>
      </c>
      <c r="E993" s="6">
        <v>104317.97</v>
      </c>
    </row>
    <row r="994" spans="1:5" x14ac:dyDescent="0.25">
      <c r="A994" t="s">
        <v>11</v>
      </c>
      <c r="B994">
        <v>3</v>
      </c>
      <c r="C994">
        <v>1024</v>
      </c>
      <c r="D994">
        <v>0</v>
      </c>
      <c r="E994" s="6">
        <v>51103.99</v>
      </c>
    </row>
    <row r="995" spans="1:5" x14ac:dyDescent="0.25">
      <c r="A995" t="s">
        <v>11</v>
      </c>
      <c r="B995">
        <v>3</v>
      </c>
      <c r="C995">
        <v>1024</v>
      </c>
      <c r="D995">
        <v>1</v>
      </c>
      <c r="E995" s="6">
        <v>48105.47</v>
      </c>
    </row>
    <row r="996" spans="1:5" x14ac:dyDescent="0.25">
      <c r="A996" t="s">
        <v>11</v>
      </c>
      <c r="B996">
        <v>3</v>
      </c>
      <c r="C996">
        <v>2048</v>
      </c>
      <c r="D996">
        <v>0</v>
      </c>
      <c r="E996" s="6">
        <v>24616.12</v>
      </c>
    </row>
    <row r="997" spans="1:5" x14ac:dyDescent="0.25">
      <c r="A997" t="s">
        <v>11</v>
      </c>
      <c r="B997">
        <v>3</v>
      </c>
      <c r="C997">
        <v>2048</v>
      </c>
      <c r="D997">
        <v>1</v>
      </c>
      <c r="E997" s="6">
        <v>23570.34</v>
      </c>
    </row>
    <row r="998" spans="1:5" x14ac:dyDescent="0.25">
      <c r="A998" t="s">
        <v>11</v>
      </c>
      <c r="B998">
        <v>3</v>
      </c>
      <c r="C998">
        <v>4096</v>
      </c>
      <c r="D998">
        <v>0</v>
      </c>
      <c r="E998" s="6">
        <v>12678.97</v>
      </c>
    </row>
    <row r="999" spans="1:5" x14ac:dyDescent="0.25">
      <c r="A999" t="s">
        <v>11</v>
      </c>
      <c r="B999">
        <v>3</v>
      </c>
      <c r="C999">
        <v>4096</v>
      </c>
      <c r="D999">
        <v>1</v>
      </c>
      <c r="E999" s="6">
        <v>11869.84</v>
      </c>
    </row>
    <row r="1000" spans="1:5" x14ac:dyDescent="0.25">
      <c r="A1000" t="s">
        <v>11</v>
      </c>
      <c r="B1000">
        <v>3</v>
      </c>
      <c r="C1000">
        <v>8192</v>
      </c>
      <c r="D1000">
        <v>0</v>
      </c>
      <c r="E1000" s="6">
        <v>4664.08</v>
      </c>
    </row>
    <row r="1001" spans="1:5" x14ac:dyDescent="0.25">
      <c r="A1001" t="s">
        <v>11</v>
      </c>
      <c r="B1001">
        <v>3</v>
      </c>
      <c r="C1001">
        <v>8192</v>
      </c>
      <c r="D1001">
        <v>1</v>
      </c>
      <c r="E1001" s="6">
        <v>6002.18</v>
      </c>
    </row>
    <row r="1002" spans="1:5" x14ac:dyDescent="0.25">
      <c r="A1002" t="s">
        <v>11</v>
      </c>
      <c r="B1002">
        <v>3</v>
      </c>
      <c r="C1002">
        <v>16384</v>
      </c>
      <c r="D1002">
        <v>0</v>
      </c>
      <c r="E1002" s="6">
        <v>4026.13</v>
      </c>
    </row>
    <row r="1003" spans="1:5" x14ac:dyDescent="0.25">
      <c r="A1003" t="s">
        <v>11</v>
      </c>
      <c r="B1003">
        <v>3</v>
      </c>
      <c r="C1003">
        <v>16384</v>
      </c>
      <c r="D1003">
        <v>1</v>
      </c>
      <c r="E1003" s="6">
        <v>3765.28</v>
      </c>
    </row>
    <row r="1004" spans="1:5" x14ac:dyDescent="0.25">
      <c r="A1004" t="s">
        <v>11</v>
      </c>
      <c r="B1004">
        <v>3</v>
      </c>
      <c r="C1004">
        <v>32768</v>
      </c>
      <c r="D1004">
        <v>0</v>
      </c>
      <c r="E1004" s="6">
        <v>835.82</v>
      </c>
    </row>
    <row r="1005" spans="1:5" x14ac:dyDescent="0.25">
      <c r="A1005" t="s">
        <v>11</v>
      </c>
      <c r="B1005">
        <v>3</v>
      </c>
      <c r="C1005">
        <v>32768</v>
      </c>
      <c r="D1005">
        <v>1</v>
      </c>
      <c r="E1005" s="6">
        <v>751.86</v>
      </c>
    </row>
    <row r="1006" spans="1:5" x14ac:dyDescent="0.25">
      <c r="A1006" t="s">
        <v>11</v>
      </c>
      <c r="B1006">
        <v>3</v>
      </c>
      <c r="C1006">
        <v>65536</v>
      </c>
      <c r="D1006">
        <v>0</v>
      </c>
      <c r="E1006" s="6">
        <v>406.06</v>
      </c>
    </row>
    <row r="1007" spans="1:5" x14ac:dyDescent="0.25">
      <c r="A1007" t="s">
        <v>11</v>
      </c>
      <c r="B1007">
        <v>3</v>
      </c>
      <c r="C1007">
        <v>65536</v>
      </c>
      <c r="D1007">
        <v>1</v>
      </c>
      <c r="E1007" s="6">
        <v>363.35</v>
      </c>
    </row>
    <row r="1008" spans="1:5" x14ac:dyDescent="0.25">
      <c r="A1008" t="s">
        <v>11</v>
      </c>
      <c r="B1008">
        <v>3</v>
      </c>
      <c r="C1008">
        <v>131072</v>
      </c>
      <c r="D1008">
        <v>0</v>
      </c>
      <c r="E1008" s="6">
        <v>127.78</v>
      </c>
    </row>
    <row r="1009" spans="1:5" x14ac:dyDescent="0.25">
      <c r="A1009" t="s">
        <v>11</v>
      </c>
      <c r="B1009">
        <v>3</v>
      </c>
      <c r="C1009">
        <v>131072</v>
      </c>
      <c r="D1009">
        <v>1</v>
      </c>
      <c r="E1009" s="6">
        <v>114.03</v>
      </c>
    </row>
    <row r="1010" spans="1:5" x14ac:dyDescent="0.25">
      <c r="A1010" t="s">
        <v>12</v>
      </c>
      <c r="B1010">
        <v>0</v>
      </c>
      <c r="C1010">
        <v>1</v>
      </c>
      <c r="D1010">
        <v>0</v>
      </c>
      <c r="E1010" s="6">
        <v>176804596.41999999</v>
      </c>
    </row>
    <row r="1011" spans="1:5" x14ac:dyDescent="0.25">
      <c r="A1011" t="s">
        <v>12</v>
      </c>
      <c r="B1011">
        <v>0</v>
      </c>
      <c r="C1011">
        <v>1</v>
      </c>
      <c r="D1011">
        <v>1</v>
      </c>
      <c r="E1011" s="6">
        <v>165158344.91</v>
      </c>
    </row>
    <row r="1012" spans="1:5" x14ac:dyDescent="0.25">
      <c r="A1012" t="s">
        <v>12</v>
      </c>
      <c r="B1012">
        <v>0</v>
      </c>
      <c r="C1012">
        <v>2</v>
      </c>
      <c r="D1012">
        <v>0</v>
      </c>
      <c r="E1012" s="6">
        <v>93370868.900000006</v>
      </c>
    </row>
    <row r="1013" spans="1:5" x14ac:dyDescent="0.25">
      <c r="A1013" t="s">
        <v>12</v>
      </c>
      <c r="B1013">
        <v>0</v>
      </c>
      <c r="C1013">
        <v>2</v>
      </c>
      <c r="D1013">
        <v>1</v>
      </c>
      <c r="E1013" s="6">
        <v>87062897.75</v>
      </c>
    </row>
    <row r="1014" spans="1:5" x14ac:dyDescent="0.25">
      <c r="A1014" t="s">
        <v>12</v>
      </c>
      <c r="B1014">
        <v>0</v>
      </c>
      <c r="C1014">
        <v>4</v>
      </c>
      <c r="D1014">
        <v>0</v>
      </c>
      <c r="E1014" s="6">
        <v>48613838.380000003</v>
      </c>
    </row>
    <row r="1015" spans="1:5" x14ac:dyDescent="0.25">
      <c r="A1015" t="s">
        <v>12</v>
      </c>
      <c r="B1015">
        <v>0</v>
      </c>
      <c r="C1015">
        <v>4</v>
      </c>
      <c r="D1015">
        <v>1</v>
      </c>
      <c r="E1015" s="6">
        <v>44742284.369999997</v>
      </c>
    </row>
    <row r="1016" spans="1:5" x14ac:dyDescent="0.25">
      <c r="A1016" t="s">
        <v>12</v>
      </c>
      <c r="B1016">
        <v>0</v>
      </c>
      <c r="C1016">
        <v>8</v>
      </c>
      <c r="D1016">
        <v>0</v>
      </c>
      <c r="E1016" s="6">
        <v>24775120.850000001</v>
      </c>
    </row>
    <row r="1017" spans="1:5" x14ac:dyDescent="0.25">
      <c r="A1017" t="s">
        <v>12</v>
      </c>
      <c r="B1017">
        <v>0</v>
      </c>
      <c r="C1017">
        <v>8</v>
      </c>
      <c r="D1017">
        <v>1</v>
      </c>
      <c r="E1017" s="6">
        <v>22852218.620000001</v>
      </c>
    </row>
    <row r="1018" spans="1:5" x14ac:dyDescent="0.25">
      <c r="A1018" t="s">
        <v>12</v>
      </c>
      <c r="B1018">
        <v>0</v>
      </c>
      <c r="C1018">
        <v>16</v>
      </c>
      <c r="D1018">
        <v>0</v>
      </c>
      <c r="E1018" s="6">
        <v>12559928.6</v>
      </c>
    </row>
    <row r="1019" spans="1:5" x14ac:dyDescent="0.25">
      <c r="A1019" t="s">
        <v>12</v>
      </c>
      <c r="B1019">
        <v>0</v>
      </c>
      <c r="C1019">
        <v>16</v>
      </c>
      <c r="D1019">
        <v>1</v>
      </c>
      <c r="E1019" s="6">
        <v>11579918.710000001</v>
      </c>
    </row>
    <row r="1020" spans="1:5" x14ac:dyDescent="0.25">
      <c r="A1020" t="s">
        <v>12</v>
      </c>
      <c r="B1020">
        <v>0</v>
      </c>
      <c r="C1020">
        <v>32</v>
      </c>
      <c r="D1020">
        <v>0</v>
      </c>
      <c r="E1020" s="6">
        <v>5892177.7999999998</v>
      </c>
    </row>
    <row r="1021" spans="1:5" x14ac:dyDescent="0.25">
      <c r="A1021" t="s">
        <v>12</v>
      </c>
      <c r="B1021">
        <v>0</v>
      </c>
      <c r="C1021">
        <v>32</v>
      </c>
      <c r="D1021">
        <v>1</v>
      </c>
      <c r="E1021" s="6">
        <v>5690932.0800000001</v>
      </c>
    </row>
    <row r="1022" spans="1:5" x14ac:dyDescent="0.25">
      <c r="A1022" t="s">
        <v>12</v>
      </c>
      <c r="B1022">
        <v>0</v>
      </c>
      <c r="C1022">
        <v>64</v>
      </c>
      <c r="D1022">
        <v>0</v>
      </c>
      <c r="E1022" s="6">
        <v>2979775.62</v>
      </c>
    </row>
    <row r="1023" spans="1:5" x14ac:dyDescent="0.25">
      <c r="A1023" t="s">
        <v>12</v>
      </c>
      <c r="B1023">
        <v>0</v>
      </c>
      <c r="C1023">
        <v>64</v>
      </c>
      <c r="D1023">
        <v>1</v>
      </c>
      <c r="E1023" s="6">
        <v>2811114.1</v>
      </c>
    </row>
    <row r="1024" spans="1:5" x14ac:dyDescent="0.25">
      <c r="A1024" t="s">
        <v>12</v>
      </c>
      <c r="B1024">
        <v>0</v>
      </c>
      <c r="C1024">
        <v>128</v>
      </c>
      <c r="D1024">
        <v>0</v>
      </c>
      <c r="E1024" s="6">
        <v>1563386.86</v>
      </c>
    </row>
    <row r="1025" spans="1:5" x14ac:dyDescent="0.25">
      <c r="A1025" t="s">
        <v>12</v>
      </c>
      <c r="B1025">
        <v>0</v>
      </c>
      <c r="C1025">
        <v>128</v>
      </c>
      <c r="D1025">
        <v>1</v>
      </c>
      <c r="E1025" s="6">
        <v>1422625.04</v>
      </c>
    </row>
    <row r="1026" spans="1:5" x14ac:dyDescent="0.25">
      <c r="A1026" t="s">
        <v>12</v>
      </c>
      <c r="B1026">
        <v>0</v>
      </c>
      <c r="C1026">
        <v>256</v>
      </c>
      <c r="D1026">
        <v>0</v>
      </c>
      <c r="E1026" s="6">
        <v>775488.72</v>
      </c>
    </row>
    <row r="1027" spans="1:5" x14ac:dyDescent="0.25">
      <c r="A1027" t="s">
        <v>12</v>
      </c>
      <c r="B1027">
        <v>0</v>
      </c>
      <c r="C1027">
        <v>256</v>
      </c>
      <c r="D1027">
        <v>1</v>
      </c>
      <c r="E1027" s="6">
        <v>671035.61</v>
      </c>
    </row>
    <row r="1028" spans="1:5" x14ac:dyDescent="0.25">
      <c r="A1028" t="s">
        <v>12</v>
      </c>
      <c r="B1028">
        <v>0</v>
      </c>
      <c r="C1028">
        <v>512</v>
      </c>
      <c r="D1028">
        <v>0</v>
      </c>
      <c r="E1028" s="6">
        <v>379823.51</v>
      </c>
    </row>
    <row r="1029" spans="1:5" x14ac:dyDescent="0.25">
      <c r="A1029" t="s">
        <v>12</v>
      </c>
      <c r="B1029">
        <v>0</v>
      </c>
      <c r="C1029">
        <v>512</v>
      </c>
      <c r="D1029">
        <v>1</v>
      </c>
      <c r="E1029" s="6">
        <v>319724.33</v>
      </c>
    </row>
    <row r="1030" spans="1:5" x14ac:dyDescent="0.25">
      <c r="A1030" t="s">
        <v>12</v>
      </c>
      <c r="B1030">
        <v>0</v>
      </c>
      <c r="C1030">
        <v>1024</v>
      </c>
      <c r="D1030">
        <v>0</v>
      </c>
      <c r="E1030" s="6">
        <v>185591.83</v>
      </c>
    </row>
    <row r="1031" spans="1:5" x14ac:dyDescent="0.25">
      <c r="A1031" t="s">
        <v>12</v>
      </c>
      <c r="B1031">
        <v>0</v>
      </c>
      <c r="C1031">
        <v>1024</v>
      </c>
      <c r="D1031">
        <v>1</v>
      </c>
      <c r="E1031" s="6">
        <v>159042.5</v>
      </c>
    </row>
    <row r="1032" spans="1:5" x14ac:dyDescent="0.25">
      <c r="A1032" t="s">
        <v>12</v>
      </c>
      <c r="B1032">
        <v>0</v>
      </c>
      <c r="C1032">
        <v>2048</v>
      </c>
      <c r="D1032">
        <v>0</v>
      </c>
      <c r="E1032" s="6">
        <v>83076.69</v>
      </c>
    </row>
    <row r="1033" spans="1:5" x14ac:dyDescent="0.25">
      <c r="A1033" t="s">
        <v>12</v>
      </c>
      <c r="B1033">
        <v>0</v>
      </c>
      <c r="C1033">
        <v>2048</v>
      </c>
      <c r="D1033">
        <v>1</v>
      </c>
      <c r="E1033" s="6">
        <v>67483.360000000001</v>
      </c>
    </row>
    <row r="1034" spans="1:5" x14ac:dyDescent="0.25">
      <c r="A1034" t="s">
        <v>12</v>
      </c>
      <c r="B1034">
        <v>0</v>
      </c>
      <c r="C1034">
        <v>4096</v>
      </c>
      <c r="D1034">
        <v>0</v>
      </c>
      <c r="E1034" s="6">
        <v>38904.339999999997</v>
      </c>
    </row>
    <row r="1035" spans="1:5" x14ac:dyDescent="0.25">
      <c r="A1035" t="s">
        <v>12</v>
      </c>
      <c r="B1035">
        <v>0</v>
      </c>
      <c r="C1035">
        <v>4096</v>
      </c>
      <c r="D1035">
        <v>1</v>
      </c>
      <c r="E1035" s="6">
        <v>33502.78</v>
      </c>
    </row>
    <row r="1036" spans="1:5" x14ac:dyDescent="0.25">
      <c r="A1036" t="s">
        <v>12</v>
      </c>
      <c r="B1036">
        <v>0</v>
      </c>
      <c r="C1036">
        <v>8192</v>
      </c>
      <c r="D1036">
        <v>0</v>
      </c>
      <c r="E1036" s="6">
        <v>18666.32</v>
      </c>
    </row>
    <row r="1037" spans="1:5" x14ac:dyDescent="0.25">
      <c r="A1037" t="s">
        <v>12</v>
      </c>
      <c r="B1037">
        <v>0</v>
      </c>
      <c r="C1037">
        <v>8192</v>
      </c>
      <c r="D1037">
        <v>1</v>
      </c>
      <c r="E1037" s="6">
        <v>16175.98</v>
      </c>
    </row>
    <row r="1038" spans="1:5" x14ac:dyDescent="0.25">
      <c r="A1038" t="s">
        <v>12</v>
      </c>
      <c r="B1038">
        <v>0</v>
      </c>
      <c r="C1038">
        <v>16384</v>
      </c>
      <c r="D1038">
        <v>0</v>
      </c>
      <c r="E1038" s="6">
        <v>6522.53</v>
      </c>
    </row>
    <row r="1039" spans="1:5" x14ac:dyDescent="0.25">
      <c r="A1039" t="s">
        <v>12</v>
      </c>
      <c r="B1039">
        <v>0</v>
      </c>
      <c r="C1039">
        <v>16384</v>
      </c>
      <c r="D1039">
        <v>1</v>
      </c>
      <c r="E1039" s="6">
        <v>5004.43</v>
      </c>
    </row>
    <row r="1040" spans="1:5" x14ac:dyDescent="0.25">
      <c r="A1040" t="s">
        <v>12</v>
      </c>
      <c r="B1040">
        <v>0</v>
      </c>
      <c r="C1040">
        <v>32768</v>
      </c>
      <c r="D1040">
        <v>0</v>
      </c>
      <c r="E1040" s="6">
        <v>5903.59</v>
      </c>
    </row>
    <row r="1041" spans="1:5" x14ac:dyDescent="0.25">
      <c r="A1041" t="s">
        <v>12</v>
      </c>
      <c r="B1041">
        <v>0</v>
      </c>
      <c r="C1041">
        <v>32768</v>
      </c>
      <c r="D1041">
        <v>1</v>
      </c>
      <c r="E1041" s="6">
        <v>4864.6400000000003</v>
      </c>
    </row>
    <row r="1042" spans="1:5" x14ac:dyDescent="0.25">
      <c r="A1042" t="s">
        <v>12</v>
      </c>
      <c r="B1042">
        <v>0</v>
      </c>
      <c r="C1042">
        <v>65536</v>
      </c>
      <c r="D1042">
        <v>0</v>
      </c>
      <c r="E1042" s="6">
        <v>835.06</v>
      </c>
    </row>
    <row r="1043" spans="1:5" x14ac:dyDescent="0.25">
      <c r="A1043" t="s">
        <v>12</v>
      </c>
      <c r="B1043">
        <v>0</v>
      </c>
      <c r="C1043">
        <v>65536</v>
      </c>
      <c r="D1043">
        <v>1</v>
      </c>
      <c r="E1043" s="6">
        <v>726.14</v>
      </c>
    </row>
    <row r="1044" spans="1:5" x14ac:dyDescent="0.25">
      <c r="A1044" t="s">
        <v>12</v>
      </c>
      <c r="B1044">
        <v>0</v>
      </c>
      <c r="C1044">
        <v>131072</v>
      </c>
      <c r="D1044">
        <v>0</v>
      </c>
      <c r="E1044" s="6">
        <v>471.03</v>
      </c>
    </row>
    <row r="1045" spans="1:5" x14ac:dyDescent="0.25">
      <c r="A1045" t="s">
        <v>12</v>
      </c>
      <c r="B1045">
        <v>0</v>
      </c>
      <c r="C1045">
        <v>131072</v>
      </c>
      <c r="D1045">
        <v>1</v>
      </c>
      <c r="E1045" s="6">
        <v>393.13</v>
      </c>
    </row>
    <row r="1046" spans="1:5" x14ac:dyDescent="0.25">
      <c r="A1046" t="s">
        <v>12</v>
      </c>
      <c r="B1046">
        <v>1</v>
      </c>
      <c r="C1046">
        <v>1</v>
      </c>
      <c r="D1046">
        <v>0</v>
      </c>
      <c r="E1046" s="6">
        <v>180009548.13</v>
      </c>
    </row>
    <row r="1047" spans="1:5" x14ac:dyDescent="0.25">
      <c r="A1047" t="s">
        <v>12</v>
      </c>
      <c r="B1047">
        <v>1</v>
      </c>
      <c r="C1047">
        <v>1</v>
      </c>
      <c r="D1047">
        <v>1</v>
      </c>
      <c r="E1047" s="6">
        <v>164791170.06999999</v>
      </c>
    </row>
    <row r="1048" spans="1:5" x14ac:dyDescent="0.25">
      <c r="A1048" t="s">
        <v>12</v>
      </c>
      <c r="B1048">
        <v>1</v>
      </c>
      <c r="C1048">
        <v>2</v>
      </c>
      <c r="D1048">
        <v>0</v>
      </c>
      <c r="E1048" s="6">
        <v>95937986.120000005</v>
      </c>
    </row>
    <row r="1049" spans="1:5" x14ac:dyDescent="0.25">
      <c r="A1049" t="s">
        <v>12</v>
      </c>
      <c r="B1049">
        <v>1</v>
      </c>
      <c r="C1049">
        <v>2</v>
      </c>
      <c r="D1049">
        <v>1</v>
      </c>
      <c r="E1049" s="6">
        <v>85456288.090000004</v>
      </c>
    </row>
    <row r="1050" spans="1:5" x14ac:dyDescent="0.25">
      <c r="A1050" t="s">
        <v>12</v>
      </c>
      <c r="B1050">
        <v>1</v>
      </c>
      <c r="C1050">
        <v>4</v>
      </c>
      <c r="D1050">
        <v>0</v>
      </c>
      <c r="E1050" s="6">
        <v>49099742.899999999</v>
      </c>
    </row>
    <row r="1051" spans="1:5" x14ac:dyDescent="0.25">
      <c r="A1051" t="s">
        <v>12</v>
      </c>
      <c r="B1051">
        <v>1</v>
      </c>
      <c r="C1051">
        <v>4</v>
      </c>
      <c r="D1051">
        <v>1</v>
      </c>
      <c r="E1051" s="6">
        <v>45746537.670000002</v>
      </c>
    </row>
    <row r="1052" spans="1:5" x14ac:dyDescent="0.25">
      <c r="A1052" t="s">
        <v>12</v>
      </c>
      <c r="B1052">
        <v>1</v>
      </c>
      <c r="C1052">
        <v>8</v>
      </c>
      <c r="D1052">
        <v>0</v>
      </c>
      <c r="E1052" s="6">
        <v>25081639</v>
      </c>
    </row>
    <row r="1053" spans="1:5" x14ac:dyDescent="0.25">
      <c r="A1053" t="s">
        <v>12</v>
      </c>
      <c r="B1053">
        <v>1</v>
      </c>
      <c r="C1053">
        <v>8</v>
      </c>
      <c r="D1053">
        <v>1</v>
      </c>
      <c r="E1053" s="6">
        <v>22815959.699999999</v>
      </c>
    </row>
    <row r="1054" spans="1:5" x14ac:dyDescent="0.25">
      <c r="A1054" t="s">
        <v>12</v>
      </c>
      <c r="B1054">
        <v>1</v>
      </c>
      <c r="C1054">
        <v>16</v>
      </c>
      <c r="D1054">
        <v>0</v>
      </c>
      <c r="E1054" s="6">
        <v>12523450.6</v>
      </c>
    </row>
    <row r="1055" spans="1:5" x14ac:dyDescent="0.25">
      <c r="A1055" t="s">
        <v>12</v>
      </c>
      <c r="B1055">
        <v>1</v>
      </c>
      <c r="C1055">
        <v>16</v>
      </c>
      <c r="D1055">
        <v>1</v>
      </c>
      <c r="E1055" s="6">
        <v>11781570.18</v>
      </c>
    </row>
    <row r="1056" spans="1:5" x14ac:dyDescent="0.25">
      <c r="A1056" t="s">
        <v>12</v>
      </c>
      <c r="B1056">
        <v>1</v>
      </c>
      <c r="C1056">
        <v>32</v>
      </c>
      <c r="D1056">
        <v>0</v>
      </c>
      <c r="E1056" s="6">
        <v>5834123.2800000003</v>
      </c>
    </row>
    <row r="1057" spans="1:5" x14ac:dyDescent="0.25">
      <c r="A1057" t="s">
        <v>12</v>
      </c>
      <c r="B1057">
        <v>1</v>
      </c>
      <c r="C1057">
        <v>32</v>
      </c>
      <c r="D1057">
        <v>1</v>
      </c>
      <c r="E1057" s="6">
        <v>5585470.2999999998</v>
      </c>
    </row>
    <row r="1058" spans="1:5" x14ac:dyDescent="0.25">
      <c r="A1058" t="s">
        <v>12</v>
      </c>
      <c r="B1058">
        <v>1</v>
      </c>
      <c r="C1058">
        <v>64</v>
      </c>
      <c r="D1058">
        <v>0</v>
      </c>
      <c r="E1058" s="6">
        <v>2852707.45</v>
      </c>
    </row>
    <row r="1059" spans="1:5" x14ac:dyDescent="0.25">
      <c r="A1059" t="s">
        <v>12</v>
      </c>
      <c r="B1059">
        <v>1</v>
      </c>
      <c r="C1059">
        <v>64</v>
      </c>
      <c r="D1059">
        <v>1</v>
      </c>
      <c r="E1059" s="6">
        <v>2768624.08</v>
      </c>
    </row>
    <row r="1060" spans="1:5" x14ac:dyDescent="0.25">
      <c r="A1060" t="s">
        <v>12</v>
      </c>
      <c r="B1060">
        <v>1</v>
      </c>
      <c r="C1060">
        <v>128</v>
      </c>
      <c r="D1060">
        <v>0</v>
      </c>
      <c r="E1060" s="6">
        <v>1452092.79</v>
      </c>
    </row>
    <row r="1061" spans="1:5" x14ac:dyDescent="0.25">
      <c r="A1061" t="s">
        <v>12</v>
      </c>
      <c r="B1061">
        <v>1</v>
      </c>
      <c r="C1061">
        <v>128</v>
      </c>
      <c r="D1061">
        <v>1</v>
      </c>
      <c r="E1061" s="6">
        <v>1362039.15</v>
      </c>
    </row>
    <row r="1062" spans="1:5" x14ac:dyDescent="0.25">
      <c r="A1062" t="s">
        <v>12</v>
      </c>
      <c r="B1062">
        <v>1</v>
      </c>
      <c r="C1062">
        <v>256</v>
      </c>
      <c r="D1062">
        <v>0</v>
      </c>
      <c r="E1062" s="6">
        <v>717940.62</v>
      </c>
    </row>
    <row r="1063" spans="1:5" x14ac:dyDescent="0.25">
      <c r="A1063" t="s">
        <v>12</v>
      </c>
      <c r="B1063">
        <v>1</v>
      </c>
      <c r="C1063">
        <v>256</v>
      </c>
      <c r="D1063">
        <v>1</v>
      </c>
      <c r="E1063" s="6">
        <v>656634.79</v>
      </c>
    </row>
    <row r="1064" spans="1:5" x14ac:dyDescent="0.25">
      <c r="A1064" t="s">
        <v>12</v>
      </c>
      <c r="B1064">
        <v>1</v>
      </c>
      <c r="C1064">
        <v>512</v>
      </c>
      <c r="D1064">
        <v>0</v>
      </c>
      <c r="E1064" s="6">
        <v>356103.96</v>
      </c>
    </row>
    <row r="1065" spans="1:5" x14ac:dyDescent="0.25">
      <c r="A1065" t="s">
        <v>12</v>
      </c>
      <c r="B1065">
        <v>1</v>
      </c>
      <c r="C1065">
        <v>512</v>
      </c>
      <c r="D1065">
        <v>1</v>
      </c>
      <c r="E1065" s="6">
        <v>312943.26</v>
      </c>
    </row>
    <row r="1066" spans="1:5" x14ac:dyDescent="0.25">
      <c r="A1066" t="s">
        <v>12</v>
      </c>
      <c r="B1066">
        <v>1</v>
      </c>
      <c r="C1066">
        <v>1024</v>
      </c>
      <c r="D1066">
        <v>0</v>
      </c>
      <c r="E1066" s="6">
        <v>178046.32</v>
      </c>
    </row>
    <row r="1067" spans="1:5" x14ac:dyDescent="0.25">
      <c r="A1067" t="s">
        <v>12</v>
      </c>
      <c r="B1067">
        <v>1</v>
      </c>
      <c r="C1067">
        <v>1024</v>
      </c>
      <c r="D1067">
        <v>1</v>
      </c>
      <c r="E1067" s="6">
        <v>139141.31</v>
      </c>
    </row>
    <row r="1068" spans="1:5" x14ac:dyDescent="0.25">
      <c r="A1068" t="s">
        <v>12</v>
      </c>
      <c r="B1068">
        <v>1</v>
      </c>
      <c r="C1068">
        <v>2048</v>
      </c>
      <c r="D1068">
        <v>0</v>
      </c>
      <c r="E1068" s="6">
        <v>77259.09</v>
      </c>
    </row>
    <row r="1069" spans="1:5" x14ac:dyDescent="0.25">
      <c r="A1069" t="s">
        <v>12</v>
      </c>
      <c r="B1069">
        <v>1</v>
      </c>
      <c r="C1069">
        <v>2048</v>
      </c>
      <c r="D1069">
        <v>1</v>
      </c>
      <c r="E1069" s="6">
        <v>65088.44</v>
      </c>
    </row>
    <row r="1070" spans="1:5" x14ac:dyDescent="0.25">
      <c r="A1070" t="s">
        <v>12</v>
      </c>
      <c r="B1070">
        <v>1</v>
      </c>
      <c r="C1070">
        <v>4096</v>
      </c>
      <c r="D1070">
        <v>0</v>
      </c>
      <c r="E1070" s="6">
        <v>35741.33</v>
      </c>
    </row>
    <row r="1071" spans="1:5" x14ac:dyDescent="0.25">
      <c r="A1071" t="s">
        <v>12</v>
      </c>
      <c r="B1071">
        <v>1</v>
      </c>
      <c r="C1071">
        <v>4096</v>
      </c>
      <c r="D1071">
        <v>1</v>
      </c>
      <c r="E1071" s="6">
        <v>30355.35</v>
      </c>
    </row>
    <row r="1072" spans="1:5" x14ac:dyDescent="0.25">
      <c r="A1072" t="s">
        <v>12</v>
      </c>
      <c r="B1072">
        <v>1</v>
      </c>
      <c r="C1072">
        <v>8192</v>
      </c>
      <c r="D1072">
        <v>0</v>
      </c>
      <c r="E1072" s="6">
        <v>17942.560000000001</v>
      </c>
    </row>
    <row r="1073" spans="1:5" x14ac:dyDescent="0.25">
      <c r="A1073" t="s">
        <v>12</v>
      </c>
      <c r="B1073">
        <v>1</v>
      </c>
      <c r="C1073">
        <v>8192</v>
      </c>
      <c r="D1073">
        <v>1</v>
      </c>
      <c r="E1073" s="6">
        <v>15538.93</v>
      </c>
    </row>
    <row r="1074" spans="1:5" x14ac:dyDescent="0.25">
      <c r="A1074" t="s">
        <v>12</v>
      </c>
      <c r="B1074">
        <v>1</v>
      </c>
      <c r="C1074">
        <v>16384</v>
      </c>
      <c r="D1074">
        <v>0</v>
      </c>
      <c r="E1074" s="6">
        <v>7231.68</v>
      </c>
    </row>
    <row r="1075" spans="1:5" x14ac:dyDescent="0.25">
      <c r="A1075" t="s">
        <v>12</v>
      </c>
      <c r="B1075">
        <v>1</v>
      </c>
      <c r="C1075">
        <v>16384</v>
      </c>
      <c r="D1075">
        <v>1</v>
      </c>
      <c r="E1075" s="6">
        <v>4854.3999999999996</v>
      </c>
    </row>
    <row r="1076" spans="1:5" x14ac:dyDescent="0.25">
      <c r="A1076" t="s">
        <v>12</v>
      </c>
      <c r="B1076">
        <v>1</v>
      </c>
      <c r="C1076">
        <v>32768</v>
      </c>
      <c r="D1076">
        <v>0</v>
      </c>
      <c r="E1076" s="6">
        <v>5273.4</v>
      </c>
    </row>
    <row r="1077" spans="1:5" x14ac:dyDescent="0.25">
      <c r="A1077" t="s">
        <v>12</v>
      </c>
      <c r="B1077">
        <v>1</v>
      </c>
      <c r="C1077">
        <v>32768</v>
      </c>
      <c r="D1077">
        <v>1</v>
      </c>
      <c r="E1077" s="6">
        <v>4039.36</v>
      </c>
    </row>
    <row r="1078" spans="1:5" x14ac:dyDescent="0.25">
      <c r="A1078" t="s">
        <v>12</v>
      </c>
      <c r="B1078">
        <v>1</v>
      </c>
      <c r="C1078">
        <v>65536</v>
      </c>
      <c r="D1078">
        <v>0</v>
      </c>
      <c r="E1078" s="6">
        <v>890.66</v>
      </c>
    </row>
    <row r="1079" spans="1:5" x14ac:dyDescent="0.25">
      <c r="A1079" t="s">
        <v>12</v>
      </c>
      <c r="B1079">
        <v>1</v>
      </c>
      <c r="C1079">
        <v>65536</v>
      </c>
      <c r="D1079">
        <v>1</v>
      </c>
      <c r="E1079" s="6">
        <v>706.1</v>
      </c>
    </row>
    <row r="1080" spans="1:5" x14ac:dyDescent="0.25">
      <c r="A1080" t="s">
        <v>12</v>
      </c>
      <c r="B1080">
        <v>1</v>
      </c>
      <c r="C1080">
        <v>131072</v>
      </c>
      <c r="D1080">
        <v>0</v>
      </c>
      <c r="E1080" s="6">
        <v>458.24</v>
      </c>
    </row>
    <row r="1081" spans="1:5" x14ac:dyDescent="0.25">
      <c r="A1081" t="s">
        <v>12</v>
      </c>
      <c r="B1081">
        <v>1</v>
      </c>
      <c r="C1081">
        <v>131072</v>
      </c>
      <c r="D1081">
        <v>1</v>
      </c>
      <c r="E1081" s="6">
        <v>366.65</v>
      </c>
    </row>
    <row r="1082" spans="1:5" x14ac:dyDescent="0.25">
      <c r="A1082" t="s">
        <v>12</v>
      </c>
      <c r="B1082">
        <v>2</v>
      </c>
      <c r="C1082">
        <v>1</v>
      </c>
      <c r="D1082">
        <v>0</v>
      </c>
      <c r="E1082" s="6">
        <v>180158550.36000001</v>
      </c>
    </row>
    <row r="1083" spans="1:5" x14ac:dyDescent="0.25">
      <c r="A1083" t="s">
        <v>12</v>
      </c>
      <c r="B1083">
        <v>2</v>
      </c>
      <c r="C1083">
        <v>1</v>
      </c>
      <c r="D1083">
        <v>1</v>
      </c>
      <c r="E1083" s="6">
        <v>167707150.31999999</v>
      </c>
    </row>
    <row r="1084" spans="1:5" x14ac:dyDescent="0.25">
      <c r="A1084" t="s">
        <v>12</v>
      </c>
      <c r="B1084">
        <v>2</v>
      </c>
      <c r="C1084">
        <v>2</v>
      </c>
      <c r="D1084">
        <v>0</v>
      </c>
      <c r="E1084" s="6">
        <v>94832051.359999999</v>
      </c>
    </row>
    <row r="1085" spans="1:5" x14ac:dyDescent="0.25">
      <c r="A1085" t="s">
        <v>12</v>
      </c>
      <c r="B1085">
        <v>2</v>
      </c>
      <c r="C1085">
        <v>2</v>
      </c>
      <c r="D1085">
        <v>1</v>
      </c>
      <c r="E1085" s="6">
        <v>88285858.760000005</v>
      </c>
    </row>
    <row r="1086" spans="1:5" x14ac:dyDescent="0.25">
      <c r="A1086" t="s">
        <v>12</v>
      </c>
      <c r="B1086">
        <v>2</v>
      </c>
      <c r="C1086">
        <v>4</v>
      </c>
      <c r="D1086">
        <v>0</v>
      </c>
      <c r="E1086" s="6">
        <v>49880717.600000001</v>
      </c>
    </row>
    <row r="1087" spans="1:5" x14ac:dyDescent="0.25">
      <c r="A1087" t="s">
        <v>12</v>
      </c>
      <c r="B1087">
        <v>2</v>
      </c>
      <c r="C1087">
        <v>4</v>
      </c>
      <c r="D1087">
        <v>1</v>
      </c>
      <c r="E1087" s="6">
        <v>45174391.090000004</v>
      </c>
    </row>
    <row r="1088" spans="1:5" x14ac:dyDescent="0.25">
      <c r="A1088" t="s">
        <v>12</v>
      </c>
      <c r="B1088">
        <v>2</v>
      </c>
      <c r="C1088">
        <v>8</v>
      </c>
      <c r="D1088">
        <v>0</v>
      </c>
      <c r="E1088" s="6">
        <v>24539176.84</v>
      </c>
    </row>
    <row r="1089" spans="1:5" x14ac:dyDescent="0.25">
      <c r="A1089" t="s">
        <v>12</v>
      </c>
      <c r="B1089">
        <v>2</v>
      </c>
      <c r="C1089">
        <v>8</v>
      </c>
      <c r="D1089">
        <v>1</v>
      </c>
      <c r="E1089" s="6">
        <v>22966254.18</v>
      </c>
    </row>
    <row r="1090" spans="1:5" x14ac:dyDescent="0.25">
      <c r="A1090" t="s">
        <v>12</v>
      </c>
      <c r="B1090">
        <v>2</v>
      </c>
      <c r="C1090">
        <v>16</v>
      </c>
      <c r="D1090">
        <v>0</v>
      </c>
      <c r="E1090" s="6">
        <v>12513570.27</v>
      </c>
    </row>
    <row r="1091" spans="1:5" x14ac:dyDescent="0.25">
      <c r="A1091" t="s">
        <v>12</v>
      </c>
      <c r="B1091">
        <v>2</v>
      </c>
      <c r="C1091">
        <v>16</v>
      </c>
      <c r="D1091">
        <v>1</v>
      </c>
      <c r="E1091" s="6">
        <v>11689301.18</v>
      </c>
    </row>
    <row r="1092" spans="1:5" x14ac:dyDescent="0.25">
      <c r="A1092" t="s">
        <v>12</v>
      </c>
      <c r="B1092">
        <v>2</v>
      </c>
      <c r="C1092">
        <v>32</v>
      </c>
      <c r="D1092">
        <v>0</v>
      </c>
      <c r="E1092" s="6">
        <v>6059039.04</v>
      </c>
    </row>
    <row r="1093" spans="1:5" x14ac:dyDescent="0.25">
      <c r="A1093" t="s">
        <v>12</v>
      </c>
      <c r="B1093">
        <v>2</v>
      </c>
      <c r="C1093">
        <v>32</v>
      </c>
      <c r="D1093">
        <v>1</v>
      </c>
      <c r="E1093" s="6">
        <v>5823503.8899999997</v>
      </c>
    </row>
    <row r="1094" spans="1:5" x14ac:dyDescent="0.25">
      <c r="A1094" t="s">
        <v>12</v>
      </c>
      <c r="B1094">
        <v>2</v>
      </c>
      <c r="C1094">
        <v>64</v>
      </c>
      <c r="D1094">
        <v>0</v>
      </c>
      <c r="E1094" s="6">
        <v>3061940</v>
      </c>
    </row>
    <row r="1095" spans="1:5" x14ac:dyDescent="0.25">
      <c r="A1095" t="s">
        <v>12</v>
      </c>
      <c r="B1095">
        <v>2</v>
      </c>
      <c r="C1095">
        <v>64</v>
      </c>
      <c r="D1095">
        <v>1</v>
      </c>
      <c r="E1095" s="6">
        <v>2860761.86</v>
      </c>
    </row>
    <row r="1096" spans="1:5" x14ac:dyDescent="0.25">
      <c r="A1096" t="s">
        <v>12</v>
      </c>
      <c r="B1096">
        <v>2</v>
      </c>
      <c r="C1096">
        <v>128</v>
      </c>
      <c r="D1096">
        <v>0</v>
      </c>
      <c r="E1096" s="6">
        <v>1576041.56</v>
      </c>
    </row>
    <row r="1097" spans="1:5" x14ac:dyDescent="0.25">
      <c r="A1097" t="s">
        <v>12</v>
      </c>
      <c r="B1097">
        <v>2</v>
      </c>
      <c r="C1097">
        <v>128</v>
      </c>
      <c r="D1097">
        <v>1</v>
      </c>
      <c r="E1097" s="6">
        <v>1448809.61</v>
      </c>
    </row>
    <row r="1098" spans="1:5" x14ac:dyDescent="0.25">
      <c r="A1098" t="s">
        <v>12</v>
      </c>
      <c r="B1098">
        <v>2</v>
      </c>
      <c r="C1098">
        <v>256</v>
      </c>
      <c r="D1098">
        <v>0</v>
      </c>
      <c r="E1098" s="6">
        <v>788422.79</v>
      </c>
    </row>
    <row r="1099" spans="1:5" x14ac:dyDescent="0.25">
      <c r="A1099" t="s">
        <v>12</v>
      </c>
      <c r="B1099">
        <v>2</v>
      </c>
      <c r="C1099">
        <v>256</v>
      </c>
      <c r="D1099">
        <v>1</v>
      </c>
      <c r="E1099" s="6">
        <v>709973.76</v>
      </c>
    </row>
    <row r="1100" spans="1:5" x14ac:dyDescent="0.25">
      <c r="A1100" t="s">
        <v>12</v>
      </c>
      <c r="B1100">
        <v>2</v>
      </c>
      <c r="C1100">
        <v>512</v>
      </c>
      <c r="D1100">
        <v>0</v>
      </c>
      <c r="E1100" s="6">
        <v>387821.16</v>
      </c>
    </row>
    <row r="1101" spans="1:5" x14ac:dyDescent="0.25">
      <c r="A1101" t="s">
        <v>12</v>
      </c>
      <c r="B1101">
        <v>2</v>
      </c>
      <c r="C1101">
        <v>512</v>
      </c>
      <c r="D1101">
        <v>1</v>
      </c>
      <c r="E1101" s="6">
        <v>327782.02</v>
      </c>
    </row>
    <row r="1102" spans="1:5" x14ac:dyDescent="0.25">
      <c r="A1102" t="s">
        <v>12</v>
      </c>
      <c r="B1102">
        <v>2</v>
      </c>
      <c r="C1102">
        <v>1024</v>
      </c>
      <c r="D1102">
        <v>0</v>
      </c>
      <c r="E1102" s="6">
        <v>187808.67</v>
      </c>
    </row>
    <row r="1103" spans="1:5" x14ac:dyDescent="0.25">
      <c r="A1103" t="s">
        <v>12</v>
      </c>
      <c r="B1103">
        <v>2</v>
      </c>
      <c r="C1103">
        <v>1024</v>
      </c>
      <c r="D1103">
        <v>1</v>
      </c>
      <c r="E1103" s="6">
        <v>149407.57999999999</v>
      </c>
    </row>
    <row r="1104" spans="1:5" x14ac:dyDescent="0.25">
      <c r="A1104" t="s">
        <v>12</v>
      </c>
      <c r="B1104">
        <v>2</v>
      </c>
      <c r="C1104">
        <v>2048</v>
      </c>
      <c r="D1104">
        <v>0</v>
      </c>
      <c r="E1104" s="6">
        <v>84914.91</v>
      </c>
    </row>
    <row r="1105" spans="1:5" x14ac:dyDescent="0.25">
      <c r="A1105" t="s">
        <v>12</v>
      </c>
      <c r="B1105">
        <v>2</v>
      </c>
      <c r="C1105">
        <v>2048</v>
      </c>
      <c r="D1105">
        <v>1</v>
      </c>
      <c r="E1105" s="6">
        <v>63699.71</v>
      </c>
    </row>
    <row r="1106" spans="1:5" x14ac:dyDescent="0.25">
      <c r="A1106" t="s">
        <v>12</v>
      </c>
      <c r="B1106">
        <v>2</v>
      </c>
      <c r="C1106">
        <v>4096</v>
      </c>
      <c r="D1106">
        <v>0</v>
      </c>
      <c r="E1106" s="6">
        <v>40345.35</v>
      </c>
    </row>
    <row r="1107" spans="1:5" x14ac:dyDescent="0.25">
      <c r="A1107" t="s">
        <v>12</v>
      </c>
      <c r="B1107">
        <v>2</v>
      </c>
      <c r="C1107">
        <v>4096</v>
      </c>
      <c r="D1107">
        <v>1</v>
      </c>
      <c r="E1107" s="6">
        <v>33908.43</v>
      </c>
    </row>
    <row r="1108" spans="1:5" x14ac:dyDescent="0.25">
      <c r="A1108" t="s">
        <v>12</v>
      </c>
      <c r="B1108">
        <v>2</v>
      </c>
      <c r="C1108">
        <v>8192</v>
      </c>
      <c r="D1108">
        <v>0</v>
      </c>
      <c r="E1108" s="6">
        <v>19430.47</v>
      </c>
    </row>
    <row r="1109" spans="1:5" x14ac:dyDescent="0.25">
      <c r="A1109" t="s">
        <v>12</v>
      </c>
      <c r="B1109">
        <v>2</v>
      </c>
      <c r="C1109">
        <v>8192</v>
      </c>
      <c r="D1109">
        <v>1</v>
      </c>
      <c r="E1109" s="6">
        <v>16333.25</v>
      </c>
    </row>
    <row r="1110" spans="1:5" x14ac:dyDescent="0.25">
      <c r="A1110" t="s">
        <v>12</v>
      </c>
      <c r="B1110">
        <v>2</v>
      </c>
      <c r="C1110">
        <v>16384</v>
      </c>
      <c r="D1110">
        <v>0</v>
      </c>
      <c r="E1110" s="6">
        <v>7562.3</v>
      </c>
    </row>
    <row r="1111" spans="1:5" x14ac:dyDescent="0.25">
      <c r="A1111" t="s">
        <v>12</v>
      </c>
      <c r="B1111">
        <v>2</v>
      </c>
      <c r="C1111">
        <v>16384</v>
      </c>
      <c r="D1111">
        <v>1</v>
      </c>
      <c r="E1111" s="6">
        <v>4927.68</v>
      </c>
    </row>
    <row r="1112" spans="1:5" x14ac:dyDescent="0.25">
      <c r="A1112" t="s">
        <v>12</v>
      </c>
      <c r="B1112">
        <v>2</v>
      </c>
      <c r="C1112">
        <v>32768</v>
      </c>
      <c r="D1112">
        <v>0</v>
      </c>
      <c r="E1112" s="6">
        <v>5945.9</v>
      </c>
    </row>
    <row r="1113" spans="1:5" x14ac:dyDescent="0.25">
      <c r="A1113" t="s">
        <v>12</v>
      </c>
      <c r="B1113">
        <v>2</v>
      </c>
      <c r="C1113">
        <v>32768</v>
      </c>
      <c r="D1113">
        <v>1</v>
      </c>
      <c r="E1113" s="6">
        <v>4786.8999999999996</v>
      </c>
    </row>
    <row r="1114" spans="1:5" x14ac:dyDescent="0.25">
      <c r="A1114" t="s">
        <v>12</v>
      </c>
      <c r="B1114">
        <v>2</v>
      </c>
      <c r="C1114">
        <v>65536</v>
      </c>
      <c r="D1114">
        <v>0</v>
      </c>
      <c r="E1114" s="6">
        <v>842.67</v>
      </c>
    </row>
    <row r="1115" spans="1:5" x14ac:dyDescent="0.25">
      <c r="A1115" t="s">
        <v>12</v>
      </c>
      <c r="B1115">
        <v>2</v>
      </c>
      <c r="C1115">
        <v>65536</v>
      </c>
      <c r="D1115">
        <v>1</v>
      </c>
      <c r="E1115" s="6">
        <v>685.73</v>
      </c>
    </row>
    <row r="1116" spans="1:5" x14ac:dyDescent="0.25">
      <c r="A1116" t="s">
        <v>12</v>
      </c>
      <c r="B1116">
        <v>2</v>
      </c>
      <c r="C1116">
        <v>131072</v>
      </c>
      <c r="D1116">
        <v>0</v>
      </c>
      <c r="E1116" s="6">
        <v>431.5</v>
      </c>
    </row>
    <row r="1117" spans="1:5" x14ac:dyDescent="0.25">
      <c r="A1117" t="s">
        <v>12</v>
      </c>
      <c r="B1117">
        <v>2</v>
      </c>
      <c r="C1117">
        <v>131072</v>
      </c>
      <c r="D1117">
        <v>1</v>
      </c>
      <c r="E1117" s="6">
        <v>361.5</v>
      </c>
    </row>
    <row r="1118" spans="1:5" x14ac:dyDescent="0.25">
      <c r="A1118" t="s">
        <v>12</v>
      </c>
      <c r="B1118">
        <v>3</v>
      </c>
      <c r="C1118">
        <v>1</v>
      </c>
      <c r="D1118">
        <v>0</v>
      </c>
      <c r="E1118" s="6">
        <v>177900427.31999999</v>
      </c>
    </row>
    <row r="1119" spans="1:5" x14ac:dyDescent="0.25">
      <c r="A1119" t="s">
        <v>12</v>
      </c>
      <c r="B1119">
        <v>3</v>
      </c>
      <c r="C1119">
        <v>1</v>
      </c>
      <c r="D1119">
        <v>1</v>
      </c>
      <c r="E1119" s="6">
        <v>166624863.99000001</v>
      </c>
    </row>
    <row r="1120" spans="1:5" x14ac:dyDescent="0.25">
      <c r="A1120" t="s">
        <v>12</v>
      </c>
      <c r="B1120">
        <v>3</v>
      </c>
      <c r="C1120">
        <v>2</v>
      </c>
      <c r="D1120">
        <v>0</v>
      </c>
      <c r="E1120" s="6">
        <v>95587029.730000004</v>
      </c>
    </row>
    <row r="1121" spans="1:5" x14ac:dyDescent="0.25">
      <c r="A1121" t="s">
        <v>12</v>
      </c>
      <c r="B1121">
        <v>3</v>
      </c>
      <c r="C1121">
        <v>2</v>
      </c>
      <c r="D1121">
        <v>1</v>
      </c>
      <c r="E1121" s="6">
        <v>87764440.799999997</v>
      </c>
    </row>
    <row r="1122" spans="1:5" x14ac:dyDescent="0.25">
      <c r="A1122" t="s">
        <v>12</v>
      </c>
      <c r="B1122">
        <v>3</v>
      </c>
      <c r="C1122">
        <v>4</v>
      </c>
      <c r="D1122">
        <v>0</v>
      </c>
      <c r="E1122" s="6">
        <v>49829489.729999997</v>
      </c>
    </row>
    <row r="1123" spans="1:5" x14ac:dyDescent="0.25">
      <c r="A1123" t="s">
        <v>12</v>
      </c>
      <c r="B1123">
        <v>3</v>
      </c>
      <c r="C1123">
        <v>4</v>
      </c>
      <c r="D1123">
        <v>1</v>
      </c>
      <c r="E1123" s="6">
        <v>45043178.409999996</v>
      </c>
    </row>
    <row r="1124" spans="1:5" x14ac:dyDescent="0.25">
      <c r="A1124" t="s">
        <v>12</v>
      </c>
      <c r="B1124">
        <v>3</v>
      </c>
      <c r="C1124">
        <v>8</v>
      </c>
      <c r="D1124">
        <v>0</v>
      </c>
      <c r="E1124" s="6">
        <v>23151649.940000001</v>
      </c>
    </row>
    <row r="1125" spans="1:5" x14ac:dyDescent="0.25">
      <c r="A1125" t="s">
        <v>12</v>
      </c>
      <c r="B1125">
        <v>3</v>
      </c>
      <c r="C1125">
        <v>8</v>
      </c>
      <c r="D1125">
        <v>1</v>
      </c>
      <c r="E1125" s="6">
        <v>22271065.039999999</v>
      </c>
    </row>
    <row r="1126" spans="1:5" x14ac:dyDescent="0.25">
      <c r="A1126" t="s">
        <v>12</v>
      </c>
      <c r="B1126">
        <v>3</v>
      </c>
      <c r="C1126">
        <v>16</v>
      </c>
      <c r="D1126">
        <v>0</v>
      </c>
      <c r="E1126" s="6">
        <v>11615981.76</v>
      </c>
    </row>
    <row r="1127" spans="1:5" x14ac:dyDescent="0.25">
      <c r="A1127" t="s">
        <v>12</v>
      </c>
      <c r="B1127">
        <v>3</v>
      </c>
      <c r="C1127">
        <v>16</v>
      </c>
      <c r="D1127">
        <v>1</v>
      </c>
      <c r="E1127" s="6">
        <v>11311777.41</v>
      </c>
    </row>
    <row r="1128" spans="1:5" x14ac:dyDescent="0.25">
      <c r="A1128" t="s">
        <v>12</v>
      </c>
      <c r="B1128">
        <v>3</v>
      </c>
      <c r="C1128">
        <v>32</v>
      </c>
      <c r="D1128">
        <v>0</v>
      </c>
      <c r="E1128" s="6">
        <v>5717499.6399999997</v>
      </c>
    </row>
    <row r="1129" spans="1:5" x14ac:dyDescent="0.25">
      <c r="A1129" t="s">
        <v>12</v>
      </c>
      <c r="B1129">
        <v>3</v>
      </c>
      <c r="C1129">
        <v>32</v>
      </c>
      <c r="D1129">
        <v>1</v>
      </c>
      <c r="E1129" s="6">
        <v>5619737.7999999998</v>
      </c>
    </row>
    <row r="1130" spans="1:5" x14ac:dyDescent="0.25">
      <c r="A1130" t="s">
        <v>12</v>
      </c>
      <c r="B1130">
        <v>3</v>
      </c>
      <c r="C1130">
        <v>64</v>
      </c>
      <c r="D1130">
        <v>0</v>
      </c>
      <c r="E1130" s="6">
        <v>2881357.82</v>
      </c>
    </row>
    <row r="1131" spans="1:5" x14ac:dyDescent="0.25">
      <c r="A1131" t="s">
        <v>12</v>
      </c>
      <c r="B1131">
        <v>3</v>
      </c>
      <c r="C1131">
        <v>64</v>
      </c>
      <c r="D1131">
        <v>1</v>
      </c>
      <c r="E1131" s="6">
        <v>2741188.2</v>
      </c>
    </row>
    <row r="1132" spans="1:5" x14ac:dyDescent="0.25">
      <c r="A1132" t="s">
        <v>12</v>
      </c>
      <c r="B1132">
        <v>3</v>
      </c>
      <c r="C1132">
        <v>128</v>
      </c>
      <c r="D1132">
        <v>0</v>
      </c>
      <c r="E1132" s="6">
        <v>1417198.66</v>
      </c>
    </row>
    <row r="1133" spans="1:5" x14ac:dyDescent="0.25">
      <c r="A1133" t="s">
        <v>12</v>
      </c>
      <c r="B1133">
        <v>3</v>
      </c>
      <c r="C1133">
        <v>128</v>
      </c>
      <c r="D1133">
        <v>1</v>
      </c>
      <c r="E1133" s="6">
        <v>1343367.45</v>
      </c>
    </row>
    <row r="1134" spans="1:5" x14ac:dyDescent="0.25">
      <c r="A1134" t="s">
        <v>12</v>
      </c>
      <c r="B1134">
        <v>3</v>
      </c>
      <c r="C1134">
        <v>256</v>
      </c>
      <c r="D1134">
        <v>0</v>
      </c>
      <c r="E1134" s="6">
        <v>705566.7</v>
      </c>
    </row>
    <row r="1135" spans="1:5" x14ac:dyDescent="0.25">
      <c r="A1135" t="s">
        <v>12</v>
      </c>
      <c r="B1135">
        <v>3</v>
      </c>
      <c r="C1135">
        <v>256</v>
      </c>
      <c r="D1135">
        <v>1</v>
      </c>
      <c r="E1135" s="6">
        <v>638431.35</v>
      </c>
    </row>
    <row r="1136" spans="1:5" x14ac:dyDescent="0.25">
      <c r="A1136" t="s">
        <v>12</v>
      </c>
      <c r="B1136">
        <v>3</v>
      </c>
      <c r="C1136">
        <v>512</v>
      </c>
      <c r="D1136">
        <v>0</v>
      </c>
      <c r="E1136" s="6">
        <v>329825.09999999998</v>
      </c>
    </row>
    <row r="1137" spans="1:5" x14ac:dyDescent="0.25">
      <c r="A1137" t="s">
        <v>12</v>
      </c>
      <c r="B1137">
        <v>3</v>
      </c>
      <c r="C1137">
        <v>512</v>
      </c>
      <c r="D1137">
        <v>1</v>
      </c>
      <c r="E1137" s="6">
        <v>293677.07</v>
      </c>
    </row>
    <row r="1138" spans="1:5" x14ac:dyDescent="0.25">
      <c r="A1138" t="s">
        <v>12</v>
      </c>
      <c r="B1138">
        <v>3</v>
      </c>
      <c r="C1138">
        <v>1024</v>
      </c>
      <c r="D1138">
        <v>0</v>
      </c>
      <c r="E1138" s="6">
        <v>158250.38</v>
      </c>
    </row>
    <row r="1139" spans="1:5" x14ac:dyDescent="0.25">
      <c r="A1139" t="s">
        <v>12</v>
      </c>
      <c r="B1139">
        <v>3</v>
      </c>
      <c r="C1139">
        <v>1024</v>
      </c>
      <c r="D1139">
        <v>1</v>
      </c>
      <c r="E1139" s="6">
        <v>134253.79999999999</v>
      </c>
    </row>
    <row r="1140" spans="1:5" x14ac:dyDescent="0.25">
      <c r="A1140" t="s">
        <v>12</v>
      </c>
      <c r="B1140">
        <v>3</v>
      </c>
      <c r="C1140">
        <v>2048</v>
      </c>
      <c r="D1140">
        <v>0</v>
      </c>
      <c r="E1140" s="6">
        <v>69726.8</v>
      </c>
    </row>
    <row r="1141" spans="1:5" x14ac:dyDescent="0.25">
      <c r="A1141" t="s">
        <v>12</v>
      </c>
      <c r="B1141">
        <v>3</v>
      </c>
      <c r="C1141">
        <v>2048</v>
      </c>
      <c r="D1141">
        <v>1</v>
      </c>
      <c r="E1141" s="6">
        <v>55959.17</v>
      </c>
    </row>
    <row r="1142" spans="1:5" x14ac:dyDescent="0.25">
      <c r="A1142" t="s">
        <v>12</v>
      </c>
      <c r="B1142">
        <v>3</v>
      </c>
      <c r="C1142">
        <v>4096</v>
      </c>
      <c r="D1142">
        <v>0</v>
      </c>
      <c r="E1142" s="6">
        <v>30119.279999999999</v>
      </c>
    </row>
    <row r="1143" spans="1:5" x14ac:dyDescent="0.25">
      <c r="A1143" t="s">
        <v>12</v>
      </c>
      <c r="B1143">
        <v>3</v>
      </c>
      <c r="C1143">
        <v>4096</v>
      </c>
      <c r="D1143">
        <v>1</v>
      </c>
      <c r="E1143" s="6">
        <v>25338.28</v>
      </c>
    </row>
    <row r="1144" spans="1:5" x14ac:dyDescent="0.25">
      <c r="A1144" t="s">
        <v>12</v>
      </c>
      <c r="B1144">
        <v>3</v>
      </c>
      <c r="C1144">
        <v>8192</v>
      </c>
      <c r="D1144">
        <v>0</v>
      </c>
      <c r="E1144" s="6">
        <v>11680.8</v>
      </c>
    </row>
    <row r="1145" spans="1:5" x14ac:dyDescent="0.25">
      <c r="A1145" t="s">
        <v>12</v>
      </c>
      <c r="B1145">
        <v>3</v>
      </c>
      <c r="C1145">
        <v>8192</v>
      </c>
      <c r="D1145">
        <v>1</v>
      </c>
      <c r="E1145" s="6">
        <v>9523.5400000000009</v>
      </c>
    </row>
    <row r="1146" spans="1:5" x14ac:dyDescent="0.25">
      <c r="A1146" t="s">
        <v>12</v>
      </c>
      <c r="B1146">
        <v>3</v>
      </c>
      <c r="C1146">
        <v>16384</v>
      </c>
      <c r="D1146">
        <v>0</v>
      </c>
      <c r="E1146" s="6">
        <v>10452.99</v>
      </c>
    </row>
    <row r="1147" spans="1:5" x14ac:dyDescent="0.25">
      <c r="A1147" t="s">
        <v>12</v>
      </c>
      <c r="B1147">
        <v>3</v>
      </c>
      <c r="C1147">
        <v>16384</v>
      </c>
      <c r="D1147">
        <v>1</v>
      </c>
      <c r="E1147" s="6">
        <v>8899.27</v>
      </c>
    </row>
    <row r="1148" spans="1:5" x14ac:dyDescent="0.25">
      <c r="A1148" t="s">
        <v>12</v>
      </c>
      <c r="B1148">
        <v>3</v>
      </c>
      <c r="C1148">
        <v>32768</v>
      </c>
      <c r="D1148">
        <v>0</v>
      </c>
      <c r="E1148" s="6">
        <v>3496.7</v>
      </c>
    </row>
    <row r="1149" spans="1:5" x14ac:dyDescent="0.25">
      <c r="A1149" t="s">
        <v>12</v>
      </c>
      <c r="B1149">
        <v>3</v>
      </c>
      <c r="C1149">
        <v>32768</v>
      </c>
      <c r="D1149">
        <v>1</v>
      </c>
      <c r="E1149" s="6">
        <v>2192.08</v>
      </c>
    </row>
    <row r="1150" spans="1:5" x14ac:dyDescent="0.25">
      <c r="A1150" t="s">
        <v>12</v>
      </c>
      <c r="B1150">
        <v>3</v>
      </c>
      <c r="C1150">
        <v>65536</v>
      </c>
      <c r="D1150">
        <v>0</v>
      </c>
      <c r="E1150" s="6">
        <v>2334.21</v>
      </c>
    </row>
    <row r="1151" spans="1:5" x14ac:dyDescent="0.25">
      <c r="A1151" t="s">
        <v>12</v>
      </c>
      <c r="B1151">
        <v>3</v>
      </c>
      <c r="C1151">
        <v>65536</v>
      </c>
      <c r="D1151">
        <v>1</v>
      </c>
      <c r="E1151" s="6">
        <v>1474.57</v>
      </c>
    </row>
    <row r="1152" spans="1:5" x14ac:dyDescent="0.25">
      <c r="A1152" t="s">
        <v>12</v>
      </c>
      <c r="B1152">
        <v>3</v>
      </c>
      <c r="C1152">
        <v>131072</v>
      </c>
      <c r="D1152">
        <v>0</v>
      </c>
      <c r="E1152" s="6">
        <v>385.28</v>
      </c>
    </row>
    <row r="1153" spans="1:5" x14ac:dyDescent="0.25">
      <c r="A1153" t="s">
        <v>12</v>
      </c>
      <c r="B1153">
        <v>3</v>
      </c>
      <c r="C1153">
        <v>131072</v>
      </c>
      <c r="D1153">
        <v>1</v>
      </c>
      <c r="E1153" s="6">
        <v>296.79000000000002</v>
      </c>
    </row>
    <row r="1154" spans="1:5" x14ac:dyDescent="0.25">
      <c r="A1154" t="s">
        <v>13</v>
      </c>
      <c r="B1154">
        <v>0</v>
      </c>
      <c r="C1154">
        <v>1</v>
      </c>
      <c r="D1154">
        <v>0</v>
      </c>
      <c r="E1154" s="6">
        <v>123876125.44</v>
      </c>
    </row>
    <row r="1155" spans="1:5" x14ac:dyDescent="0.25">
      <c r="A1155" t="s">
        <v>13</v>
      </c>
      <c r="B1155">
        <v>0</v>
      </c>
      <c r="C1155">
        <v>1</v>
      </c>
      <c r="D1155">
        <v>1</v>
      </c>
      <c r="E1155" s="6">
        <v>114579047.36</v>
      </c>
    </row>
    <row r="1156" spans="1:5" x14ac:dyDescent="0.25">
      <c r="A1156" t="s">
        <v>13</v>
      </c>
      <c r="B1156">
        <v>0</v>
      </c>
      <c r="C1156">
        <v>2</v>
      </c>
      <c r="D1156">
        <v>0</v>
      </c>
      <c r="E1156" s="6">
        <v>63914983.100000001</v>
      </c>
    </row>
    <row r="1157" spans="1:5" x14ac:dyDescent="0.25">
      <c r="A1157" t="s">
        <v>13</v>
      </c>
      <c r="B1157">
        <v>0</v>
      </c>
      <c r="C1157">
        <v>2</v>
      </c>
      <c r="D1157">
        <v>1</v>
      </c>
      <c r="E1157" s="6">
        <v>59759555.43</v>
      </c>
    </row>
    <row r="1158" spans="1:5" x14ac:dyDescent="0.25">
      <c r="A1158" t="s">
        <v>13</v>
      </c>
      <c r="B1158">
        <v>0</v>
      </c>
      <c r="C1158">
        <v>4</v>
      </c>
      <c r="D1158">
        <v>0</v>
      </c>
      <c r="E1158" s="6">
        <v>32458004.440000001</v>
      </c>
    </row>
    <row r="1159" spans="1:5" x14ac:dyDescent="0.25">
      <c r="A1159" t="s">
        <v>13</v>
      </c>
      <c r="B1159">
        <v>0</v>
      </c>
      <c r="C1159">
        <v>4</v>
      </c>
      <c r="D1159">
        <v>1</v>
      </c>
      <c r="E1159" s="6">
        <v>30289485.449999999</v>
      </c>
    </row>
    <row r="1160" spans="1:5" x14ac:dyDescent="0.25">
      <c r="A1160" t="s">
        <v>13</v>
      </c>
      <c r="B1160">
        <v>0</v>
      </c>
      <c r="C1160">
        <v>8</v>
      </c>
      <c r="D1160">
        <v>0</v>
      </c>
      <c r="E1160" s="6">
        <v>16276678.91</v>
      </c>
    </row>
    <row r="1161" spans="1:5" x14ac:dyDescent="0.25">
      <c r="A1161" t="s">
        <v>13</v>
      </c>
      <c r="B1161">
        <v>0</v>
      </c>
      <c r="C1161">
        <v>8</v>
      </c>
      <c r="D1161">
        <v>1</v>
      </c>
      <c r="E1161" s="6">
        <v>15086634.67</v>
      </c>
    </row>
    <row r="1162" spans="1:5" x14ac:dyDescent="0.25">
      <c r="A1162" t="s">
        <v>13</v>
      </c>
      <c r="B1162">
        <v>0</v>
      </c>
      <c r="C1162">
        <v>16</v>
      </c>
      <c r="D1162">
        <v>0</v>
      </c>
      <c r="E1162" s="6">
        <v>7365977.8499999996</v>
      </c>
    </row>
    <row r="1163" spans="1:5" x14ac:dyDescent="0.25">
      <c r="A1163" t="s">
        <v>13</v>
      </c>
      <c r="B1163">
        <v>0</v>
      </c>
      <c r="C1163">
        <v>16</v>
      </c>
      <c r="D1163">
        <v>1</v>
      </c>
      <c r="E1163" s="6">
        <v>7077049.9699999997</v>
      </c>
    </row>
    <row r="1164" spans="1:5" x14ac:dyDescent="0.25">
      <c r="A1164" t="s">
        <v>13</v>
      </c>
      <c r="B1164">
        <v>0</v>
      </c>
      <c r="C1164">
        <v>32</v>
      </c>
      <c r="D1164">
        <v>0</v>
      </c>
      <c r="E1164" s="6">
        <v>3587602.05</v>
      </c>
    </row>
    <row r="1165" spans="1:5" x14ac:dyDescent="0.25">
      <c r="A1165" t="s">
        <v>13</v>
      </c>
      <c r="B1165">
        <v>0</v>
      </c>
      <c r="C1165">
        <v>32</v>
      </c>
      <c r="D1165">
        <v>1</v>
      </c>
      <c r="E1165" s="6">
        <v>3692615.65</v>
      </c>
    </row>
    <row r="1166" spans="1:5" x14ac:dyDescent="0.25">
      <c r="A1166" t="s">
        <v>13</v>
      </c>
      <c r="B1166">
        <v>0</v>
      </c>
      <c r="C1166">
        <v>64</v>
      </c>
      <c r="D1166">
        <v>0</v>
      </c>
      <c r="E1166" s="6">
        <v>1689076.43</v>
      </c>
    </row>
    <row r="1167" spans="1:5" x14ac:dyDescent="0.25">
      <c r="A1167" t="s">
        <v>13</v>
      </c>
      <c r="B1167">
        <v>0</v>
      </c>
      <c r="C1167">
        <v>64</v>
      </c>
      <c r="D1167">
        <v>1</v>
      </c>
      <c r="E1167" s="6">
        <v>1896955.48</v>
      </c>
    </row>
    <row r="1168" spans="1:5" x14ac:dyDescent="0.25">
      <c r="A1168" t="s">
        <v>13</v>
      </c>
      <c r="B1168">
        <v>0</v>
      </c>
      <c r="C1168">
        <v>128</v>
      </c>
      <c r="D1168">
        <v>0</v>
      </c>
      <c r="E1168" s="6">
        <v>811445.47</v>
      </c>
    </row>
    <row r="1169" spans="1:5" x14ac:dyDescent="0.25">
      <c r="A1169" t="s">
        <v>13</v>
      </c>
      <c r="B1169">
        <v>0</v>
      </c>
      <c r="C1169">
        <v>128</v>
      </c>
      <c r="D1169">
        <v>1</v>
      </c>
      <c r="E1169" s="6">
        <v>945262.22</v>
      </c>
    </row>
    <row r="1170" spans="1:5" x14ac:dyDescent="0.25">
      <c r="A1170" t="s">
        <v>13</v>
      </c>
      <c r="B1170">
        <v>0</v>
      </c>
      <c r="C1170">
        <v>256</v>
      </c>
      <c r="D1170">
        <v>0</v>
      </c>
      <c r="E1170" s="6">
        <v>384995.3</v>
      </c>
    </row>
    <row r="1171" spans="1:5" x14ac:dyDescent="0.25">
      <c r="A1171" t="s">
        <v>13</v>
      </c>
      <c r="B1171">
        <v>0</v>
      </c>
      <c r="C1171">
        <v>256</v>
      </c>
      <c r="D1171">
        <v>1</v>
      </c>
      <c r="E1171" s="6">
        <v>476949.97</v>
      </c>
    </row>
    <row r="1172" spans="1:5" x14ac:dyDescent="0.25">
      <c r="A1172" t="s">
        <v>13</v>
      </c>
      <c r="B1172">
        <v>0</v>
      </c>
      <c r="C1172">
        <v>512</v>
      </c>
      <c r="D1172">
        <v>0</v>
      </c>
      <c r="E1172" s="6">
        <v>196282.09</v>
      </c>
    </row>
    <row r="1173" spans="1:5" x14ac:dyDescent="0.25">
      <c r="A1173" t="s">
        <v>13</v>
      </c>
      <c r="B1173">
        <v>0</v>
      </c>
      <c r="C1173">
        <v>512</v>
      </c>
      <c r="D1173">
        <v>1</v>
      </c>
      <c r="E1173" s="6">
        <v>175516.77</v>
      </c>
    </row>
    <row r="1174" spans="1:5" x14ac:dyDescent="0.25">
      <c r="A1174" t="s">
        <v>13</v>
      </c>
      <c r="B1174">
        <v>0</v>
      </c>
      <c r="C1174">
        <v>1024</v>
      </c>
      <c r="D1174">
        <v>0</v>
      </c>
      <c r="E1174" s="6">
        <v>84800.06</v>
      </c>
    </row>
    <row r="1175" spans="1:5" x14ac:dyDescent="0.25">
      <c r="A1175" t="s">
        <v>13</v>
      </c>
      <c r="B1175">
        <v>0</v>
      </c>
      <c r="C1175">
        <v>1024</v>
      </c>
      <c r="D1175">
        <v>1</v>
      </c>
      <c r="E1175" s="6">
        <v>107956.48</v>
      </c>
    </row>
    <row r="1176" spans="1:5" x14ac:dyDescent="0.25">
      <c r="A1176" t="s">
        <v>13</v>
      </c>
      <c r="B1176">
        <v>0</v>
      </c>
      <c r="C1176">
        <v>2048</v>
      </c>
      <c r="D1176">
        <v>0</v>
      </c>
      <c r="E1176" s="6">
        <v>40541.85</v>
      </c>
    </row>
    <row r="1177" spans="1:5" x14ac:dyDescent="0.25">
      <c r="A1177" t="s">
        <v>13</v>
      </c>
      <c r="B1177">
        <v>0</v>
      </c>
      <c r="C1177">
        <v>2048</v>
      </c>
      <c r="D1177">
        <v>1</v>
      </c>
      <c r="E1177" s="6">
        <v>47787.44</v>
      </c>
    </row>
    <row r="1178" spans="1:5" x14ac:dyDescent="0.25">
      <c r="A1178" t="s">
        <v>13</v>
      </c>
      <c r="B1178">
        <v>0</v>
      </c>
      <c r="C1178">
        <v>4096</v>
      </c>
      <c r="D1178">
        <v>0</v>
      </c>
      <c r="E1178" s="6">
        <v>19980.91</v>
      </c>
    </row>
    <row r="1179" spans="1:5" x14ac:dyDescent="0.25">
      <c r="A1179" t="s">
        <v>13</v>
      </c>
      <c r="B1179">
        <v>0</v>
      </c>
      <c r="C1179">
        <v>4096</v>
      </c>
      <c r="D1179">
        <v>1</v>
      </c>
      <c r="E1179" s="6">
        <v>23486.6</v>
      </c>
    </row>
    <row r="1180" spans="1:5" x14ac:dyDescent="0.25">
      <c r="A1180" t="s">
        <v>13</v>
      </c>
      <c r="B1180">
        <v>0</v>
      </c>
      <c r="C1180">
        <v>8192</v>
      </c>
      <c r="D1180">
        <v>0</v>
      </c>
      <c r="E1180" s="6">
        <v>8612.2199999999993</v>
      </c>
    </row>
    <row r="1181" spans="1:5" x14ac:dyDescent="0.25">
      <c r="A1181" t="s">
        <v>13</v>
      </c>
      <c r="B1181">
        <v>0</v>
      </c>
      <c r="C1181">
        <v>8192</v>
      </c>
      <c r="D1181">
        <v>1</v>
      </c>
      <c r="E1181" s="6">
        <v>11164.83</v>
      </c>
    </row>
    <row r="1182" spans="1:5" x14ac:dyDescent="0.25">
      <c r="A1182" t="s">
        <v>13</v>
      </c>
      <c r="B1182">
        <v>0</v>
      </c>
      <c r="C1182">
        <v>16384</v>
      </c>
      <c r="D1182">
        <v>0</v>
      </c>
      <c r="E1182" s="6">
        <v>1707.31</v>
      </c>
    </row>
    <row r="1183" spans="1:5" x14ac:dyDescent="0.25">
      <c r="A1183" t="s">
        <v>13</v>
      </c>
      <c r="B1183">
        <v>0</v>
      </c>
      <c r="C1183">
        <v>16384</v>
      </c>
      <c r="D1183">
        <v>1</v>
      </c>
      <c r="E1183" s="6">
        <v>3489.27</v>
      </c>
    </row>
    <row r="1184" spans="1:5" x14ac:dyDescent="0.25">
      <c r="A1184" t="s">
        <v>13</v>
      </c>
      <c r="B1184">
        <v>0</v>
      </c>
      <c r="C1184">
        <v>32768</v>
      </c>
      <c r="D1184">
        <v>0</v>
      </c>
      <c r="E1184" s="6">
        <v>1850.49</v>
      </c>
    </row>
    <row r="1185" spans="1:5" x14ac:dyDescent="0.25">
      <c r="A1185" t="s">
        <v>13</v>
      </c>
      <c r="B1185">
        <v>0</v>
      </c>
      <c r="C1185">
        <v>32768</v>
      </c>
      <c r="D1185">
        <v>1</v>
      </c>
      <c r="E1185" s="6">
        <v>2763.4</v>
      </c>
    </row>
    <row r="1186" spans="1:5" x14ac:dyDescent="0.25">
      <c r="A1186" t="s">
        <v>13</v>
      </c>
      <c r="B1186">
        <v>0</v>
      </c>
      <c r="C1186">
        <v>65536</v>
      </c>
      <c r="D1186">
        <v>0</v>
      </c>
      <c r="E1186" s="6">
        <v>389.55</v>
      </c>
    </row>
    <row r="1187" spans="1:5" x14ac:dyDescent="0.25">
      <c r="A1187" t="s">
        <v>13</v>
      </c>
      <c r="B1187">
        <v>0</v>
      </c>
      <c r="C1187">
        <v>65536</v>
      </c>
      <c r="D1187">
        <v>1</v>
      </c>
      <c r="E1187" s="6">
        <v>548</v>
      </c>
    </row>
    <row r="1188" spans="1:5" x14ac:dyDescent="0.25">
      <c r="A1188" t="s">
        <v>13</v>
      </c>
      <c r="B1188">
        <v>0</v>
      </c>
      <c r="C1188">
        <v>131072</v>
      </c>
      <c r="D1188">
        <v>0</v>
      </c>
      <c r="E1188" s="6">
        <v>198.27</v>
      </c>
    </row>
    <row r="1189" spans="1:5" x14ac:dyDescent="0.25">
      <c r="A1189" t="s">
        <v>13</v>
      </c>
      <c r="B1189">
        <v>0</v>
      </c>
      <c r="C1189">
        <v>131072</v>
      </c>
      <c r="D1189">
        <v>1</v>
      </c>
      <c r="E1189" s="6">
        <v>279.49</v>
      </c>
    </row>
    <row r="1190" spans="1:5" x14ac:dyDescent="0.25">
      <c r="A1190" t="s">
        <v>13</v>
      </c>
      <c r="B1190">
        <v>1</v>
      </c>
      <c r="C1190">
        <v>1</v>
      </c>
      <c r="D1190">
        <v>0</v>
      </c>
      <c r="E1190" s="6">
        <v>123071453.64</v>
      </c>
    </row>
    <row r="1191" spans="1:5" x14ac:dyDescent="0.25">
      <c r="A1191" t="s">
        <v>13</v>
      </c>
      <c r="B1191">
        <v>1</v>
      </c>
      <c r="C1191">
        <v>1</v>
      </c>
      <c r="D1191">
        <v>1</v>
      </c>
      <c r="E1191" s="6">
        <v>115373594.08</v>
      </c>
    </row>
    <row r="1192" spans="1:5" x14ac:dyDescent="0.25">
      <c r="A1192" t="s">
        <v>13</v>
      </c>
      <c r="B1192">
        <v>1</v>
      </c>
      <c r="C1192">
        <v>2</v>
      </c>
      <c r="D1192">
        <v>0</v>
      </c>
      <c r="E1192" s="6">
        <v>64545313.340000004</v>
      </c>
    </row>
    <row r="1193" spans="1:5" x14ac:dyDescent="0.25">
      <c r="A1193" t="s">
        <v>13</v>
      </c>
      <c r="B1193">
        <v>1</v>
      </c>
      <c r="C1193">
        <v>2</v>
      </c>
      <c r="D1193">
        <v>1</v>
      </c>
      <c r="E1193" s="6">
        <v>59415347.93</v>
      </c>
    </row>
    <row r="1194" spans="1:5" x14ac:dyDescent="0.25">
      <c r="A1194" t="s">
        <v>13</v>
      </c>
      <c r="B1194">
        <v>1</v>
      </c>
      <c r="C1194">
        <v>4</v>
      </c>
      <c r="D1194">
        <v>0</v>
      </c>
      <c r="E1194" s="6">
        <v>33249639.710000001</v>
      </c>
    </row>
    <row r="1195" spans="1:5" x14ac:dyDescent="0.25">
      <c r="A1195" t="s">
        <v>13</v>
      </c>
      <c r="B1195">
        <v>1</v>
      </c>
      <c r="C1195">
        <v>4</v>
      </c>
      <c r="D1195">
        <v>1</v>
      </c>
      <c r="E1195" s="6">
        <v>29619671.739999998</v>
      </c>
    </row>
    <row r="1196" spans="1:5" x14ac:dyDescent="0.25">
      <c r="A1196" t="s">
        <v>13</v>
      </c>
      <c r="B1196">
        <v>1</v>
      </c>
      <c r="C1196">
        <v>8</v>
      </c>
      <c r="D1196">
        <v>0</v>
      </c>
      <c r="E1196" s="6">
        <v>16393890.58</v>
      </c>
    </row>
    <row r="1197" spans="1:5" x14ac:dyDescent="0.25">
      <c r="A1197" t="s">
        <v>13</v>
      </c>
      <c r="B1197">
        <v>1</v>
      </c>
      <c r="C1197">
        <v>8</v>
      </c>
      <c r="D1197">
        <v>1</v>
      </c>
      <c r="E1197" s="6">
        <v>15209741.17</v>
      </c>
    </row>
    <row r="1198" spans="1:5" x14ac:dyDescent="0.25">
      <c r="A1198" t="s">
        <v>13</v>
      </c>
      <c r="B1198">
        <v>1</v>
      </c>
      <c r="C1198">
        <v>16</v>
      </c>
      <c r="D1198">
        <v>0</v>
      </c>
      <c r="E1198" s="6">
        <v>8308706.1299999999</v>
      </c>
    </row>
    <row r="1199" spans="1:5" x14ac:dyDescent="0.25">
      <c r="A1199" t="s">
        <v>13</v>
      </c>
      <c r="B1199">
        <v>1</v>
      </c>
      <c r="C1199">
        <v>16</v>
      </c>
      <c r="D1199">
        <v>1</v>
      </c>
      <c r="E1199" s="6">
        <v>7216813.8300000001</v>
      </c>
    </row>
    <row r="1200" spans="1:5" x14ac:dyDescent="0.25">
      <c r="A1200" t="s">
        <v>13</v>
      </c>
      <c r="B1200">
        <v>1</v>
      </c>
      <c r="C1200">
        <v>32</v>
      </c>
      <c r="D1200">
        <v>0</v>
      </c>
      <c r="E1200" s="6">
        <v>3425089.69</v>
      </c>
    </row>
    <row r="1201" spans="1:5" x14ac:dyDescent="0.25">
      <c r="A1201" t="s">
        <v>13</v>
      </c>
      <c r="B1201">
        <v>1</v>
      </c>
      <c r="C1201">
        <v>32</v>
      </c>
      <c r="D1201">
        <v>1</v>
      </c>
      <c r="E1201" s="6">
        <v>3673504.35</v>
      </c>
    </row>
    <row r="1202" spans="1:5" x14ac:dyDescent="0.25">
      <c r="A1202" t="s">
        <v>13</v>
      </c>
      <c r="B1202">
        <v>1</v>
      </c>
      <c r="C1202">
        <v>64</v>
      </c>
      <c r="D1202">
        <v>0</v>
      </c>
      <c r="E1202" s="6">
        <v>1655964.56</v>
      </c>
    </row>
    <row r="1203" spans="1:5" x14ac:dyDescent="0.25">
      <c r="A1203" t="s">
        <v>13</v>
      </c>
      <c r="B1203">
        <v>1</v>
      </c>
      <c r="C1203">
        <v>64</v>
      </c>
      <c r="D1203">
        <v>1</v>
      </c>
      <c r="E1203" s="6">
        <v>1894929.64</v>
      </c>
    </row>
    <row r="1204" spans="1:5" x14ac:dyDescent="0.25">
      <c r="A1204" t="s">
        <v>13</v>
      </c>
      <c r="B1204">
        <v>1</v>
      </c>
      <c r="C1204">
        <v>128</v>
      </c>
      <c r="D1204">
        <v>0</v>
      </c>
      <c r="E1204" s="6">
        <v>836233.39</v>
      </c>
    </row>
    <row r="1205" spans="1:5" x14ac:dyDescent="0.25">
      <c r="A1205" t="s">
        <v>13</v>
      </c>
      <c r="B1205">
        <v>1</v>
      </c>
      <c r="C1205">
        <v>128</v>
      </c>
      <c r="D1205">
        <v>1</v>
      </c>
      <c r="E1205" s="6">
        <v>959176.35</v>
      </c>
    </row>
    <row r="1206" spans="1:5" x14ac:dyDescent="0.25">
      <c r="A1206" t="s">
        <v>13</v>
      </c>
      <c r="B1206">
        <v>1</v>
      </c>
      <c r="C1206">
        <v>256</v>
      </c>
      <c r="D1206">
        <v>0</v>
      </c>
      <c r="E1206" s="6">
        <v>399985.41</v>
      </c>
    </row>
    <row r="1207" spans="1:5" x14ac:dyDescent="0.25">
      <c r="A1207" t="s">
        <v>13</v>
      </c>
      <c r="B1207">
        <v>1</v>
      </c>
      <c r="C1207">
        <v>256</v>
      </c>
      <c r="D1207">
        <v>1</v>
      </c>
      <c r="E1207" s="6">
        <v>473735.4</v>
      </c>
    </row>
    <row r="1208" spans="1:5" x14ac:dyDescent="0.25">
      <c r="A1208" t="s">
        <v>13</v>
      </c>
      <c r="B1208">
        <v>1</v>
      </c>
      <c r="C1208">
        <v>512</v>
      </c>
      <c r="D1208">
        <v>0</v>
      </c>
      <c r="E1208" s="6">
        <v>196423.52</v>
      </c>
    </row>
    <row r="1209" spans="1:5" x14ac:dyDescent="0.25">
      <c r="A1209" t="s">
        <v>13</v>
      </c>
      <c r="B1209">
        <v>1</v>
      </c>
      <c r="C1209">
        <v>512</v>
      </c>
      <c r="D1209">
        <v>1</v>
      </c>
      <c r="E1209" s="6">
        <v>194207.26</v>
      </c>
    </row>
    <row r="1210" spans="1:5" x14ac:dyDescent="0.25">
      <c r="A1210" t="s">
        <v>13</v>
      </c>
      <c r="B1210">
        <v>1</v>
      </c>
      <c r="C1210">
        <v>1024</v>
      </c>
      <c r="D1210">
        <v>0</v>
      </c>
      <c r="E1210" s="6">
        <v>75494.14</v>
      </c>
    </row>
    <row r="1211" spans="1:5" x14ac:dyDescent="0.25">
      <c r="A1211" t="s">
        <v>13</v>
      </c>
      <c r="B1211">
        <v>1</v>
      </c>
      <c r="C1211">
        <v>1024</v>
      </c>
      <c r="D1211">
        <v>1</v>
      </c>
      <c r="E1211" s="6">
        <v>106179.56</v>
      </c>
    </row>
    <row r="1212" spans="1:5" x14ac:dyDescent="0.25">
      <c r="A1212" t="s">
        <v>13</v>
      </c>
      <c r="B1212">
        <v>1</v>
      </c>
      <c r="C1212">
        <v>2048</v>
      </c>
      <c r="D1212">
        <v>0</v>
      </c>
      <c r="E1212" s="6">
        <v>30278.43</v>
      </c>
    </row>
    <row r="1213" spans="1:5" x14ac:dyDescent="0.25">
      <c r="A1213" t="s">
        <v>13</v>
      </c>
      <c r="B1213">
        <v>1</v>
      </c>
      <c r="C1213">
        <v>2048</v>
      </c>
      <c r="D1213">
        <v>1</v>
      </c>
      <c r="E1213" s="6">
        <v>45243.02</v>
      </c>
    </row>
    <row r="1214" spans="1:5" x14ac:dyDescent="0.25">
      <c r="A1214" t="s">
        <v>13</v>
      </c>
      <c r="B1214">
        <v>1</v>
      </c>
      <c r="C1214">
        <v>4096</v>
      </c>
      <c r="D1214">
        <v>0</v>
      </c>
      <c r="E1214" s="6">
        <v>13703.76</v>
      </c>
    </row>
    <row r="1215" spans="1:5" x14ac:dyDescent="0.25">
      <c r="A1215" t="s">
        <v>13</v>
      </c>
      <c r="B1215">
        <v>1</v>
      </c>
      <c r="C1215">
        <v>4096</v>
      </c>
      <c r="D1215">
        <v>1</v>
      </c>
      <c r="E1215" s="6">
        <v>22224.43</v>
      </c>
    </row>
    <row r="1216" spans="1:5" x14ac:dyDescent="0.25">
      <c r="A1216" t="s">
        <v>13</v>
      </c>
      <c r="B1216">
        <v>1</v>
      </c>
      <c r="C1216">
        <v>8192</v>
      </c>
      <c r="D1216">
        <v>0</v>
      </c>
      <c r="E1216" s="6">
        <v>6166.42</v>
      </c>
    </row>
    <row r="1217" spans="1:5" x14ac:dyDescent="0.25">
      <c r="A1217" t="s">
        <v>13</v>
      </c>
      <c r="B1217">
        <v>1</v>
      </c>
      <c r="C1217">
        <v>8192</v>
      </c>
      <c r="D1217">
        <v>1</v>
      </c>
      <c r="E1217" s="6">
        <v>10044.200000000001</v>
      </c>
    </row>
    <row r="1218" spans="1:5" x14ac:dyDescent="0.25">
      <c r="A1218" t="s">
        <v>13</v>
      </c>
      <c r="B1218">
        <v>1</v>
      </c>
      <c r="C1218">
        <v>16384</v>
      </c>
      <c r="D1218">
        <v>0</v>
      </c>
      <c r="E1218" s="6">
        <v>2142.54</v>
      </c>
    </row>
    <row r="1219" spans="1:5" x14ac:dyDescent="0.25">
      <c r="A1219" t="s">
        <v>13</v>
      </c>
      <c r="B1219">
        <v>1</v>
      </c>
      <c r="C1219">
        <v>16384</v>
      </c>
      <c r="D1219">
        <v>1</v>
      </c>
      <c r="E1219" s="6">
        <v>3069.24</v>
      </c>
    </row>
    <row r="1220" spans="1:5" x14ac:dyDescent="0.25">
      <c r="A1220" t="s">
        <v>13</v>
      </c>
      <c r="B1220">
        <v>1</v>
      </c>
      <c r="C1220">
        <v>32768</v>
      </c>
      <c r="D1220">
        <v>0</v>
      </c>
      <c r="E1220" s="6">
        <v>1137.01</v>
      </c>
    </row>
    <row r="1221" spans="1:5" x14ac:dyDescent="0.25">
      <c r="A1221" t="s">
        <v>13</v>
      </c>
      <c r="B1221">
        <v>1</v>
      </c>
      <c r="C1221">
        <v>32768</v>
      </c>
      <c r="D1221">
        <v>1</v>
      </c>
      <c r="E1221" s="6">
        <v>2335.29</v>
      </c>
    </row>
    <row r="1222" spans="1:5" x14ac:dyDescent="0.25">
      <c r="A1222" t="s">
        <v>13</v>
      </c>
      <c r="B1222">
        <v>1</v>
      </c>
      <c r="C1222">
        <v>65536</v>
      </c>
      <c r="D1222">
        <v>0</v>
      </c>
      <c r="E1222" s="6">
        <v>244.71</v>
      </c>
    </row>
    <row r="1223" spans="1:5" x14ac:dyDescent="0.25">
      <c r="A1223" t="s">
        <v>13</v>
      </c>
      <c r="B1223">
        <v>1</v>
      </c>
      <c r="C1223">
        <v>65536</v>
      </c>
      <c r="D1223">
        <v>1</v>
      </c>
      <c r="E1223" s="6">
        <v>476.87</v>
      </c>
    </row>
    <row r="1224" spans="1:5" x14ac:dyDescent="0.25">
      <c r="A1224" t="s">
        <v>13</v>
      </c>
      <c r="B1224">
        <v>1</v>
      </c>
      <c r="C1224">
        <v>131072</v>
      </c>
      <c r="D1224">
        <v>0</v>
      </c>
      <c r="E1224" s="6">
        <v>98.79</v>
      </c>
    </row>
    <row r="1225" spans="1:5" x14ac:dyDescent="0.25">
      <c r="A1225" t="s">
        <v>13</v>
      </c>
      <c r="B1225">
        <v>1</v>
      </c>
      <c r="C1225">
        <v>131072</v>
      </c>
      <c r="D1225">
        <v>1</v>
      </c>
      <c r="E1225" s="6">
        <v>230.07</v>
      </c>
    </row>
    <row r="1226" spans="1:5" x14ac:dyDescent="0.25">
      <c r="A1226" t="s">
        <v>13</v>
      </c>
      <c r="B1226">
        <v>2</v>
      </c>
      <c r="C1226">
        <v>1</v>
      </c>
      <c r="D1226">
        <v>0</v>
      </c>
      <c r="E1226" s="6">
        <v>123407743.28</v>
      </c>
    </row>
    <row r="1227" spans="1:5" x14ac:dyDescent="0.25">
      <c r="A1227" t="s">
        <v>13</v>
      </c>
      <c r="B1227">
        <v>2</v>
      </c>
      <c r="C1227">
        <v>1</v>
      </c>
      <c r="D1227">
        <v>1</v>
      </c>
      <c r="E1227" s="6">
        <v>114867542.03</v>
      </c>
    </row>
    <row r="1228" spans="1:5" x14ac:dyDescent="0.25">
      <c r="A1228" t="s">
        <v>13</v>
      </c>
      <c r="B1228">
        <v>2</v>
      </c>
      <c r="C1228">
        <v>2</v>
      </c>
      <c r="D1228">
        <v>0</v>
      </c>
      <c r="E1228" s="6">
        <v>62259094.369999997</v>
      </c>
    </row>
    <row r="1229" spans="1:5" x14ac:dyDescent="0.25">
      <c r="A1229" t="s">
        <v>13</v>
      </c>
      <c r="B1229">
        <v>2</v>
      </c>
      <c r="C1229">
        <v>2</v>
      </c>
      <c r="D1229">
        <v>1</v>
      </c>
      <c r="E1229" s="6">
        <v>59214765.450000003</v>
      </c>
    </row>
    <row r="1230" spans="1:5" x14ac:dyDescent="0.25">
      <c r="A1230" t="s">
        <v>13</v>
      </c>
      <c r="B1230">
        <v>2</v>
      </c>
      <c r="C1230">
        <v>4</v>
      </c>
      <c r="D1230">
        <v>0</v>
      </c>
      <c r="E1230" s="6">
        <v>32138379.23</v>
      </c>
    </row>
    <row r="1231" spans="1:5" x14ac:dyDescent="0.25">
      <c r="A1231" t="s">
        <v>13</v>
      </c>
      <c r="B1231">
        <v>2</v>
      </c>
      <c r="C1231">
        <v>4</v>
      </c>
      <c r="D1231">
        <v>1</v>
      </c>
      <c r="E1231" s="6">
        <v>30185908.079999998</v>
      </c>
    </row>
    <row r="1232" spans="1:5" x14ac:dyDescent="0.25">
      <c r="A1232" t="s">
        <v>13</v>
      </c>
      <c r="B1232">
        <v>2</v>
      </c>
      <c r="C1232">
        <v>8</v>
      </c>
      <c r="D1232">
        <v>0</v>
      </c>
      <c r="E1232" s="6">
        <v>15996811.92</v>
      </c>
    </row>
    <row r="1233" spans="1:5" x14ac:dyDescent="0.25">
      <c r="A1233" t="s">
        <v>13</v>
      </c>
      <c r="B1233">
        <v>2</v>
      </c>
      <c r="C1233">
        <v>8</v>
      </c>
      <c r="D1233">
        <v>1</v>
      </c>
      <c r="E1233" s="6">
        <v>15257382.800000001</v>
      </c>
    </row>
    <row r="1234" spans="1:5" x14ac:dyDescent="0.25">
      <c r="A1234" t="s">
        <v>13</v>
      </c>
      <c r="B1234">
        <v>2</v>
      </c>
      <c r="C1234">
        <v>16</v>
      </c>
      <c r="D1234">
        <v>0</v>
      </c>
      <c r="E1234" s="6">
        <v>7382937.2999999998</v>
      </c>
    </row>
    <row r="1235" spans="1:5" x14ac:dyDescent="0.25">
      <c r="A1235" t="s">
        <v>13</v>
      </c>
      <c r="B1235">
        <v>2</v>
      </c>
      <c r="C1235">
        <v>16</v>
      </c>
      <c r="D1235">
        <v>1</v>
      </c>
      <c r="E1235" s="6">
        <v>7064530.1500000004</v>
      </c>
    </row>
    <row r="1236" spans="1:5" x14ac:dyDescent="0.25">
      <c r="A1236" t="s">
        <v>13</v>
      </c>
      <c r="B1236">
        <v>2</v>
      </c>
      <c r="C1236">
        <v>32</v>
      </c>
      <c r="D1236">
        <v>0</v>
      </c>
      <c r="E1236" s="6">
        <v>3815183.65</v>
      </c>
    </row>
    <row r="1237" spans="1:5" x14ac:dyDescent="0.25">
      <c r="A1237" t="s">
        <v>13</v>
      </c>
      <c r="B1237">
        <v>2</v>
      </c>
      <c r="C1237">
        <v>32</v>
      </c>
      <c r="D1237">
        <v>1</v>
      </c>
      <c r="E1237" s="6">
        <v>3706281.32</v>
      </c>
    </row>
    <row r="1238" spans="1:5" x14ac:dyDescent="0.25">
      <c r="A1238" t="s">
        <v>13</v>
      </c>
      <c r="B1238">
        <v>2</v>
      </c>
      <c r="C1238">
        <v>64</v>
      </c>
      <c r="D1238">
        <v>0</v>
      </c>
      <c r="E1238" s="6">
        <v>1730038.24</v>
      </c>
    </row>
    <row r="1239" spans="1:5" x14ac:dyDescent="0.25">
      <c r="A1239" t="s">
        <v>13</v>
      </c>
      <c r="B1239">
        <v>2</v>
      </c>
      <c r="C1239">
        <v>64</v>
      </c>
      <c r="D1239">
        <v>1</v>
      </c>
      <c r="E1239" s="6">
        <v>1898247.25</v>
      </c>
    </row>
    <row r="1240" spans="1:5" x14ac:dyDescent="0.25">
      <c r="A1240" t="s">
        <v>13</v>
      </c>
      <c r="B1240">
        <v>2</v>
      </c>
      <c r="C1240">
        <v>128</v>
      </c>
      <c r="D1240">
        <v>0</v>
      </c>
      <c r="E1240" s="6">
        <v>766505.78</v>
      </c>
    </row>
    <row r="1241" spans="1:5" x14ac:dyDescent="0.25">
      <c r="A1241" t="s">
        <v>13</v>
      </c>
      <c r="B1241">
        <v>2</v>
      </c>
      <c r="C1241">
        <v>128</v>
      </c>
      <c r="D1241">
        <v>1</v>
      </c>
      <c r="E1241" s="6">
        <v>958884</v>
      </c>
    </row>
    <row r="1242" spans="1:5" x14ac:dyDescent="0.25">
      <c r="A1242" t="s">
        <v>13</v>
      </c>
      <c r="B1242">
        <v>2</v>
      </c>
      <c r="C1242">
        <v>256</v>
      </c>
      <c r="D1242">
        <v>0</v>
      </c>
      <c r="E1242" s="6">
        <v>353088.18</v>
      </c>
    </row>
    <row r="1243" spans="1:5" x14ac:dyDescent="0.25">
      <c r="A1243" t="s">
        <v>13</v>
      </c>
      <c r="B1243">
        <v>2</v>
      </c>
      <c r="C1243">
        <v>256</v>
      </c>
      <c r="D1243">
        <v>1</v>
      </c>
      <c r="E1243" s="6">
        <v>476293.56</v>
      </c>
    </row>
    <row r="1244" spans="1:5" x14ac:dyDescent="0.25">
      <c r="A1244" t="s">
        <v>13</v>
      </c>
      <c r="B1244">
        <v>2</v>
      </c>
      <c r="C1244">
        <v>512</v>
      </c>
      <c r="D1244">
        <v>0</v>
      </c>
      <c r="E1244" s="6">
        <v>162291.6</v>
      </c>
    </row>
    <row r="1245" spans="1:5" x14ac:dyDescent="0.25">
      <c r="A1245" t="s">
        <v>13</v>
      </c>
      <c r="B1245">
        <v>2</v>
      </c>
      <c r="C1245">
        <v>512</v>
      </c>
      <c r="D1245">
        <v>1</v>
      </c>
      <c r="E1245" s="6">
        <v>174955.26</v>
      </c>
    </row>
    <row r="1246" spans="1:5" x14ac:dyDescent="0.25">
      <c r="A1246" t="s">
        <v>13</v>
      </c>
      <c r="B1246">
        <v>2</v>
      </c>
      <c r="C1246">
        <v>1024</v>
      </c>
      <c r="D1246">
        <v>0</v>
      </c>
      <c r="E1246" s="6">
        <v>72800.460000000006</v>
      </c>
    </row>
    <row r="1247" spans="1:5" x14ac:dyDescent="0.25">
      <c r="A1247" t="s">
        <v>13</v>
      </c>
      <c r="B1247">
        <v>2</v>
      </c>
      <c r="C1247">
        <v>1024</v>
      </c>
      <c r="D1247">
        <v>1</v>
      </c>
      <c r="E1247" s="6">
        <v>104941.39</v>
      </c>
    </row>
    <row r="1248" spans="1:5" x14ac:dyDescent="0.25">
      <c r="A1248" t="s">
        <v>13</v>
      </c>
      <c r="B1248">
        <v>2</v>
      </c>
      <c r="C1248">
        <v>2048</v>
      </c>
      <c r="D1248">
        <v>0</v>
      </c>
      <c r="E1248" s="6">
        <v>38813.360000000001</v>
      </c>
    </row>
    <row r="1249" spans="1:5" x14ac:dyDescent="0.25">
      <c r="A1249" t="s">
        <v>13</v>
      </c>
      <c r="B1249">
        <v>2</v>
      </c>
      <c r="C1249">
        <v>2048</v>
      </c>
      <c r="D1249">
        <v>1</v>
      </c>
      <c r="E1249" s="6">
        <v>47662.49</v>
      </c>
    </row>
    <row r="1250" spans="1:5" x14ac:dyDescent="0.25">
      <c r="A1250" t="s">
        <v>13</v>
      </c>
      <c r="B1250">
        <v>2</v>
      </c>
      <c r="C1250">
        <v>4096</v>
      </c>
      <c r="D1250">
        <v>0</v>
      </c>
      <c r="E1250" s="6">
        <v>19186.240000000002</v>
      </c>
    </row>
    <row r="1251" spans="1:5" x14ac:dyDescent="0.25">
      <c r="A1251" t="s">
        <v>13</v>
      </c>
      <c r="B1251">
        <v>2</v>
      </c>
      <c r="C1251">
        <v>4096</v>
      </c>
      <c r="D1251">
        <v>1</v>
      </c>
      <c r="E1251" s="6">
        <v>22674.34</v>
      </c>
    </row>
    <row r="1252" spans="1:5" x14ac:dyDescent="0.25">
      <c r="A1252" t="s">
        <v>13</v>
      </c>
      <c r="B1252">
        <v>2</v>
      </c>
      <c r="C1252">
        <v>8192</v>
      </c>
      <c r="D1252">
        <v>0</v>
      </c>
      <c r="E1252" s="6">
        <v>7361.89</v>
      </c>
    </row>
    <row r="1253" spans="1:5" x14ac:dyDescent="0.25">
      <c r="A1253" t="s">
        <v>13</v>
      </c>
      <c r="B1253">
        <v>2</v>
      </c>
      <c r="C1253">
        <v>8192</v>
      </c>
      <c r="D1253">
        <v>1</v>
      </c>
      <c r="E1253" s="6">
        <v>9748.43</v>
      </c>
    </row>
    <row r="1254" spans="1:5" x14ac:dyDescent="0.25">
      <c r="A1254" t="s">
        <v>13</v>
      </c>
      <c r="B1254">
        <v>2</v>
      </c>
      <c r="C1254">
        <v>16384</v>
      </c>
      <c r="D1254">
        <v>0</v>
      </c>
      <c r="E1254" s="6">
        <v>1377.17</v>
      </c>
    </row>
    <row r="1255" spans="1:5" x14ac:dyDescent="0.25">
      <c r="A1255" t="s">
        <v>13</v>
      </c>
      <c r="B1255">
        <v>2</v>
      </c>
      <c r="C1255">
        <v>16384</v>
      </c>
      <c r="D1255">
        <v>1</v>
      </c>
      <c r="E1255" s="6">
        <v>2723.38</v>
      </c>
    </row>
    <row r="1256" spans="1:5" x14ac:dyDescent="0.25">
      <c r="A1256" t="s">
        <v>13</v>
      </c>
      <c r="B1256">
        <v>2</v>
      </c>
      <c r="C1256">
        <v>32768</v>
      </c>
      <c r="D1256">
        <v>0</v>
      </c>
      <c r="E1256" s="6">
        <v>1649.2</v>
      </c>
    </row>
    <row r="1257" spans="1:5" x14ac:dyDescent="0.25">
      <c r="A1257" t="s">
        <v>13</v>
      </c>
      <c r="B1257">
        <v>2</v>
      </c>
      <c r="C1257">
        <v>32768</v>
      </c>
      <c r="D1257">
        <v>1</v>
      </c>
      <c r="E1257" s="6">
        <v>2801.7</v>
      </c>
    </row>
    <row r="1258" spans="1:5" x14ac:dyDescent="0.25">
      <c r="A1258" t="s">
        <v>13</v>
      </c>
      <c r="B1258">
        <v>2</v>
      </c>
      <c r="C1258">
        <v>65536</v>
      </c>
      <c r="D1258">
        <v>0</v>
      </c>
      <c r="E1258" s="6">
        <v>319.58999999999997</v>
      </c>
    </row>
    <row r="1259" spans="1:5" x14ac:dyDescent="0.25">
      <c r="A1259" t="s">
        <v>13</v>
      </c>
      <c r="B1259">
        <v>2</v>
      </c>
      <c r="C1259">
        <v>65536</v>
      </c>
      <c r="D1259">
        <v>1</v>
      </c>
      <c r="E1259" s="6">
        <v>557.80999999999995</v>
      </c>
    </row>
    <row r="1260" spans="1:5" x14ac:dyDescent="0.25">
      <c r="A1260" t="s">
        <v>13</v>
      </c>
      <c r="B1260">
        <v>2</v>
      </c>
      <c r="C1260">
        <v>131072</v>
      </c>
      <c r="D1260">
        <v>0</v>
      </c>
      <c r="E1260" s="6">
        <v>162.32</v>
      </c>
    </row>
    <row r="1261" spans="1:5" x14ac:dyDescent="0.25">
      <c r="A1261" t="s">
        <v>13</v>
      </c>
      <c r="B1261">
        <v>2</v>
      </c>
      <c r="C1261">
        <v>131072</v>
      </c>
      <c r="D1261">
        <v>1</v>
      </c>
      <c r="E1261" s="6">
        <v>302.13</v>
      </c>
    </row>
    <row r="1262" spans="1:5" x14ac:dyDescent="0.25">
      <c r="A1262" t="s">
        <v>13</v>
      </c>
      <c r="B1262">
        <v>3</v>
      </c>
      <c r="C1262">
        <v>1</v>
      </c>
      <c r="D1262">
        <v>0</v>
      </c>
      <c r="E1262" s="6">
        <v>124104419.94</v>
      </c>
    </row>
    <row r="1263" spans="1:5" x14ac:dyDescent="0.25">
      <c r="A1263" t="s">
        <v>13</v>
      </c>
      <c r="B1263">
        <v>3</v>
      </c>
      <c r="C1263">
        <v>1</v>
      </c>
      <c r="D1263">
        <v>1</v>
      </c>
      <c r="E1263" s="6">
        <v>114833161.16</v>
      </c>
    </row>
    <row r="1264" spans="1:5" x14ac:dyDescent="0.25">
      <c r="A1264" t="s">
        <v>13</v>
      </c>
      <c r="B1264">
        <v>3</v>
      </c>
      <c r="C1264">
        <v>2</v>
      </c>
      <c r="D1264">
        <v>0</v>
      </c>
      <c r="E1264" s="6">
        <v>62356687.950000003</v>
      </c>
    </row>
    <row r="1265" spans="1:5" x14ac:dyDescent="0.25">
      <c r="A1265" t="s">
        <v>13</v>
      </c>
      <c r="B1265">
        <v>3</v>
      </c>
      <c r="C1265">
        <v>2</v>
      </c>
      <c r="D1265">
        <v>1</v>
      </c>
      <c r="E1265" s="6">
        <v>59933479.640000001</v>
      </c>
    </row>
    <row r="1266" spans="1:5" x14ac:dyDescent="0.25">
      <c r="A1266" t="s">
        <v>13</v>
      </c>
      <c r="B1266">
        <v>3</v>
      </c>
      <c r="C1266">
        <v>4</v>
      </c>
      <c r="D1266">
        <v>0</v>
      </c>
      <c r="E1266" s="6">
        <v>31542478.280000001</v>
      </c>
    </row>
    <row r="1267" spans="1:5" x14ac:dyDescent="0.25">
      <c r="A1267" t="s">
        <v>13</v>
      </c>
      <c r="B1267">
        <v>3</v>
      </c>
      <c r="C1267">
        <v>4</v>
      </c>
      <c r="D1267">
        <v>1</v>
      </c>
      <c r="E1267" s="6">
        <v>30088084.760000002</v>
      </c>
    </row>
    <row r="1268" spans="1:5" x14ac:dyDescent="0.25">
      <c r="A1268" t="s">
        <v>13</v>
      </c>
      <c r="B1268">
        <v>3</v>
      </c>
      <c r="C1268">
        <v>8</v>
      </c>
      <c r="D1268">
        <v>0</v>
      </c>
      <c r="E1268" s="6">
        <v>16016955.109999999</v>
      </c>
    </row>
    <row r="1269" spans="1:5" x14ac:dyDescent="0.25">
      <c r="A1269" t="s">
        <v>13</v>
      </c>
      <c r="B1269">
        <v>3</v>
      </c>
      <c r="C1269">
        <v>8</v>
      </c>
      <c r="D1269">
        <v>1</v>
      </c>
      <c r="E1269" s="6">
        <v>15393083.24</v>
      </c>
    </row>
    <row r="1270" spans="1:5" x14ac:dyDescent="0.25">
      <c r="A1270" t="s">
        <v>13</v>
      </c>
      <c r="B1270">
        <v>3</v>
      </c>
      <c r="C1270">
        <v>16</v>
      </c>
      <c r="D1270">
        <v>0</v>
      </c>
      <c r="E1270" s="6">
        <v>7543156.6100000003</v>
      </c>
    </row>
    <row r="1271" spans="1:5" x14ac:dyDescent="0.25">
      <c r="A1271" t="s">
        <v>13</v>
      </c>
      <c r="B1271">
        <v>3</v>
      </c>
      <c r="C1271">
        <v>16</v>
      </c>
      <c r="D1271">
        <v>1</v>
      </c>
      <c r="E1271" s="6">
        <v>7241237.9299999997</v>
      </c>
    </row>
    <row r="1272" spans="1:5" x14ac:dyDescent="0.25">
      <c r="A1272" t="s">
        <v>13</v>
      </c>
      <c r="B1272">
        <v>3</v>
      </c>
      <c r="C1272">
        <v>32</v>
      </c>
      <c r="D1272">
        <v>0</v>
      </c>
      <c r="E1272" s="6">
        <v>3898661.72</v>
      </c>
    </row>
    <row r="1273" spans="1:5" x14ac:dyDescent="0.25">
      <c r="A1273" t="s">
        <v>13</v>
      </c>
      <c r="B1273">
        <v>3</v>
      </c>
      <c r="C1273">
        <v>32</v>
      </c>
      <c r="D1273">
        <v>1</v>
      </c>
      <c r="E1273" s="6">
        <v>3703644.73</v>
      </c>
    </row>
    <row r="1274" spans="1:5" x14ac:dyDescent="0.25">
      <c r="A1274" t="s">
        <v>13</v>
      </c>
      <c r="B1274">
        <v>3</v>
      </c>
      <c r="C1274">
        <v>64</v>
      </c>
      <c r="D1274">
        <v>0</v>
      </c>
      <c r="E1274" s="6">
        <v>2042143.22</v>
      </c>
    </row>
    <row r="1275" spans="1:5" x14ac:dyDescent="0.25">
      <c r="A1275" t="s">
        <v>13</v>
      </c>
      <c r="B1275">
        <v>3</v>
      </c>
      <c r="C1275">
        <v>64</v>
      </c>
      <c r="D1275">
        <v>1</v>
      </c>
      <c r="E1275" s="6">
        <v>1908434.77</v>
      </c>
    </row>
    <row r="1276" spans="1:5" x14ac:dyDescent="0.25">
      <c r="A1276" t="s">
        <v>13</v>
      </c>
      <c r="B1276">
        <v>3</v>
      </c>
      <c r="C1276">
        <v>128</v>
      </c>
      <c r="D1276">
        <v>0</v>
      </c>
      <c r="E1276" s="6">
        <v>993003.12</v>
      </c>
    </row>
    <row r="1277" spans="1:5" x14ac:dyDescent="0.25">
      <c r="A1277" t="s">
        <v>13</v>
      </c>
      <c r="B1277">
        <v>3</v>
      </c>
      <c r="C1277">
        <v>128</v>
      </c>
      <c r="D1277">
        <v>1</v>
      </c>
      <c r="E1277" s="6">
        <v>948724.97</v>
      </c>
    </row>
    <row r="1278" spans="1:5" x14ac:dyDescent="0.25">
      <c r="A1278" t="s">
        <v>13</v>
      </c>
      <c r="B1278">
        <v>3</v>
      </c>
      <c r="C1278">
        <v>256</v>
      </c>
      <c r="D1278">
        <v>0</v>
      </c>
      <c r="E1278" s="6">
        <v>501867.99</v>
      </c>
    </row>
    <row r="1279" spans="1:5" x14ac:dyDescent="0.25">
      <c r="A1279" t="s">
        <v>13</v>
      </c>
      <c r="B1279">
        <v>3</v>
      </c>
      <c r="C1279">
        <v>256</v>
      </c>
      <c r="D1279">
        <v>1</v>
      </c>
      <c r="E1279" s="6">
        <v>461123.25</v>
      </c>
    </row>
    <row r="1280" spans="1:5" x14ac:dyDescent="0.25">
      <c r="A1280" t="s">
        <v>13</v>
      </c>
      <c r="B1280">
        <v>3</v>
      </c>
      <c r="C1280">
        <v>512</v>
      </c>
      <c r="D1280">
        <v>0</v>
      </c>
      <c r="E1280" s="6">
        <v>127209.45</v>
      </c>
    </row>
    <row r="1281" spans="1:5" x14ac:dyDescent="0.25">
      <c r="A1281" t="s">
        <v>13</v>
      </c>
      <c r="B1281">
        <v>3</v>
      </c>
      <c r="C1281">
        <v>512</v>
      </c>
      <c r="D1281">
        <v>1</v>
      </c>
      <c r="E1281" s="6">
        <v>189542.58</v>
      </c>
    </row>
    <row r="1282" spans="1:5" x14ac:dyDescent="0.25">
      <c r="A1282" t="s">
        <v>13</v>
      </c>
      <c r="B1282">
        <v>3</v>
      </c>
      <c r="C1282">
        <v>1024</v>
      </c>
      <c r="D1282">
        <v>0</v>
      </c>
      <c r="E1282" s="6">
        <v>57276.81</v>
      </c>
    </row>
    <row r="1283" spans="1:5" x14ac:dyDescent="0.25">
      <c r="A1283" t="s">
        <v>13</v>
      </c>
      <c r="B1283">
        <v>3</v>
      </c>
      <c r="C1283">
        <v>1024</v>
      </c>
      <c r="D1283">
        <v>1</v>
      </c>
      <c r="E1283" s="6">
        <v>85566.73</v>
      </c>
    </row>
    <row r="1284" spans="1:5" x14ac:dyDescent="0.25">
      <c r="A1284" t="s">
        <v>13</v>
      </c>
      <c r="B1284">
        <v>3</v>
      </c>
      <c r="C1284">
        <v>2048</v>
      </c>
      <c r="D1284">
        <v>0</v>
      </c>
      <c r="E1284" s="6">
        <v>25385.83</v>
      </c>
    </row>
    <row r="1285" spans="1:5" x14ac:dyDescent="0.25">
      <c r="A1285" t="s">
        <v>13</v>
      </c>
      <c r="B1285">
        <v>3</v>
      </c>
      <c r="C1285">
        <v>2048</v>
      </c>
      <c r="D1285">
        <v>1</v>
      </c>
      <c r="E1285" s="6">
        <v>43250.42</v>
      </c>
    </row>
    <row r="1286" spans="1:5" x14ac:dyDescent="0.25">
      <c r="A1286" t="s">
        <v>13</v>
      </c>
      <c r="B1286">
        <v>3</v>
      </c>
      <c r="C1286">
        <v>4096</v>
      </c>
      <c r="D1286">
        <v>0</v>
      </c>
      <c r="E1286" s="6">
        <v>12598.81</v>
      </c>
    </row>
    <row r="1287" spans="1:5" x14ac:dyDescent="0.25">
      <c r="A1287" t="s">
        <v>13</v>
      </c>
      <c r="B1287">
        <v>3</v>
      </c>
      <c r="C1287">
        <v>4096</v>
      </c>
      <c r="D1287">
        <v>1</v>
      </c>
      <c r="E1287" s="6">
        <v>21505.74</v>
      </c>
    </row>
    <row r="1288" spans="1:5" x14ac:dyDescent="0.25">
      <c r="A1288" t="s">
        <v>13</v>
      </c>
      <c r="B1288">
        <v>3</v>
      </c>
      <c r="C1288">
        <v>8192</v>
      </c>
      <c r="D1288">
        <v>0</v>
      </c>
      <c r="E1288" s="6">
        <v>5403.28</v>
      </c>
    </row>
    <row r="1289" spans="1:5" x14ac:dyDescent="0.25">
      <c r="A1289" t="s">
        <v>13</v>
      </c>
      <c r="B1289">
        <v>3</v>
      </c>
      <c r="C1289">
        <v>8192</v>
      </c>
      <c r="D1289">
        <v>1</v>
      </c>
      <c r="E1289" s="6">
        <v>8872</v>
      </c>
    </row>
    <row r="1290" spans="1:5" x14ac:dyDescent="0.25">
      <c r="A1290" t="s">
        <v>13</v>
      </c>
      <c r="B1290">
        <v>3</v>
      </c>
      <c r="C1290">
        <v>16384</v>
      </c>
      <c r="D1290">
        <v>0</v>
      </c>
      <c r="E1290" s="6">
        <v>2478.11</v>
      </c>
    </row>
    <row r="1291" spans="1:5" x14ac:dyDescent="0.25">
      <c r="A1291" t="s">
        <v>13</v>
      </c>
      <c r="B1291">
        <v>3</v>
      </c>
      <c r="C1291">
        <v>16384</v>
      </c>
      <c r="D1291">
        <v>1</v>
      </c>
      <c r="E1291" s="6">
        <v>5381.89</v>
      </c>
    </row>
    <row r="1292" spans="1:5" x14ac:dyDescent="0.25">
      <c r="A1292" t="s">
        <v>13</v>
      </c>
      <c r="B1292">
        <v>3</v>
      </c>
      <c r="C1292">
        <v>32768</v>
      </c>
      <c r="D1292">
        <v>0</v>
      </c>
      <c r="E1292" s="6">
        <v>1116.77</v>
      </c>
    </row>
    <row r="1293" spans="1:5" x14ac:dyDescent="0.25">
      <c r="A1293" t="s">
        <v>13</v>
      </c>
      <c r="B1293">
        <v>3</v>
      </c>
      <c r="C1293">
        <v>32768</v>
      </c>
      <c r="D1293">
        <v>1</v>
      </c>
      <c r="E1293" s="6">
        <v>1745.84</v>
      </c>
    </row>
    <row r="1294" spans="1:5" x14ac:dyDescent="0.25">
      <c r="A1294" t="s">
        <v>13</v>
      </c>
      <c r="B1294">
        <v>3</v>
      </c>
      <c r="C1294">
        <v>65536</v>
      </c>
      <c r="D1294">
        <v>0</v>
      </c>
      <c r="E1294" s="6">
        <v>1746.02</v>
      </c>
    </row>
    <row r="1295" spans="1:5" x14ac:dyDescent="0.25">
      <c r="A1295" t="s">
        <v>13</v>
      </c>
      <c r="B1295">
        <v>3</v>
      </c>
      <c r="C1295">
        <v>65536</v>
      </c>
      <c r="D1295">
        <v>1</v>
      </c>
      <c r="E1295" s="6">
        <v>1045.75</v>
      </c>
    </row>
    <row r="1296" spans="1:5" x14ac:dyDescent="0.25">
      <c r="A1296" t="s">
        <v>13</v>
      </c>
      <c r="B1296">
        <v>3</v>
      </c>
      <c r="C1296">
        <v>131072</v>
      </c>
      <c r="D1296">
        <v>0</v>
      </c>
      <c r="E1296" s="6">
        <v>289.22000000000003</v>
      </c>
    </row>
    <row r="1297" spans="1:5" x14ac:dyDescent="0.25">
      <c r="A1297" t="s">
        <v>13</v>
      </c>
      <c r="B1297">
        <v>3</v>
      </c>
      <c r="C1297">
        <v>131072</v>
      </c>
      <c r="D1297">
        <v>1</v>
      </c>
      <c r="E1297" s="6">
        <v>212.23</v>
      </c>
    </row>
    <row r="1298" spans="1:5" x14ac:dyDescent="0.25">
      <c r="A1298" t="s">
        <v>14</v>
      </c>
      <c r="B1298">
        <v>0</v>
      </c>
      <c r="C1298">
        <v>1</v>
      </c>
      <c r="D1298">
        <v>0</v>
      </c>
      <c r="E1298" s="6">
        <v>170060282.59999999</v>
      </c>
    </row>
    <row r="1299" spans="1:5" x14ac:dyDescent="0.25">
      <c r="A1299" t="s">
        <v>14</v>
      </c>
      <c r="B1299">
        <v>0</v>
      </c>
      <c r="C1299">
        <v>1</v>
      </c>
      <c r="D1299">
        <v>1</v>
      </c>
      <c r="E1299" s="6">
        <v>155499227.43000001</v>
      </c>
    </row>
    <row r="1300" spans="1:5" x14ac:dyDescent="0.25">
      <c r="A1300" t="s">
        <v>14</v>
      </c>
      <c r="B1300">
        <v>0</v>
      </c>
      <c r="C1300">
        <v>2</v>
      </c>
      <c r="D1300">
        <v>0</v>
      </c>
      <c r="E1300" s="6">
        <v>91549677.319999993</v>
      </c>
    </row>
    <row r="1301" spans="1:5" x14ac:dyDescent="0.25">
      <c r="A1301" t="s">
        <v>14</v>
      </c>
      <c r="B1301">
        <v>0</v>
      </c>
      <c r="C1301">
        <v>2</v>
      </c>
      <c r="D1301">
        <v>1</v>
      </c>
      <c r="E1301" s="6">
        <v>82056139.450000003</v>
      </c>
    </row>
    <row r="1302" spans="1:5" x14ac:dyDescent="0.25">
      <c r="A1302" t="s">
        <v>14</v>
      </c>
      <c r="B1302">
        <v>0</v>
      </c>
      <c r="C1302">
        <v>4</v>
      </c>
      <c r="D1302">
        <v>0</v>
      </c>
      <c r="E1302" s="6">
        <v>46741033.729999997</v>
      </c>
    </row>
    <row r="1303" spans="1:5" x14ac:dyDescent="0.25">
      <c r="A1303" t="s">
        <v>14</v>
      </c>
      <c r="B1303">
        <v>0</v>
      </c>
      <c r="C1303">
        <v>4</v>
      </c>
      <c r="D1303">
        <v>1</v>
      </c>
      <c r="E1303" s="6">
        <v>41077586.159999996</v>
      </c>
    </row>
    <row r="1304" spans="1:5" x14ac:dyDescent="0.25">
      <c r="A1304" t="s">
        <v>14</v>
      </c>
      <c r="B1304">
        <v>0</v>
      </c>
      <c r="C1304">
        <v>8</v>
      </c>
      <c r="D1304">
        <v>0</v>
      </c>
      <c r="E1304" s="6">
        <v>23379016.539999999</v>
      </c>
    </row>
    <row r="1305" spans="1:5" x14ac:dyDescent="0.25">
      <c r="A1305" t="s">
        <v>14</v>
      </c>
      <c r="B1305">
        <v>0</v>
      </c>
      <c r="C1305">
        <v>8</v>
      </c>
      <c r="D1305">
        <v>1</v>
      </c>
      <c r="E1305" s="6">
        <v>21455926.329999998</v>
      </c>
    </row>
    <row r="1306" spans="1:5" x14ac:dyDescent="0.25">
      <c r="A1306" t="s">
        <v>14</v>
      </c>
      <c r="B1306">
        <v>0</v>
      </c>
      <c r="C1306">
        <v>16</v>
      </c>
      <c r="D1306">
        <v>0</v>
      </c>
      <c r="E1306" s="6">
        <v>11987657.449999999</v>
      </c>
    </row>
    <row r="1307" spans="1:5" x14ac:dyDescent="0.25">
      <c r="A1307" t="s">
        <v>14</v>
      </c>
      <c r="B1307">
        <v>0</v>
      </c>
      <c r="C1307">
        <v>16</v>
      </c>
      <c r="D1307">
        <v>1</v>
      </c>
      <c r="E1307" s="6">
        <v>10462664.640000001</v>
      </c>
    </row>
    <row r="1308" spans="1:5" x14ac:dyDescent="0.25">
      <c r="A1308" t="s">
        <v>14</v>
      </c>
      <c r="B1308">
        <v>0</v>
      </c>
      <c r="C1308">
        <v>32</v>
      </c>
      <c r="D1308">
        <v>0</v>
      </c>
      <c r="E1308" s="6">
        <v>5991482.8600000003</v>
      </c>
    </row>
    <row r="1309" spans="1:5" x14ac:dyDescent="0.25">
      <c r="A1309" t="s">
        <v>14</v>
      </c>
      <c r="B1309">
        <v>0</v>
      </c>
      <c r="C1309">
        <v>32</v>
      </c>
      <c r="D1309">
        <v>1</v>
      </c>
      <c r="E1309" s="6">
        <v>5414999.6500000004</v>
      </c>
    </row>
    <row r="1310" spans="1:5" x14ac:dyDescent="0.25">
      <c r="A1310" t="s">
        <v>14</v>
      </c>
      <c r="B1310">
        <v>0</v>
      </c>
      <c r="C1310">
        <v>64</v>
      </c>
      <c r="D1310">
        <v>0</v>
      </c>
      <c r="E1310" s="6">
        <v>2917683.44</v>
      </c>
    </row>
    <row r="1311" spans="1:5" x14ac:dyDescent="0.25">
      <c r="A1311" t="s">
        <v>14</v>
      </c>
      <c r="B1311">
        <v>0</v>
      </c>
      <c r="C1311">
        <v>64</v>
      </c>
      <c r="D1311">
        <v>1</v>
      </c>
      <c r="E1311" s="6">
        <v>2609605.4</v>
      </c>
    </row>
    <row r="1312" spans="1:5" x14ac:dyDescent="0.25">
      <c r="A1312" t="s">
        <v>14</v>
      </c>
      <c r="B1312">
        <v>0</v>
      </c>
      <c r="C1312">
        <v>128</v>
      </c>
      <c r="D1312">
        <v>0</v>
      </c>
      <c r="E1312" s="6">
        <v>1469472.16</v>
      </c>
    </row>
    <row r="1313" spans="1:5" x14ac:dyDescent="0.25">
      <c r="A1313" t="s">
        <v>14</v>
      </c>
      <c r="B1313">
        <v>0</v>
      </c>
      <c r="C1313">
        <v>128</v>
      </c>
      <c r="D1313">
        <v>1</v>
      </c>
      <c r="E1313" s="6">
        <v>1322074.67</v>
      </c>
    </row>
    <row r="1314" spans="1:5" x14ac:dyDescent="0.25">
      <c r="A1314" t="s">
        <v>14</v>
      </c>
      <c r="B1314">
        <v>0</v>
      </c>
      <c r="C1314">
        <v>256</v>
      </c>
      <c r="D1314">
        <v>0</v>
      </c>
      <c r="E1314" s="6">
        <v>719112.66</v>
      </c>
    </row>
    <row r="1315" spans="1:5" x14ac:dyDescent="0.25">
      <c r="A1315" t="s">
        <v>14</v>
      </c>
      <c r="B1315">
        <v>0</v>
      </c>
      <c r="C1315">
        <v>256</v>
      </c>
      <c r="D1315">
        <v>1</v>
      </c>
      <c r="E1315" s="6">
        <v>617410.19999999995</v>
      </c>
    </row>
    <row r="1316" spans="1:5" x14ac:dyDescent="0.25">
      <c r="A1316" t="s">
        <v>14</v>
      </c>
      <c r="B1316">
        <v>0</v>
      </c>
      <c r="C1316">
        <v>512</v>
      </c>
      <c r="D1316">
        <v>0</v>
      </c>
      <c r="E1316" s="6">
        <v>335607.51</v>
      </c>
    </row>
    <row r="1317" spans="1:5" x14ac:dyDescent="0.25">
      <c r="A1317" t="s">
        <v>14</v>
      </c>
      <c r="B1317">
        <v>0</v>
      </c>
      <c r="C1317">
        <v>512</v>
      </c>
      <c r="D1317">
        <v>1</v>
      </c>
      <c r="E1317" s="6">
        <v>290056.78999999998</v>
      </c>
    </row>
    <row r="1318" spans="1:5" x14ac:dyDescent="0.25">
      <c r="A1318" t="s">
        <v>14</v>
      </c>
      <c r="B1318">
        <v>0</v>
      </c>
      <c r="C1318">
        <v>1024</v>
      </c>
      <c r="D1318">
        <v>0</v>
      </c>
      <c r="E1318" s="6">
        <v>148755.81</v>
      </c>
    </row>
    <row r="1319" spans="1:5" x14ac:dyDescent="0.25">
      <c r="A1319" t="s">
        <v>14</v>
      </c>
      <c r="B1319">
        <v>0</v>
      </c>
      <c r="C1319">
        <v>1024</v>
      </c>
      <c r="D1319">
        <v>1</v>
      </c>
      <c r="E1319" s="6">
        <v>128241.74</v>
      </c>
    </row>
    <row r="1320" spans="1:5" x14ac:dyDescent="0.25">
      <c r="A1320" t="s">
        <v>14</v>
      </c>
      <c r="B1320">
        <v>0</v>
      </c>
      <c r="C1320">
        <v>2048</v>
      </c>
      <c r="D1320">
        <v>0</v>
      </c>
      <c r="E1320" s="6">
        <v>63214.16</v>
      </c>
    </row>
    <row r="1321" spans="1:5" x14ac:dyDescent="0.25">
      <c r="A1321" t="s">
        <v>14</v>
      </c>
      <c r="B1321">
        <v>0</v>
      </c>
      <c r="C1321">
        <v>2048</v>
      </c>
      <c r="D1321">
        <v>1</v>
      </c>
      <c r="E1321" s="6">
        <v>57548.56</v>
      </c>
    </row>
    <row r="1322" spans="1:5" x14ac:dyDescent="0.25">
      <c r="A1322" t="s">
        <v>14</v>
      </c>
      <c r="B1322">
        <v>0</v>
      </c>
      <c r="C1322">
        <v>4096</v>
      </c>
      <c r="D1322">
        <v>0</v>
      </c>
      <c r="E1322" s="6">
        <v>30834.07</v>
      </c>
    </row>
    <row r="1323" spans="1:5" x14ac:dyDescent="0.25">
      <c r="A1323" t="s">
        <v>14</v>
      </c>
      <c r="B1323">
        <v>0</v>
      </c>
      <c r="C1323">
        <v>4096</v>
      </c>
      <c r="D1323">
        <v>1</v>
      </c>
      <c r="E1323" s="6">
        <v>28637.46</v>
      </c>
    </row>
    <row r="1324" spans="1:5" x14ac:dyDescent="0.25">
      <c r="A1324" t="s">
        <v>14</v>
      </c>
      <c r="B1324">
        <v>0</v>
      </c>
      <c r="C1324">
        <v>8192</v>
      </c>
      <c r="D1324">
        <v>0</v>
      </c>
      <c r="E1324" s="6">
        <v>14768.06</v>
      </c>
    </row>
    <row r="1325" spans="1:5" x14ac:dyDescent="0.25">
      <c r="A1325" t="s">
        <v>14</v>
      </c>
      <c r="B1325">
        <v>0</v>
      </c>
      <c r="C1325">
        <v>8192</v>
      </c>
      <c r="D1325">
        <v>1</v>
      </c>
      <c r="E1325" s="6">
        <v>13556.38</v>
      </c>
    </row>
    <row r="1326" spans="1:5" x14ac:dyDescent="0.25">
      <c r="A1326" t="s">
        <v>14</v>
      </c>
      <c r="B1326">
        <v>0</v>
      </c>
      <c r="C1326">
        <v>16384</v>
      </c>
      <c r="D1326">
        <v>0</v>
      </c>
      <c r="E1326" s="6">
        <v>4830.3599999999997</v>
      </c>
    </row>
    <row r="1327" spans="1:5" x14ac:dyDescent="0.25">
      <c r="A1327" t="s">
        <v>14</v>
      </c>
      <c r="B1327">
        <v>0</v>
      </c>
      <c r="C1327">
        <v>16384</v>
      </c>
      <c r="D1327">
        <v>1</v>
      </c>
      <c r="E1327" s="6">
        <v>3665.13</v>
      </c>
    </row>
    <row r="1328" spans="1:5" x14ac:dyDescent="0.25">
      <c r="A1328" t="s">
        <v>14</v>
      </c>
      <c r="B1328">
        <v>0</v>
      </c>
      <c r="C1328">
        <v>32768</v>
      </c>
      <c r="D1328">
        <v>0</v>
      </c>
      <c r="E1328" s="6">
        <v>2982.07</v>
      </c>
    </row>
    <row r="1329" spans="1:5" x14ac:dyDescent="0.25">
      <c r="A1329" t="s">
        <v>14</v>
      </c>
      <c r="B1329">
        <v>0</v>
      </c>
      <c r="C1329">
        <v>32768</v>
      </c>
      <c r="D1329">
        <v>1</v>
      </c>
      <c r="E1329" s="6">
        <v>1582.86</v>
      </c>
    </row>
    <row r="1330" spans="1:5" x14ac:dyDescent="0.25">
      <c r="A1330" t="s">
        <v>14</v>
      </c>
      <c r="B1330">
        <v>0</v>
      </c>
      <c r="C1330">
        <v>65536</v>
      </c>
      <c r="D1330">
        <v>0</v>
      </c>
      <c r="E1330" s="6">
        <v>621.44000000000005</v>
      </c>
    </row>
    <row r="1331" spans="1:5" x14ac:dyDescent="0.25">
      <c r="A1331" t="s">
        <v>14</v>
      </c>
      <c r="B1331">
        <v>0</v>
      </c>
      <c r="C1331">
        <v>65536</v>
      </c>
      <c r="D1331">
        <v>1</v>
      </c>
      <c r="E1331" s="6">
        <v>501.68</v>
      </c>
    </row>
    <row r="1332" spans="1:5" x14ac:dyDescent="0.25">
      <c r="A1332" t="s">
        <v>14</v>
      </c>
      <c r="B1332">
        <v>0</v>
      </c>
      <c r="C1332">
        <v>131072</v>
      </c>
      <c r="D1332">
        <v>0</v>
      </c>
      <c r="E1332" s="6">
        <v>338.25</v>
      </c>
    </row>
    <row r="1333" spans="1:5" x14ac:dyDescent="0.25">
      <c r="A1333" t="s">
        <v>14</v>
      </c>
      <c r="B1333">
        <v>0</v>
      </c>
      <c r="C1333">
        <v>131072</v>
      </c>
      <c r="D1333">
        <v>1</v>
      </c>
      <c r="E1333" s="6">
        <v>273.76</v>
      </c>
    </row>
    <row r="1334" spans="1:5" x14ac:dyDescent="0.25">
      <c r="A1334" t="s">
        <v>14</v>
      </c>
      <c r="B1334">
        <v>1</v>
      </c>
      <c r="C1334">
        <v>1</v>
      </c>
      <c r="D1334">
        <v>0</v>
      </c>
      <c r="E1334" s="6">
        <v>174565931.06</v>
      </c>
    </row>
    <row r="1335" spans="1:5" x14ac:dyDescent="0.25">
      <c r="A1335" t="s">
        <v>14</v>
      </c>
      <c r="B1335">
        <v>1</v>
      </c>
      <c r="C1335">
        <v>1</v>
      </c>
      <c r="D1335">
        <v>1</v>
      </c>
      <c r="E1335" s="6">
        <v>155323718.63</v>
      </c>
    </row>
    <row r="1336" spans="1:5" x14ac:dyDescent="0.25">
      <c r="A1336" t="s">
        <v>14</v>
      </c>
      <c r="B1336">
        <v>1</v>
      </c>
      <c r="C1336">
        <v>2</v>
      </c>
      <c r="D1336">
        <v>0</v>
      </c>
      <c r="E1336" s="6">
        <v>90655878.219999999</v>
      </c>
    </row>
    <row r="1337" spans="1:5" x14ac:dyDescent="0.25">
      <c r="A1337" t="s">
        <v>14</v>
      </c>
      <c r="B1337">
        <v>1</v>
      </c>
      <c r="C1337">
        <v>2</v>
      </c>
      <c r="D1337">
        <v>1</v>
      </c>
      <c r="E1337" s="6">
        <v>80591511.430000007</v>
      </c>
    </row>
    <row r="1338" spans="1:5" x14ac:dyDescent="0.25">
      <c r="A1338" t="s">
        <v>14</v>
      </c>
      <c r="B1338">
        <v>1</v>
      </c>
      <c r="C1338">
        <v>4</v>
      </c>
      <c r="D1338">
        <v>0</v>
      </c>
      <c r="E1338" s="6">
        <v>45182285.57</v>
      </c>
    </row>
    <row r="1339" spans="1:5" x14ac:dyDescent="0.25">
      <c r="A1339" t="s">
        <v>14</v>
      </c>
      <c r="B1339">
        <v>1</v>
      </c>
      <c r="C1339">
        <v>4</v>
      </c>
      <c r="D1339">
        <v>1</v>
      </c>
      <c r="E1339" s="6">
        <v>42078292.939999998</v>
      </c>
    </row>
    <row r="1340" spans="1:5" x14ac:dyDescent="0.25">
      <c r="A1340" t="s">
        <v>14</v>
      </c>
      <c r="B1340">
        <v>1</v>
      </c>
      <c r="C1340">
        <v>8</v>
      </c>
      <c r="D1340">
        <v>0</v>
      </c>
      <c r="E1340" s="6">
        <v>23746303.600000001</v>
      </c>
    </row>
    <row r="1341" spans="1:5" x14ac:dyDescent="0.25">
      <c r="A1341" t="s">
        <v>14</v>
      </c>
      <c r="B1341">
        <v>1</v>
      </c>
      <c r="C1341">
        <v>8</v>
      </c>
      <c r="D1341">
        <v>1</v>
      </c>
      <c r="E1341" s="6">
        <v>20880114.73</v>
      </c>
    </row>
    <row r="1342" spans="1:5" x14ac:dyDescent="0.25">
      <c r="A1342" t="s">
        <v>14</v>
      </c>
      <c r="B1342">
        <v>1</v>
      </c>
      <c r="C1342">
        <v>16</v>
      </c>
      <c r="D1342">
        <v>0</v>
      </c>
      <c r="E1342" s="6">
        <v>11891058.84</v>
      </c>
    </row>
    <row r="1343" spans="1:5" x14ac:dyDescent="0.25">
      <c r="A1343" t="s">
        <v>14</v>
      </c>
      <c r="B1343">
        <v>1</v>
      </c>
      <c r="C1343">
        <v>16</v>
      </c>
      <c r="D1343">
        <v>1</v>
      </c>
      <c r="E1343" s="6">
        <v>10850221.35</v>
      </c>
    </row>
    <row r="1344" spans="1:5" x14ac:dyDescent="0.25">
      <c r="A1344" t="s">
        <v>14</v>
      </c>
      <c r="B1344">
        <v>1</v>
      </c>
      <c r="C1344">
        <v>32</v>
      </c>
      <c r="D1344">
        <v>0</v>
      </c>
      <c r="E1344" s="6">
        <v>5580184.29</v>
      </c>
    </row>
    <row r="1345" spans="1:5" x14ac:dyDescent="0.25">
      <c r="A1345" t="s">
        <v>14</v>
      </c>
      <c r="B1345">
        <v>1</v>
      </c>
      <c r="C1345">
        <v>32</v>
      </c>
      <c r="D1345">
        <v>1</v>
      </c>
      <c r="E1345" s="6">
        <v>5174608.76</v>
      </c>
    </row>
    <row r="1346" spans="1:5" x14ac:dyDescent="0.25">
      <c r="A1346" t="s">
        <v>14</v>
      </c>
      <c r="B1346">
        <v>1</v>
      </c>
      <c r="C1346">
        <v>64</v>
      </c>
      <c r="D1346">
        <v>0</v>
      </c>
      <c r="E1346" s="6">
        <v>2674195.7200000002</v>
      </c>
    </row>
    <row r="1347" spans="1:5" x14ac:dyDescent="0.25">
      <c r="A1347" t="s">
        <v>14</v>
      </c>
      <c r="B1347">
        <v>1</v>
      </c>
      <c r="C1347">
        <v>64</v>
      </c>
      <c r="D1347">
        <v>1</v>
      </c>
      <c r="E1347" s="6">
        <v>2589925.6800000002</v>
      </c>
    </row>
    <row r="1348" spans="1:5" x14ac:dyDescent="0.25">
      <c r="A1348" t="s">
        <v>14</v>
      </c>
      <c r="B1348">
        <v>1</v>
      </c>
      <c r="C1348">
        <v>128</v>
      </c>
      <c r="D1348">
        <v>0</v>
      </c>
      <c r="E1348" s="6">
        <v>1374668.96</v>
      </c>
    </row>
    <row r="1349" spans="1:5" x14ac:dyDescent="0.25">
      <c r="A1349" t="s">
        <v>14</v>
      </c>
      <c r="B1349">
        <v>1</v>
      </c>
      <c r="C1349">
        <v>128</v>
      </c>
      <c r="D1349">
        <v>1</v>
      </c>
      <c r="E1349" s="6">
        <v>1256637.56</v>
      </c>
    </row>
    <row r="1350" spans="1:5" x14ac:dyDescent="0.25">
      <c r="A1350" t="s">
        <v>14</v>
      </c>
      <c r="B1350">
        <v>1</v>
      </c>
      <c r="C1350">
        <v>256</v>
      </c>
      <c r="D1350">
        <v>0</v>
      </c>
      <c r="E1350" s="6">
        <v>641219.86</v>
      </c>
    </row>
    <row r="1351" spans="1:5" x14ac:dyDescent="0.25">
      <c r="A1351" t="s">
        <v>14</v>
      </c>
      <c r="B1351">
        <v>1</v>
      </c>
      <c r="C1351">
        <v>256</v>
      </c>
      <c r="D1351">
        <v>1</v>
      </c>
      <c r="E1351" s="6">
        <v>558493.61</v>
      </c>
    </row>
    <row r="1352" spans="1:5" x14ac:dyDescent="0.25">
      <c r="A1352" t="s">
        <v>14</v>
      </c>
      <c r="B1352">
        <v>1</v>
      </c>
      <c r="C1352">
        <v>512</v>
      </c>
      <c r="D1352">
        <v>0</v>
      </c>
      <c r="E1352" s="6">
        <v>293602.94</v>
      </c>
    </row>
    <row r="1353" spans="1:5" x14ac:dyDescent="0.25">
      <c r="A1353" t="s">
        <v>14</v>
      </c>
      <c r="B1353">
        <v>1</v>
      </c>
      <c r="C1353">
        <v>512</v>
      </c>
      <c r="D1353">
        <v>1</v>
      </c>
      <c r="E1353" s="6">
        <v>253060.66</v>
      </c>
    </row>
    <row r="1354" spans="1:5" x14ac:dyDescent="0.25">
      <c r="A1354" t="s">
        <v>14</v>
      </c>
      <c r="B1354">
        <v>1</v>
      </c>
      <c r="C1354">
        <v>1024</v>
      </c>
      <c r="D1354">
        <v>0</v>
      </c>
      <c r="E1354" s="6">
        <v>144507.82999999999</v>
      </c>
    </row>
    <row r="1355" spans="1:5" x14ac:dyDescent="0.25">
      <c r="A1355" t="s">
        <v>14</v>
      </c>
      <c r="B1355">
        <v>1</v>
      </c>
      <c r="C1355">
        <v>1024</v>
      </c>
      <c r="D1355">
        <v>1</v>
      </c>
      <c r="E1355" s="6">
        <v>120447.9</v>
      </c>
    </row>
    <row r="1356" spans="1:5" x14ac:dyDescent="0.25">
      <c r="A1356" t="s">
        <v>14</v>
      </c>
      <c r="B1356">
        <v>1</v>
      </c>
      <c r="C1356">
        <v>2048</v>
      </c>
      <c r="D1356">
        <v>0</v>
      </c>
      <c r="E1356" s="6">
        <v>60726.3</v>
      </c>
    </row>
    <row r="1357" spans="1:5" x14ac:dyDescent="0.25">
      <c r="A1357" t="s">
        <v>14</v>
      </c>
      <c r="B1357">
        <v>1</v>
      </c>
      <c r="C1357">
        <v>2048</v>
      </c>
      <c r="D1357">
        <v>1</v>
      </c>
      <c r="E1357" s="6">
        <v>55387.92</v>
      </c>
    </row>
    <row r="1358" spans="1:5" x14ac:dyDescent="0.25">
      <c r="A1358" t="s">
        <v>14</v>
      </c>
      <c r="B1358">
        <v>1</v>
      </c>
      <c r="C1358">
        <v>4096</v>
      </c>
      <c r="D1358">
        <v>0</v>
      </c>
      <c r="E1358" s="6">
        <v>29378.74</v>
      </c>
    </row>
    <row r="1359" spans="1:5" x14ac:dyDescent="0.25">
      <c r="A1359" t="s">
        <v>14</v>
      </c>
      <c r="B1359">
        <v>1</v>
      </c>
      <c r="C1359">
        <v>4096</v>
      </c>
      <c r="D1359">
        <v>1</v>
      </c>
      <c r="E1359" s="6">
        <v>26918.22</v>
      </c>
    </row>
    <row r="1360" spans="1:5" x14ac:dyDescent="0.25">
      <c r="A1360" t="s">
        <v>14</v>
      </c>
      <c r="B1360">
        <v>1</v>
      </c>
      <c r="C1360">
        <v>8192</v>
      </c>
      <c r="D1360">
        <v>0</v>
      </c>
      <c r="E1360" s="6">
        <v>14202.66</v>
      </c>
    </row>
    <row r="1361" spans="1:5" x14ac:dyDescent="0.25">
      <c r="A1361" t="s">
        <v>14</v>
      </c>
      <c r="B1361">
        <v>1</v>
      </c>
      <c r="C1361">
        <v>8192</v>
      </c>
      <c r="D1361">
        <v>1</v>
      </c>
      <c r="E1361" s="6">
        <v>12628.68</v>
      </c>
    </row>
    <row r="1362" spans="1:5" x14ac:dyDescent="0.25">
      <c r="A1362" t="s">
        <v>14</v>
      </c>
      <c r="B1362">
        <v>1</v>
      </c>
      <c r="C1362">
        <v>16384</v>
      </c>
      <c r="D1362">
        <v>0</v>
      </c>
      <c r="E1362" s="6">
        <v>4546.87</v>
      </c>
    </row>
    <row r="1363" spans="1:5" x14ac:dyDescent="0.25">
      <c r="A1363" t="s">
        <v>14</v>
      </c>
      <c r="B1363">
        <v>1</v>
      </c>
      <c r="C1363">
        <v>16384</v>
      </c>
      <c r="D1363">
        <v>1</v>
      </c>
      <c r="E1363" s="6">
        <v>3113.32</v>
      </c>
    </row>
    <row r="1364" spans="1:5" x14ac:dyDescent="0.25">
      <c r="A1364" t="s">
        <v>14</v>
      </c>
      <c r="B1364">
        <v>1</v>
      </c>
      <c r="C1364">
        <v>32768</v>
      </c>
      <c r="D1364">
        <v>0</v>
      </c>
      <c r="E1364" s="6">
        <v>2002.2</v>
      </c>
    </row>
    <row r="1365" spans="1:5" x14ac:dyDescent="0.25">
      <c r="A1365" t="s">
        <v>14</v>
      </c>
      <c r="B1365">
        <v>1</v>
      </c>
      <c r="C1365">
        <v>32768</v>
      </c>
      <c r="D1365">
        <v>1</v>
      </c>
      <c r="E1365" s="6">
        <v>1108.27</v>
      </c>
    </row>
    <row r="1366" spans="1:5" x14ac:dyDescent="0.25">
      <c r="A1366" t="s">
        <v>14</v>
      </c>
      <c r="B1366">
        <v>1</v>
      </c>
      <c r="C1366">
        <v>65536</v>
      </c>
      <c r="D1366">
        <v>0</v>
      </c>
      <c r="E1366" s="6">
        <v>535.88</v>
      </c>
    </row>
    <row r="1367" spans="1:5" x14ac:dyDescent="0.25">
      <c r="A1367" t="s">
        <v>14</v>
      </c>
      <c r="B1367">
        <v>1</v>
      </c>
      <c r="C1367">
        <v>65536</v>
      </c>
      <c r="D1367">
        <v>1</v>
      </c>
      <c r="E1367" s="6">
        <v>414.28</v>
      </c>
    </row>
    <row r="1368" spans="1:5" x14ac:dyDescent="0.25">
      <c r="A1368" t="s">
        <v>14</v>
      </c>
      <c r="B1368">
        <v>1</v>
      </c>
      <c r="C1368">
        <v>131072</v>
      </c>
      <c r="D1368">
        <v>0</v>
      </c>
      <c r="E1368" s="6">
        <v>257</v>
      </c>
    </row>
    <row r="1369" spans="1:5" x14ac:dyDescent="0.25">
      <c r="A1369" t="s">
        <v>14</v>
      </c>
      <c r="B1369">
        <v>1</v>
      </c>
      <c r="C1369">
        <v>131072</v>
      </c>
      <c r="D1369">
        <v>1</v>
      </c>
      <c r="E1369" s="6">
        <v>203.63</v>
      </c>
    </row>
    <row r="1370" spans="1:5" x14ac:dyDescent="0.25">
      <c r="A1370" t="s">
        <v>14</v>
      </c>
      <c r="B1370">
        <v>2</v>
      </c>
      <c r="C1370">
        <v>1</v>
      </c>
      <c r="D1370">
        <v>0</v>
      </c>
      <c r="E1370" s="6">
        <v>173290039.88</v>
      </c>
    </row>
    <row r="1371" spans="1:5" x14ac:dyDescent="0.25">
      <c r="A1371" t="s">
        <v>14</v>
      </c>
      <c r="B1371">
        <v>2</v>
      </c>
      <c r="C1371">
        <v>1</v>
      </c>
      <c r="D1371">
        <v>1</v>
      </c>
      <c r="E1371" s="6">
        <v>152935300.59999999</v>
      </c>
    </row>
    <row r="1372" spans="1:5" x14ac:dyDescent="0.25">
      <c r="A1372" t="s">
        <v>14</v>
      </c>
      <c r="B1372">
        <v>2</v>
      </c>
      <c r="C1372">
        <v>2</v>
      </c>
      <c r="D1372">
        <v>0</v>
      </c>
      <c r="E1372" s="6">
        <v>90972436.069999993</v>
      </c>
    </row>
    <row r="1373" spans="1:5" x14ac:dyDescent="0.25">
      <c r="A1373" t="s">
        <v>14</v>
      </c>
      <c r="B1373">
        <v>2</v>
      </c>
      <c r="C1373">
        <v>2</v>
      </c>
      <c r="D1373">
        <v>1</v>
      </c>
      <c r="E1373" s="6">
        <v>81747013.980000004</v>
      </c>
    </row>
    <row r="1374" spans="1:5" x14ac:dyDescent="0.25">
      <c r="A1374" t="s">
        <v>14</v>
      </c>
      <c r="B1374">
        <v>2</v>
      </c>
      <c r="C1374">
        <v>4</v>
      </c>
      <c r="D1374">
        <v>0</v>
      </c>
      <c r="E1374" s="6">
        <v>47162304.979999997</v>
      </c>
    </row>
    <row r="1375" spans="1:5" x14ac:dyDescent="0.25">
      <c r="A1375" t="s">
        <v>14</v>
      </c>
      <c r="B1375">
        <v>2</v>
      </c>
      <c r="C1375">
        <v>4</v>
      </c>
      <c r="D1375">
        <v>1</v>
      </c>
      <c r="E1375" s="6">
        <v>40454402.850000001</v>
      </c>
    </row>
    <row r="1376" spans="1:5" x14ac:dyDescent="0.25">
      <c r="A1376" t="s">
        <v>14</v>
      </c>
      <c r="B1376">
        <v>2</v>
      </c>
      <c r="C1376">
        <v>8</v>
      </c>
      <c r="D1376">
        <v>0</v>
      </c>
      <c r="E1376" s="6">
        <v>23561773.359999999</v>
      </c>
    </row>
    <row r="1377" spans="1:5" x14ac:dyDescent="0.25">
      <c r="A1377" t="s">
        <v>14</v>
      </c>
      <c r="B1377">
        <v>2</v>
      </c>
      <c r="C1377">
        <v>8</v>
      </c>
      <c r="D1377">
        <v>1</v>
      </c>
      <c r="E1377" s="6">
        <v>20940347.98</v>
      </c>
    </row>
    <row r="1378" spans="1:5" x14ac:dyDescent="0.25">
      <c r="A1378" t="s">
        <v>14</v>
      </c>
      <c r="B1378">
        <v>2</v>
      </c>
      <c r="C1378">
        <v>16</v>
      </c>
      <c r="D1378">
        <v>0</v>
      </c>
      <c r="E1378" s="6">
        <v>11601040.390000001</v>
      </c>
    </row>
    <row r="1379" spans="1:5" x14ac:dyDescent="0.25">
      <c r="A1379" t="s">
        <v>14</v>
      </c>
      <c r="B1379">
        <v>2</v>
      </c>
      <c r="C1379">
        <v>16</v>
      </c>
      <c r="D1379">
        <v>1</v>
      </c>
      <c r="E1379" s="6">
        <v>10667732.4</v>
      </c>
    </row>
    <row r="1380" spans="1:5" x14ac:dyDescent="0.25">
      <c r="A1380" t="s">
        <v>14</v>
      </c>
      <c r="B1380">
        <v>2</v>
      </c>
      <c r="C1380">
        <v>32</v>
      </c>
      <c r="D1380">
        <v>0</v>
      </c>
      <c r="E1380" s="6">
        <v>5949082.6699999999</v>
      </c>
    </row>
    <row r="1381" spans="1:5" x14ac:dyDescent="0.25">
      <c r="A1381" t="s">
        <v>14</v>
      </c>
      <c r="B1381">
        <v>2</v>
      </c>
      <c r="C1381">
        <v>32</v>
      </c>
      <c r="D1381">
        <v>1</v>
      </c>
      <c r="E1381" s="6">
        <v>5284978.5599999996</v>
      </c>
    </row>
    <row r="1382" spans="1:5" x14ac:dyDescent="0.25">
      <c r="A1382" t="s">
        <v>14</v>
      </c>
      <c r="B1382">
        <v>2</v>
      </c>
      <c r="C1382">
        <v>64</v>
      </c>
      <c r="D1382">
        <v>0</v>
      </c>
      <c r="E1382" s="6">
        <v>2931897.13</v>
      </c>
    </row>
    <row r="1383" spans="1:5" x14ac:dyDescent="0.25">
      <c r="A1383" t="s">
        <v>14</v>
      </c>
      <c r="B1383">
        <v>2</v>
      </c>
      <c r="C1383">
        <v>64</v>
      </c>
      <c r="D1383">
        <v>1</v>
      </c>
      <c r="E1383" s="6">
        <v>2633775.9300000002</v>
      </c>
    </row>
    <row r="1384" spans="1:5" x14ac:dyDescent="0.25">
      <c r="A1384" t="s">
        <v>14</v>
      </c>
      <c r="B1384">
        <v>2</v>
      </c>
      <c r="C1384">
        <v>128</v>
      </c>
      <c r="D1384">
        <v>0</v>
      </c>
      <c r="E1384" s="6">
        <v>1443886.47</v>
      </c>
    </row>
    <row r="1385" spans="1:5" x14ac:dyDescent="0.25">
      <c r="A1385" t="s">
        <v>14</v>
      </c>
      <c r="B1385">
        <v>2</v>
      </c>
      <c r="C1385">
        <v>128</v>
      </c>
      <c r="D1385">
        <v>1</v>
      </c>
      <c r="E1385" s="6">
        <v>1345856.3</v>
      </c>
    </row>
    <row r="1386" spans="1:5" x14ac:dyDescent="0.25">
      <c r="A1386" t="s">
        <v>14</v>
      </c>
      <c r="B1386">
        <v>2</v>
      </c>
      <c r="C1386">
        <v>256</v>
      </c>
      <c r="D1386">
        <v>0</v>
      </c>
      <c r="E1386" s="6">
        <v>718630.33</v>
      </c>
    </row>
    <row r="1387" spans="1:5" x14ac:dyDescent="0.25">
      <c r="A1387" t="s">
        <v>14</v>
      </c>
      <c r="B1387">
        <v>2</v>
      </c>
      <c r="C1387">
        <v>256</v>
      </c>
      <c r="D1387">
        <v>1</v>
      </c>
      <c r="E1387" s="6">
        <v>635187.55000000005</v>
      </c>
    </row>
    <row r="1388" spans="1:5" x14ac:dyDescent="0.25">
      <c r="A1388" t="s">
        <v>14</v>
      </c>
      <c r="B1388">
        <v>2</v>
      </c>
      <c r="C1388">
        <v>512</v>
      </c>
      <c r="D1388">
        <v>0</v>
      </c>
      <c r="E1388" s="6">
        <v>333374.17</v>
      </c>
    </row>
    <row r="1389" spans="1:5" x14ac:dyDescent="0.25">
      <c r="A1389" t="s">
        <v>14</v>
      </c>
      <c r="B1389">
        <v>2</v>
      </c>
      <c r="C1389">
        <v>512</v>
      </c>
      <c r="D1389">
        <v>1</v>
      </c>
      <c r="E1389" s="6">
        <v>283274.74</v>
      </c>
    </row>
    <row r="1390" spans="1:5" x14ac:dyDescent="0.25">
      <c r="A1390" t="s">
        <v>14</v>
      </c>
      <c r="B1390">
        <v>2</v>
      </c>
      <c r="C1390">
        <v>1024</v>
      </c>
      <c r="D1390">
        <v>0</v>
      </c>
      <c r="E1390" s="6">
        <v>150045.64000000001</v>
      </c>
    </row>
    <row r="1391" spans="1:5" x14ac:dyDescent="0.25">
      <c r="A1391" t="s">
        <v>14</v>
      </c>
      <c r="B1391">
        <v>2</v>
      </c>
      <c r="C1391">
        <v>1024</v>
      </c>
      <c r="D1391">
        <v>1</v>
      </c>
      <c r="E1391" s="6">
        <v>122331.67</v>
      </c>
    </row>
    <row r="1392" spans="1:5" x14ac:dyDescent="0.25">
      <c r="A1392" t="s">
        <v>14</v>
      </c>
      <c r="B1392">
        <v>2</v>
      </c>
      <c r="C1392">
        <v>2048</v>
      </c>
      <c r="D1392">
        <v>0</v>
      </c>
      <c r="E1392" s="6">
        <v>64049.45</v>
      </c>
    </row>
    <row r="1393" spans="1:5" x14ac:dyDescent="0.25">
      <c r="A1393" t="s">
        <v>14</v>
      </c>
      <c r="B1393">
        <v>2</v>
      </c>
      <c r="C1393">
        <v>2048</v>
      </c>
      <c r="D1393">
        <v>1</v>
      </c>
      <c r="E1393" s="6">
        <v>56648.2</v>
      </c>
    </row>
    <row r="1394" spans="1:5" x14ac:dyDescent="0.25">
      <c r="A1394" t="s">
        <v>14</v>
      </c>
      <c r="B1394">
        <v>2</v>
      </c>
      <c r="C1394">
        <v>4096</v>
      </c>
      <c r="D1394">
        <v>0</v>
      </c>
      <c r="E1394" s="6">
        <v>30802.76</v>
      </c>
    </row>
    <row r="1395" spans="1:5" x14ac:dyDescent="0.25">
      <c r="A1395" t="s">
        <v>14</v>
      </c>
      <c r="B1395">
        <v>2</v>
      </c>
      <c r="C1395">
        <v>4096</v>
      </c>
      <c r="D1395">
        <v>1</v>
      </c>
      <c r="E1395" s="6">
        <v>28862.47</v>
      </c>
    </row>
    <row r="1396" spans="1:5" x14ac:dyDescent="0.25">
      <c r="A1396" t="s">
        <v>14</v>
      </c>
      <c r="B1396">
        <v>2</v>
      </c>
      <c r="C1396">
        <v>8192</v>
      </c>
      <c r="D1396">
        <v>0</v>
      </c>
      <c r="E1396" s="6">
        <v>15195.96</v>
      </c>
    </row>
    <row r="1397" spans="1:5" x14ac:dyDescent="0.25">
      <c r="A1397" t="s">
        <v>14</v>
      </c>
      <c r="B1397">
        <v>2</v>
      </c>
      <c r="C1397">
        <v>8192</v>
      </c>
      <c r="D1397">
        <v>1</v>
      </c>
      <c r="E1397" s="6">
        <v>13605.13</v>
      </c>
    </row>
    <row r="1398" spans="1:5" x14ac:dyDescent="0.25">
      <c r="A1398" t="s">
        <v>14</v>
      </c>
      <c r="B1398">
        <v>2</v>
      </c>
      <c r="C1398">
        <v>16384</v>
      </c>
      <c r="D1398">
        <v>0</v>
      </c>
      <c r="E1398" s="6">
        <v>4931.46</v>
      </c>
    </row>
    <row r="1399" spans="1:5" x14ac:dyDescent="0.25">
      <c r="A1399" t="s">
        <v>14</v>
      </c>
      <c r="B1399">
        <v>2</v>
      </c>
      <c r="C1399">
        <v>16384</v>
      </c>
      <c r="D1399">
        <v>1</v>
      </c>
      <c r="E1399" s="6">
        <v>3523.55</v>
      </c>
    </row>
    <row r="1400" spans="1:5" x14ac:dyDescent="0.25">
      <c r="A1400" t="s">
        <v>14</v>
      </c>
      <c r="B1400">
        <v>2</v>
      </c>
      <c r="C1400">
        <v>32768</v>
      </c>
      <c r="D1400">
        <v>0</v>
      </c>
      <c r="E1400" s="6">
        <v>2869.62</v>
      </c>
    </row>
    <row r="1401" spans="1:5" x14ac:dyDescent="0.25">
      <c r="A1401" t="s">
        <v>14</v>
      </c>
      <c r="B1401">
        <v>2</v>
      </c>
      <c r="C1401">
        <v>32768</v>
      </c>
      <c r="D1401">
        <v>1</v>
      </c>
      <c r="E1401" s="6">
        <v>1627.59</v>
      </c>
    </row>
    <row r="1402" spans="1:5" x14ac:dyDescent="0.25">
      <c r="A1402" t="s">
        <v>14</v>
      </c>
      <c r="B1402">
        <v>2</v>
      </c>
      <c r="C1402">
        <v>65536</v>
      </c>
      <c r="D1402">
        <v>0</v>
      </c>
      <c r="E1402" s="6">
        <v>618.95000000000005</v>
      </c>
    </row>
    <row r="1403" spans="1:5" x14ac:dyDescent="0.25">
      <c r="A1403" t="s">
        <v>14</v>
      </c>
      <c r="B1403">
        <v>2</v>
      </c>
      <c r="C1403">
        <v>65536</v>
      </c>
      <c r="D1403">
        <v>1</v>
      </c>
      <c r="E1403" s="6">
        <v>503.57</v>
      </c>
    </row>
    <row r="1404" spans="1:5" x14ac:dyDescent="0.25">
      <c r="A1404" t="s">
        <v>14</v>
      </c>
      <c r="B1404">
        <v>2</v>
      </c>
      <c r="C1404">
        <v>131072</v>
      </c>
      <c r="D1404">
        <v>0</v>
      </c>
      <c r="E1404" s="6">
        <v>335.51</v>
      </c>
    </row>
    <row r="1405" spans="1:5" x14ac:dyDescent="0.25">
      <c r="A1405" t="s">
        <v>14</v>
      </c>
      <c r="B1405">
        <v>2</v>
      </c>
      <c r="C1405">
        <v>131072</v>
      </c>
      <c r="D1405">
        <v>1</v>
      </c>
      <c r="E1405" s="6">
        <v>270.07</v>
      </c>
    </row>
    <row r="1406" spans="1:5" x14ac:dyDescent="0.25">
      <c r="A1406" t="s">
        <v>14</v>
      </c>
      <c r="B1406">
        <v>3</v>
      </c>
      <c r="C1406">
        <v>1</v>
      </c>
      <c r="D1406">
        <v>0</v>
      </c>
      <c r="E1406" s="6">
        <v>170567807.28999999</v>
      </c>
    </row>
    <row r="1407" spans="1:5" x14ac:dyDescent="0.25">
      <c r="A1407" t="s">
        <v>14</v>
      </c>
      <c r="B1407">
        <v>3</v>
      </c>
      <c r="C1407">
        <v>1</v>
      </c>
      <c r="D1407">
        <v>1</v>
      </c>
      <c r="E1407" s="6">
        <v>151634597.31999999</v>
      </c>
    </row>
    <row r="1408" spans="1:5" x14ac:dyDescent="0.25">
      <c r="A1408" t="s">
        <v>14</v>
      </c>
      <c r="B1408">
        <v>3</v>
      </c>
      <c r="C1408">
        <v>2</v>
      </c>
      <c r="D1408">
        <v>0</v>
      </c>
      <c r="E1408" s="6">
        <v>91800470.540000007</v>
      </c>
    </row>
    <row r="1409" spans="1:5" x14ac:dyDescent="0.25">
      <c r="A1409" t="s">
        <v>14</v>
      </c>
      <c r="B1409">
        <v>3</v>
      </c>
      <c r="C1409">
        <v>2</v>
      </c>
      <c r="D1409">
        <v>1</v>
      </c>
      <c r="E1409" s="6">
        <v>81145918.719999999</v>
      </c>
    </row>
    <row r="1410" spans="1:5" x14ac:dyDescent="0.25">
      <c r="A1410" t="s">
        <v>14</v>
      </c>
      <c r="B1410">
        <v>3</v>
      </c>
      <c r="C1410">
        <v>4</v>
      </c>
      <c r="D1410">
        <v>0</v>
      </c>
      <c r="E1410" s="6">
        <v>46327175.030000001</v>
      </c>
    </row>
    <row r="1411" spans="1:5" x14ac:dyDescent="0.25">
      <c r="A1411" t="s">
        <v>14</v>
      </c>
      <c r="B1411">
        <v>3</v>
      </c>
      <c r="C1411">
        <v>4</v>
      </c>
      <c r="D1411">
        <v>1</v>
      </c>
      <c r="E1411" s="6">
        <v>41895091.920000002</v>
      </c>
    </row>
    <row r="1412" spans="1:5" x14ac:dyDescent="0.25">
      <c r="A1412" t="s">
        <v>14</v>
      </c>
      <c r="B1412">
        <v>3</v>
      </c>
      <c r="C1412">
        <v>8</v>
      </c>
      <c r="D1412">
        <v>0</v>
      </c>
      <c r="E1412" s="6">
        <v>21499545.289999999</v>
      </c>
    </row>
    <row r="1413" spans="1:5" x14ac:dyDescent="0.25">
      <c r="A1413" t="s">
        <v>14</v>
      </c>
      <c r="B1413">
        <v>3</v>
      </c>
      <c r="C1413">
        <v>8</v>
      </c>
      <c r="D1413">
        <v>1</v>
      </c>
      <c r="E1413" s="6">
        <v>20744593.57</v>
      </c>
    </row>
    <row r="1414" spans="1:5" x14ac:dyDescent="0.25">
      <c r="A1414" t="s">
        <v>14</v>
      </c>
      <c r="B1414">
        <v>3</v>
      </c>
      <c r="C1414">
        <v>16</v>
      </c>
      <c r="D1414">
        <v>0</v>
      </c>
      <c r="E1414" s="6">
        <v>10956076.26</v>
      </c>
    </row>
    <row r="1415" spans="1:5" x14ac:dyDescent="0.25">
      <c r="A1415" t="s">
        <v>14</v>
      </c>
      <c r="B1415">
        <v>3</v>
      </c>
      <c r="C1415">
        <v>16</v>
      </c>
      <c r="D1415">
        <v>1</v>
      </c>
      <c r="E1415" s="6">
        <v>10281091.48</v>
      </c>
    </row>
    <row r="1416" spans="1:5" x14ac:dyDescent="0.25">
      <c r="A1416" t="s">
        <v>14</v>
      </c>
      <c r="B1416">
        <v>3</v>
      </c>
      <c r="C1416">
        <v>32</v>
      </c>
      <c r="D1416">
        <v>0</v>
      </c>
      <c r="E1416" s="6">
        <v>5604541.4500000002</v>
      </c>
    </row>
    <row r="1417" spans="1:5" x14ac:dyDescent="0.25">
      <c r="A1417" t="s">
        <v>14</v>
      </c>
      <c r="B1417">
        <v>3</v>
      </c>
      <c r="C1417">
        <v>32</v>
      </c>
      <c r="D1417">
        <v>1</v>
      </c>
      <c r="E1417" s="6">
        <v>5102292.63</v>
      </c>
    </row>
    <row r="1418" spans="1:5" x14ac:dyDescent="0.25">
      <c r="A1418" t="s">
        <v>14</v>
      </c>
      <c r="B1418">
        <v>3</v>
      </c>
      <c r="C1418">
        <v>64</v>
      </c>
      <c r="D1418">
        <v>0</v>
      </c>
      <c r="E1418" s="6">
        <v>2750037.95</v>
      </c>
    </row>
    <row r="1419" spans="1:5" x14ac:dyDescent="0.25">
      <c r="A1419" t="s">
        <v>14</v>
      </c>
      <c r="B1419">
        <v>3</v>
      </c>
      <c r="C1419">
        <v>64</v>
      </c>
      <c r="D1419">
        <v>1</v>
      </c>
      <c r="E1419" s="6">
        <v>2573861.77</v>
      </c>
    </row>
    <row r="1420" spans="1:5" x14ac:dyDescent="0.25">
      <c r="A1420" t="s">
        <v>14</v>
      </c>
      <c r="B1420">
        <v>3</v>
      </c>
      <c r="C1420">
        <v>128</v>
      </c>
      <c r="D1420">
        <v>0</v>
      </c>
      <c r="E1420" s="6">
        <v>1368001.28</v>
      </c>
    </row>
    <row r="1421" spans="1:5" x14ac:dyDescent="0.25">
      <c r="A1421" t="s">
        <v>14</v>
      </c>
      <c r="B1421">
        <v>3</v>
      </c>
      <c r="C1421">
        <v>128</v>
      </c>
      <c r="D1421">
        <v>1</v>
      </c>
      <c r="E1421" s="6">
        <v>1212022.8999999999</v>
      </c>
    </row>
    <row r="1422" spans="1:5" x14ac:dyDescent="0.25">
      <c r="A1422" t="s">
        <v>14</v>
      </c>
      <c r="B1422">
        <v>3</v>
      </c>
      <c r="C1422">
        <v>256</v>
      </c>
      <c r="D1422">
        <v>0</v>
      </c>
      <c r="E1422" s="6">
        <v>625852.34</v>
      </c>
    </row>
    <row r="1423" spans="1:5" x14ac:dyDescent="0.25">
      <c r="A1423" t="s">
        <v>14</v>
      </c>
      <c r="B1423">
        <v>3</v>
      </c>
      <c r="C1423">
        <v>256</v>
      </c>
      <c r="D1423">
        <v>1</v>
      </c>
      <c r="E1423" s="6">
        <v>540870.85</v>
      </c>
    </row>
    <row r="1424" spans="1:5" x14ac:dyDescent="0.25">
      <c r="A1424" t="s">
        <v>14</v>
      </c>
      <c r="B1424">
        <v>3</v>
      </c>
      <c r="C1424">
        <v>512</v>
      </c>
      <c r="D1424">
        <v>0</v>
      </c>
      <c r="E1424" s="6">
        <v>283330.19</v>
      </c>
    </row>
    <row r="1425" spans="1:5" x14ac:dyDescent="0.25">
      <c r="A1425" t="s">
        <v>14</v>
      </c>
      <c r="B1425">
        <v>3</v>
      </c>
      <c r="C1425">
        <v>512</v>
      </c>
      <c r="D1425">
        <v>1</v>
      </c>
      <c r="E1425" s="6">
        <v>250489.2</v>
      </c>
    </row>
    <row r="1426" spans="1:5" x14ac:dyDescent="0.25">
      <c r="A1426" t="s">
        <v>14</v>
      </c>
      <c r="B1426">
        <v>3</v>
      </c>
      <c r="C1426">
        <v>1024</v>
      </c>
      <c r="D1426">
        <v>0</v>
      </c>
      <c r="E1426" s="6">
        <v>130125.82</v>
      </c>
    </row>
    <row r="1427" spans="1:5" x14ac:dyDescent="0.25">
      <c r="A1427" t="s">
        <v>14</v>
      </c>
      <c r="B1427">
        <v>3</v>
      </c>
      <c r="C1427">
        <v>1024</v>
      </c>
      <c r="D1427">
        <v>1</v>
      </c>
      <c r="E1427" s="6">
        <v>111394.34</v>
      </c>
    </row>
    <row r="1428" spans="1:5" x14ac:dyDescent="0.25">
      <c r="A1428" t="s">
        <v>14</v>
      </c>
      <c r="B1428">
        <v>3</v>
      </c>
      <c r="C1428">
        <v>2048</v>
      </c>
      <c r="D1428">
        <v>0</v>
      </c>
      <c r="E1428" s="6">
        <v>54528.11</v>
      </c>
    </row>
    <row r="1429" spans="1:5" x14ac:dyDescent="0.25">
      <c r="A1429" t="s">
        <v>14</v>
      </c>
      <c r="B1429">
        <v>3</v>
      </c>
      <c r="C1429">
        <v>2048</v>
      </c>
      <c r="D1429">
        <v>1</v>
      </c>
      <c r="E1429" s="6">
        <v>45293.58</v>
      </c>
    </row>
    <row r="1430" spans="1:5" x14ac:dyDescent="0.25">
      <c r="A1430" t="s">
        <v>14</v>
      </c>
      <c r="B1430">
        <v>3</v>
      </c>
      <c r="C1430">
        <v>4096</v>
      </c>
      <c r="D1430">
        <v>0</v>
      </c>
      <c r="E1430" s="6">
        <v>24163.15</v>
      </c>
    </row>
    <row r="1431" spans="1:5" x14ac:dyDescent="0.25">
      <c r="A1431" t="s">
        <v>14</v>
      </c>
      <c r="B1431">
        <v>3</v>
      </c>
      <c r="C1431">
        <v>4096</v>
      </c>
      <c r="D1431">
        <v>1</v>
      </c>
      <c r="E1431" s="6">
        <v>21270.36</v>
      </c>
    </row>
    <row r="1432" spans="1:5" x14ac:dyDescent="0.25">
      <c r="A1432" t="s">
        <v>14</v>
      </c>
      <c r="B1432">
        <v>3</v>
      </c>
      <c r="C1432">
        <v>8192</v>
      </c>
      <c r="D1432">
        <v>0</v>
      </c>
      <c r="E1432" s="6">
        <v>9340.5</v>
      </c>
    </row>
    <row r="1433" spans="1:5" x14ac:dyDescent="0.25">
      <c r="A1433" t="s">
        <v>14</v>
      </c>
      <c r="B1433">
        <v>3</v>
      </c>
      <c r="C1433">
        <v>8192</v>
      </c>
      <c r="D1433">
        <v>1</v>
      </c>
      <c r="E1433" s="6">
        <v>7916.21</v>
      </c>
    </row>
    <row r="1434" spans="1:5" x14ac:dyDescent="0.25">
      <c r="A1434" t="s">
        <v>14</v>
      </c>
      <c r="B1434">
        <v>3</v>
      </c>
      <c r="C1434">
        <v>16384</v>
      </c>
      <c r="D1434">
        <v>0</v>
      </c>
      <c r="E1434" s="6">
        <v>8087.32</v>
      </c>
    </row>
    <row r="1435" spans="1:5" x14ac:dyDescent="0.25">
      <c r="A1435" t="s">
        <v>14</v>
      </c>
      <c r="B1435">
        <v>3</v>
      </c>
      <c r="C1435">
        <v>16384</v>
      </c>
      <c r="D1435">
        <v>1</v>
      </c>
      <c r="E1435" s="6">
        <v>6360.63</v>
      </c>
    </row>
    <row r="1436" spans="1:5" x14ac:dyDescent="0.25">
      <c r="A1436" t="s">
        <v>14</v>
      </c>
      <c r="B1436">
        <v>3</v>
      </c>
      <c r="C1436">
        <v>32768</v>
      </c>
      <c r="D1436">
        <v>0</v>
      </c>
      <c r="E1436" s="6">
        <v>1836.72</v>
      </c>
    </row>
    <row r="1437" spans="1:5" x14ac:dyDescent="0.25">
      <c r="A1437" t="s">
        <v>14</v>
      </c>
      <c r="B1437">
        <v>3</v>
      </c>
      <c r="C1437">
        <v>32768</v>
      </c>
      <c r="D1437">
        <v>1</v>
      </c>
      <c r="E1437" s="6">
        <v>1303.01</v>
      </c>
    </row>
    <row r="1438" spans="1:5" x14ac:dyDescent="0.25">
      <c r="A1438" t="s">
        <v>14</v>
      </c>
      <c r="B1438">
        <v>3</v>
      </c>
      <c r="C1438">
        <v>65536</v>
      </c>
      <c r="D1438">
        <v>0</v>
      </c>
      <c r="E1438" s="6">
        <v>1070.28</v>
      </c>
    </row>
    <row r="1439" spans="1:5" x14ac:dyDescent="0.25">
      <c r="A1439" t="s">
        <v>14</v>
      </c>
      <c r="B1439">
        <v>3</v>
      </c>
      <c r="C1439">
        <v>65536</v>
      </c>
      <c r="D1439">
        <v>1</v>
      </c>
      <c r="E1439" s="6">
        <v>812.06</v>
      </c>
    </row>
    <row r="1440" spans="1:5" x14ac:dyDescent="0.25">
      <c r="A1440" t="s">
        <v>14</v>
      </c>
      <c r="B1440">
        <v>3</v>
      </c>
      <c r="C1440">
        <v>131072</v>
      </c>
      <c r="D1440">
        <v>0</v>
      </c>
      <c r="E1440" s="6">
        <v>279.38</v>
      </c>
    </row>
    <row r="1441" spans="1:5" x14ac:dyDescent="0.25">
      <c r="A1441" t="s">
        <v>14</v>
      </c>
      <c r="B1441">
        <v>3</v>
      </c>
      <c r="C1441">
        <v>131072</v>
      </c>
      <c r="D1441">
        <v>1</v>
      </c>
      <c r="E1441" s="6">
        <v>242.47</v>
      </c>
    </row>
    <row r="1442" spans="1:5" x14ac:dyDescent="0.25">
      <c r="A1442" t="s">
        <v>15</v>
      </c>
      <c r="B1442">
        <v>0</v>
      </c>
      <c r="C1442">
        <v>1</v>
      </c>
      <c r="D1442">
        <v>0</v>
      </c>
      <c r="E1442" s="6">
        <v>111460382.08</v>
      </c>
    </row>
    <row r="1443" spans="1:5" x14ac:dyDescent="0.25">
      <c r="A1443" t="s">
        <v>15</v>
      </c>
      <c r="B1443">
        <v>0</v>
      </c>
      <c r="C1443">
        <v>1</v>
      </c>
      <c r="D1443">
        <v>1</v>
      </c>
      <c r="E1443" s="6">
        <v>111123730.73999999</v>
      </c>
    </row>
    <row r="1444" spans="1:5" x14ac:dyDescent="0.25">
      <c r="A1444" t="s">
        <v>15</v>
      </c>
      <c r="B1444">
        <v>0</v>
      </c>
      <c r="C1444">
        <v>2</v>
      </c>
      <c r="D1444">
        <v>0</v>
      </c>
      <c r="E1444" s="6">
        <v>57347806.899999999</v>
      </c>
    </row>
    <row r="1445" spans="1:5" x14ac:dyDescent="0.25">
      <c r="A1445" t="s">
        <v>15</v>
      </c>
      <c r="B1445">
        <v>0</v>
      </c>
      <c r="C1445">
        <v>2</v>
      </c>
      <c r="D1445">
        <v>1</v>
      </c>
      <c r="E1445" s="6">
        <v>56226657.490000002</v>
      </c>
    </row>
    <row r="1446" spans="1:5" x14ac:dyDescent="0.25">
      <c r="A1446" t="s">
        <v>15</v>
      </c>
      <c r="B1446">
        <v>0</v>
      </c>
      <c r="C1446">
        <v>4</v>
      </c>
      <c r="D1446">
        <v>0</v>
      </c>
      <c r="E1446" s="6">
        <v>29313275.98</v>
      </c>
    </row>
    <row r="1447" spans="1:5" x14ac:dyDescent="0.25">
      <c r="A1447" t="s">
        <v>15</v>
      </c>
      <c r="B1447">
        <v>0</v>
      </c>
      <c r="C1447">
        <v>4</v>
      </c>
      <c r="D1447">
        <v>1</v>
      </c>
      <c r="E1447" s="6">
        <v>29205772.050000001</v>
      </c>
    </row>
    <row r="1448" spans="1:5" x14ac:dyDescent="0.25">
      <c r="A1448" t="s">
        <v>15</v>
      </c>
      <c r="B1448">
        <v>0</v>
      </c>
      <c r="C1448">
        <v>8</v>
      </c>
      <c r="D1448">
        <v>0</v>
      </c>
      <c r="E1448" s="6">
        <v>14859894.49</v>
      </c>
    </row>
    <row r="1449" spans="1:5" x14ac:dyDescent="0.25">
      <c r="A1449" t="s">
        <v>15</v>
      </c>
      <c r="B1449">
        <v>0</v>
      </c>
      <c r="C1449">
        <v>8</v>
      </c>
      <c r="D1449">
        <v>1</v>
      </c>
      <c r="E1449" s="6">
        <v>14666283.369999999</v>
      </c>
    </row>
    <row r="1450" spans="1:5" x14ac:dyDescent="0.25">
      <c r="A1450" t="s">
        <v>15</v>
      </c>
      <c r="B1450">
        <v>0</v>
      </c>
      <c r="C1450">
        <v>16</v>
      </c>
      <c r="D1450">
        <v>0</v>
      </c>
      <c r="E1450" s="6">
        <v>6946859.1299999999</v>
      </c>
    </row>
    <row r="1451" spans="1:5" x14ac:dyDescent="0.25">
      <c r="A1451" t="s">
        <v>15</v>
      </c>
      <c r="B1451">
        <v>0</v>
      </c>
      <c r="C1451">
        <v>16</v>
      </c>
      <c r="D1451">
        <v>1</v>
      </c>
      <c r="E1451" s="6">
        <v>6888753.6299999999</v>
      </c>
    </row>
    <row r="1452" spans="1:5" x14ac:dyDescent="0.25">
      <c r="A1452" t="s">
        <v>15</v>
      </c>
      <c r="B1452">
        <v>0</v>
      </c>
      <c r="C1452">
        <v>32</v>
      </c>
      <c r="D1452">
        <v>0</v>
      </c>
      <c r="E1452" s="6">
        <v>3595065.36</v>
      </c>
    </row>
    <row r="1453" spans="1:5" x14ac:dyDescent="0.25">
      <c r="A1453" t="s">
        <v>15</v>
      </c>
      <c r="B1453">
        <v>0</v>
      </c>
      <c r="C1453">
        <v>32</v>
      </c>
      <c r="D1453">
        <v>1</v>
      </c>
      <c r="E1453" s="6">
        <v>3579165.98</v>
      </c>
    </row>
    <row r="1454" spans="1:5" x14ac:dyDescent="0.25">
      <c r="A1454" t="s">
        <v>15</v>
      </c>
      <c r="B1454">
        <v>0</v>
      </c>
      <c r="C1454">
        <v>64</v>
      </c>
      <c r="D1454">
        <v>0</v>
      </c>
      <c r="E1454" s="6">
        <v>1900936.25</v>
      </c>
    </row>
    <row r="1455" spans="1:5" x14ac:dyDescent="0.25">
      <c r="A1455" t="s">
        <v>15</v>
      </c>
      <c r="B1455">
        <v>0</v>
      </c>
      <c r="C1455">
        <v>64</v>
      </c>
      <c r="D1455">
        <v>1</v>
      </c>
      <c r="E1455" s="6">
        <v>1831801.52</v>
      </c>
    </row>
    <row r="1456" spans="1:5" x14ac:dyDescent="0.25">
      <c r="A1456" t="s">
        <v>15</v>
      </c>
      <c r="B1456">
        <v>0</v>
      </c>
      <c r="C1456">
        <v>128</v>
      </c>
      <c r="D1456">
        <v>0</v>
      </c>
      <c r="E1456" s="6">
        <v>925363.55</v>
      </c>
    </row>
    <row r="1457" spans="1:5" x14ac:dyDescent="0.25">
      <c r="A1457" t="s">
        <v>15</v>
      </c>
      <c r="B1457">
        <v>0</v>
      </c>
      <c r="C1457">
        <v>128</v>
      </c>
      <c r="D1457">
        <v>1</v>
      </c>
      <c r="E1457" s="6">
        <v>924250.81</v>
      </c>
    </row>
    <row r="1458" spans="1:5" x14ac:dyDescent="0.25">
      <c r="A1458" t="s">
        <v>15</v>
      </c>
      <c r="B1458">
        <v>0</v>
      </c>
      <c r="C1458">
        <v>256</v>
      </c>
      <c r="D1458">
        <v>0</v>
      </c>
      <c r="E1458" s="6">
        <v>468242.39</v>
      </c>
    </row>
    <row r="1459" spans="1:5" x14ac:dyDescent="0.25">
      <c r="A1459" t="s">
        <v>15</v>
      </c>
      <c r="B1459">
        <v>0</v>
      </c>
      <c r="C1459">
        <v>256</v>
      </c>
      <c r="D1459">
        <v>1</v>
      </c>
      <c r="E1459" s="6">
        <v>455587.46</v>
      </c>
    </row>
    <row r="1460" spans="1:5" x14ac:dyDescent="0.25">
      <c r="A1460" t="s">
        <v>15</v>
      </c>
      <c r="B1460">
        <v>0</v>
      </c>
      <c r="C1460">
        <v>512</v>
      </c>
      <c r="D1460">
        <v>0</v>
      </c>
      <c r="E1460" s="6">
        <v>194956.49</v>
      </c>
    </row>
    <row r="1461" spans="1:5" x14ac:dyDescent="0.25">
      <c r="A1461" t="s">
        <v>15</v>
      </c>
      <c r="B1461">
        <v>0</v>
      </c>
      <c r="C1461">
        <v>512</v>
      </c>
      <c r="D1461">
        <v>1</v>
      </c>
      <c r="E1461" s="6">
        <v>188721.87</v>
      </c>
    </row>
    <row r="1462" spans="1:5" x14ac:dyDescent="0.25">
      <c r="A1462" t="s">
        <v>15</v>
      </c>
      <c r="B1462">
        <v>0</v>
      </c>
      <c r="C1462">
        <v>1024</v>
      </c>
      <c r="D1462">
        <v>0</v>
      </c>
      <c r="E1462" s="6">
        <v>108297.76</v>
      </c>
    </row>
    <row r="1463" spans="1:5" x14ac:dyDescent="0.25">
      <c r="A1463" t="s">
        <v>15</v>
      </c>
      <c r="B1463">
        <v>0</v>
      </c>
      <c r="C1463">
        <v>1024</v>
      </c>
      <c r="D1463">
        <v>1</v>
      </c>
      <c r="E1463" s="6">
        <v>99964.87</v>
      </c>
    </row>
    <row r="1464" spans="1:5" x14ac:dyDescent="0.25">
      <c r="A1464" t="s">
        <v>15</v>
      </c>
      <c r="B1464">
        <v>0</v>
      </c>
      <c r="C1464">
        <v>2048</v>
      </c>
      <c r="D1464">
        <v>0</v>
      </c>
      <c r="E1464" s="6">
        <v>49652.55</v>
      </c>
    </row>
    <row r="1465" spans="1:5" x14ac:dyDescent="0.25">
      <c r="A1465" t="s">
        <v>15</v>
      </c>
      <c r="B1465">
        <v>0</v>
      </c>
      <c r="C1465">
        <v>2048</v>
      </c>
      <c r="D1465">
        <v>1</v>
      </c>
      <c r="E1465" s="6">
        <v>45751.85</v>
      </c>
    </row>
    <row r="1466" spans="1:5" x14ac:dyDescent="0.25">
      <c r="A1466" t="s">
        <v>15</v>
      </c>
      <c r="B1466">
        <v>0</v>
      </c>
      <c r="C1466">
        <v>4096</v>
      </c>
      <c r="D1466">
        <v>0</v>
      </c>
      <c r="E1466" s="6">
        <v>24337.89</v>
      </c>
    </row>
    <row r="1467" spans="1:5" x14ac:dyDescent="0.25">
      <c r="A1467" t="s">
        <v>15</v>
      </c>
      <c r="B1467">
        <v>0</v>
      </c>
      <c r="C1467">
        <v>4096</v>
      </c>
      <c r="D1467">
        <v>1</v>
      </c>
      <c r="E1467" s="6">
        <v>22443.03</v>
      </c>
    </row>
    <row r="1468" spans="1:5" x14ac:dyDescent="0.25">
      <c r="A1468" t="s">
        <v>15</v>
      </c>
      <c r="B1468">
        <v>0</v>
      </c>
      <c r="C1468">
        <v>8192</v>
      </c>
      <c r="D1468">
        <v>0</v>
      </c>
      <c r="E1468" s="6">
        <v>11486.51</v>
      </c>
    </row>
    <row r="1469" spans="1:5" x14ac:dyDescent="0.25">
      <c r="A1469" t="s">
        <v>15</v>
      </c>
      <c r="B1469">
        <v>0</v>
      </c>
      <c r="C1469">
        <v>8192</v>
      </c>
      <c r="D1469">
        <v>1</v>
      </c>
      <c r="E1469" s="6">
        <v>10366.19</v>
      </c>
    </row>
    <row r="1470" spans="1:5" x14ac:dyDescent="0.25">
      <c r="A1470" t="s">
        <v>15</v>
      </c>
      <c r="B1470">
        <v>0</v>
      </c>
      <c r="C1470">
        <v>16384</v>
      </c>
      <c r="D1470">
        <v>0</v>
      </c>
      <c r="E1470" s="6">
        <v>3603.24</v>
      </c>
    </row>
    <row r="1471" spans="1:5" x14ac:dyDescent="0.25">
      <c r="A1471" t="s">
        <v>15</v>
      </c>
      <c r="B1471">
        <v>0</v>
      </c>
      <c r="C1471">
        <v>16384</v>
      </c>
      <c r="D1471">
        <v>1</v>
      </c>
      <c r="E1471" s="6">
        <v>2824.76</v>
      </c>
    </row>
    <row r="1472" spans="1:5" x14ac:dyDescent="0.25">
      <c r="A1472" t="s">
        <v>15</v>
      </c>
      <c r="B1472">
        <v>0</v>
      </c>
      <c r="C1472">
        <v>32768</v>
      </c>
      <c r="D1472">
        <v>0</v>
      </c>
      <c r="E1472" s="6">
        <v>2221.7199999999998</v>
      </c>
    </row>
    <row r="1473" spans="1:5" x14ac:dyDescent="0.25">
      <c r="A1473" t="s">
        <v>15</v>
      </c>
      <c r="B1473">
        <v>0</v>
      </c>
      <c r="C1473">
        <v>32768</v>
      </c>
      <c r="D1473">
        <v>1</v>
      </c>
      <c r="E1473" s="6">
        <v>1322.08</v>
      </c>
    </row>
    <row r="1474" spans="1:5" x14ac:dyDescent="0.25">
      <c r="A1474" t="s">
        <v>15</v>
      </c>
      <c r="B1474">
        <v>0</v>
      </c>
      <c r="C1474">
        <v>65536</v>
      </c>
      <c r="D1474">
        <v>0</v>
      </c>
      <c r="E1474" s="6">
        <v>537.13</v>
      </c>
    </row>
    <row r="1475" spans="1:5" x14ac:dyDescent="0.25">
      <c r="A1475" t="s">
        <v>15</v>
      </c>
      <c r="B1475">
        <v>0</v>
      </c>
      <c r="C1475">
        <v>65536</v>
      </c>
      <c r="D1475">
        <v>1</v>
      </c>
      <c r="E1475" s="6">
        <v>444.98</v>
      </c>
    </row>
    <row r="1476" spans="1:5" x14ac:dyDescent="0.25">
      <c r="A1476" t="s">
        <v>15</v>
      </c>
      <c r="B1476">
        <v>0</v>
      </c>
      <c r="C1476">
        <v>131072</v>
      </c>
      <c r="D1476">
        <v>0</v>
      </c>
      <c r="E1476" s="6">
        <v>287.95999999999998</v>
      </c>
    </row>
    <row r="1477" spans="1:5" x14ac:dyDescent="0.25">
      <c r="A1477" t="s">
        <v>15</v>
      </c>
      <c r="B1477">
        <v>0</v>
      </c>
      <c r="C1477">
        <v>131072</v>
      </c>
      <c r="D1477">
        <v>1</v>
      </c>
      <c r="E1477" s="6">
        <v>234.42</v>
      </c>
    </row>
    <row r="1478" spans="1:5" x14ac:dyDescent="0.25">
      <c r="A1478" t="s">
        <v>15</v>
      </c>
      <c r="B1478">
        <v>1</v>
      </c>
      <c r="C1478">
        <v>1</v>
      </c>
      <c r="D1478">
        <v>0</v>
      </c>
      <c r="E1478" s="6">
        <v>110281109.73</v>
      </c>
    </row>
    <row r="1479" spans="1:5" x14ac:dyDescent="0.25">
      <c r="A1479" t="s">
        <v>15</v>
      </c>
      <c r="B1479">
        <v>1</v>
      </c>
      <c r="C1479">
        <v>1</v>
      </c>
      <c r="D1479">
        <v>1</v>
      </c>
      <c r="E1479" s="6">
        <v>105810355.34999999</v>
      </c>
    </row>
    <row r="1480" spans="1:5" x14ac:dyDescent="0.25">
      <c r="A1480" t="s">
        <v>15</v>
      </c>
      <c r="B1480">
        <v>1</v>
      </c>
      <c r="C1480">
        <v>2</v>
      </c>
      <c r="D1480">
        <v>0</v>
      </c>
      <c r="E1480" s="6">
        <v>57179578.789999999</v>
      </c>
    </row>
    <row r="1481" spans="1:5" x14ac:dyDescent="0.25">
      <c r="A1481" t="s">
        <v>15</v>
      </c>
      <c r="B1481">
        <v>1</v>
      </c>
      <c r="C1481">
        <v>2</v>
      </c>
      <c r="D1481">
        <v>1</v>
      </c>
      <c r="E1481" s="6">
        <v>56385071.770000003</v>
      </c>
    </row>
    <row r="1482" spans="1:5" x14ac:dyDescent="0.25">
      <c r="A1482" t="s">
        <v>15</v>
      </c>
      <c r="B1482">
        <v>1</v>
      </c>
      <c r="C1482">
        <v>4</v>
      </c>
      <c r="D1482">
        <v>0</v>
      </c>
      <c r="E1482" s="6">
        <v>29281963.27</v>
      </c>
    </row>
    <row r="1483" spans="1:5" x14ac:dyDescent="0.25">
      <c r="A1483" t="s">
        <v>15</v>
      </c>
      <c r="B1483">
        <v>1</v>
      </c>
      <c r="C1483">
        <v>4</v>
      </c>
      <c r="D1483">
        <v>1</v>
      </c>
      <c r="E1483" s="6">
        <v>28859057.920000002</v>
      </c>
    </row>
    <row r="1484" spans="1:5" x14ac:dyDescent="0.25">
      <c r="A1484" t="s">
        <v>15</v>
      </c>
      <c r="B1484">
        <v>1</v>
      </c>
      <c r="C1484">
        <v>8</v>
      </c>
      <c r="D1484">
        <v>0</v>
      </c>
      <c r="E1484" s="6">
        <v>14717759.439999999</v>
      </c>
    </row>
    <row r="1485" spans="1:5" x14ac:dyDescent="0.25">
      <c r="A1485" t="s">
        <v>15</v>
      </c>
      <c r="B1485">
        <v>1</v>
      </c>
      <c r="C1485">
        <v>8</v>
      </c>
      <c r="D1485">
        <v>1</v>
      </c>
      <c r="E1485" s="6">
        <v>14588159.449999999</v>
      </c>
    </row>
    <row r="1486" spans="1:5" x14ac:dyDescent="0.25">
      <c r="A1486" t="s">
        <v>15</v>
      </c>
      <c r="B1486">
        <v>1</v>
      </c>
      <c r="C1486">
        <v>16</v>
      </c>
      <c r="D1486">
        <v>0</v>
      </c>
      <c r="E1486" s="6">
        <v>6863764.54</v>
      </c>
    </row>
    <row r="1487" spans="1:5" x14ac:dyDescent="0.25">
      <c r="A1487" t="s">
        <v>15</v>
      </c>
      <c r="B1487">
        <v>1</v>
      </c>
      <c r="C1487">
        <v>16</v>
      </c>
      <c r="D1487">
        <v>1</v>
      </c>
      <c r="E1487" s="6">
        <v>7007916.1100000003</v>
      </c>
    </row>
    <row r="1488" spans="1:5" x14ac:dyDescent="0.25">
      <c r="A1488" t="s">
        <v>15</v>
      </c>
      <c r="B1488">
        <v>1</v>
      </c>
      <c r="C1488">
        <v>32</v>
      </c>
      <c r="D1488">
        <v>0</v>
      </c>
      <c r="E1488" s="6">
        <v>3631267.02</v>
      </c>
    </row>
    <row r="1489" spans="1:5" x14ac:dyDescent="0.25">
      <c r="A1489" t="s">
        <v>15</v>
      </c>
      <c r="B1489">
        <v>1</v>
      </c>
      <c r="C1489">
        <v>32</v>
      </c>
      <c r="D1489">
        <v>1</v>
      </c>
      <c r="E1489" s="6">
        <v>3597169.27</v>
      </c>
    </row>
    <row r="1490" spans="1:5" x14ac:dyDescent="0.25">
      <c r="A1490" t="s">
        <v>15</v>
      </c>
      <c r="B1490">
        <v>1</v>
      </c>
      <c r="C1490">
        <v>64</v>
      </c>
      <c r="D1490">
        <v>0</v>
      </c>
      <c r="E1490" s="6">
        <v>1902445.31</v>
      </c>
    </row>
    <row r="1491" spans="1:5" x14ac:dyDescent="0.25">
      <c r="A1491" t="s">
        <v>15</v>
      </c>
      <c r="B1491">
        <v>1</v>
      </c>
      <c r="C1491">
        <v>64</v>
      </c>
      <c r="D1491">
        <v>1</v>
      </c>
      <c r="E1491" s="6">
        <v>1823620.08</v>
      </c>
    </row>
    <row r="1492" spans="1:5" x14ac:dyDescent="0.25">
      <c r="A1492" t="s">
        <v>15</v>
      </c>
      <c r="B1492">
        <v>1</v>
      </c>
      <c r="C1492">
        <v>128</v>
      </c>
      <c r="D1492">
        <v>0</v>
      </c>
      <c r="E1492" s="6">
        <v>932946.89</v>
      </c>
    </row>
    <row r="1493" spans="1:5" x14ac:dyDescent="0.25">
      <c r="A1493" t="s">
        <v>15</v>
      </c>
      <c r="B1493">
        <v>1</v>
      </c>
      <c r="C1493">
        <v>128</v>
      </c>
      <c r="D1493">
        <v>1</v>
      </c>
      <c r="E1493" s="6">
        <v>919219.12</v>
      </c>
    </row>
    <row r="1494" spans="1:5" x14ac:dyDescent="0.25">
      <c r="A1494" t="s">
        <v>15</v>
      </c>
      <c r="B1494">
        <v>1</v>
      </c>
      <c r="C1494">
        <v>256</v>
      </c>
      <c r="D1494">
        <v>0</v>
      </c>
      <c r="E1494" s="6">
        <v>464771</v>
      </c>
    </row>
    <row r="1495" spans="1:5" x14ac:dyDescent="0.25">
      <c r="A1495" t="s">
        <v>15</v>
      </c>
      <c r="B1495">
        <v>1</v>
      </c>
      <c r="C1495">
        <v>256</v>
      </c>
      <c r="D1495">
        <v>1</v>
      </c>
      <c r="E1495" s="6">
        <v>441391.94</v>
      </c>
    </row>
    <row r="1496" spans="1:5" x14ac:dyDescent="0.25">
      <c r="A1496" t="s">
        <v>15</v>
      </c>
      <c r="B1496">
        <v>1</v>
      </c>
      <c r="C1496">
        <v>512</v>
      </c>
      <c r="D1496">
        <v>0</v>
      </c>
      <c r="E1496" s="6">
        <v>222567.31</v>
      </c>
    </row>
    <row r="1497" spans="1:5" x14ac:dyDescent="0.25">
      <c r="A1497" t="s">
        <v>15</v>
      </c>
      <c r="B1497">
        <v>1</v>
      </c>
      <c r="C1497">
        <v>512</v>
      </c>
      <c r="D1497">
        <v>1</v>
      </c>
      <c r="E1497" s="6">
        <v>203958.39999999999</v>
      </c>
    </row>
    <row r="1498" spans="1:5" x14ac:dyDescent="0.25">
      <c r="A1498" t="s">
        <v>15</v>
      </c>
      <c r="B1498">
        <v>1</v>
      </c>
      <c r="C1498">
        <v>1024</v>
      </c>
      <c r="D1498">
        <v>0</v>
      </c>
      <c r="E1498" s="6">
        <v>104503.62</v>
      </c>
    </row>
    <row r="1499" spans="1:5" x14ac:dyDescent="0.25">
      <c r="A1499" t="s">
        <v>15</v>
      </c>
      <c r="B1499">
        <v>1</v>
      </c>
      <c r="C1499">
        <v>1024</v>
      </c>
      <c r="D1499">
        <v>1</v>
      </c>
      <c r="E1499" s="6">
        <v>94653.82</v>
      </c>
    </row>
    <row r="1500" spans="1:5" x14ac:dyDescent="0.25">
      <c r="A1500" t="s">
        <v>15</v>
      </c>
      <c r="B1500">
        <v>1</v>
      </c>
      <c r="C1500">
        <v>2048</v>
      </c>
      <c r="D1500">
        <v>0</v>
      </c>
      <c r="E1500" s="6">
        <v>47124.05</v>
      </c>
    </row>
    <row r="1501" spans="1:5" x14ac:dyDescent="0.25">
      <c r="A1501" t="s">
        <v>15</v>
      </c>
      <c r="B1501">
        <v>1</v>
      </c>
      <c r="C1501">
        <v>2048</v>
      </c>
      <c r="D1501">
        <v>1</v>
      </c>
      <c r="E1501" s="6">
        <v>43372.54</v>
      </c>
    </row>
    <row r="1502" spans="1:5" x14ac:dyDescent="0.25">
      <c r="A1502" t="s">
        <v>15</v>
      </c>
      <c r="B1502">
        <v>1</v>
      </c>
      <c r="C1502">
        <v>4096</v>
      </c>
      <c r="D1502">
        <v>0</v>
      </c>
      <c r="E1502" s="6">
        <v>22645.67</v>
      </c>
    </row>
    <row r="1503" spans="1:5" x14ac:dyDescent="0.25">
      <c r="A1503" t="s">
        <v>15</v>
      </c>
      <c r="B1503">
        <v>1</v>
      </c>
      <c r="C1503">
        <v>4096</v>
      </c>
      <c r="D1503">
        <v>1</v>
      </c>
      <c r="E1503" s="6">
        <v>20856.599999999999</v>
      </c>
    </row>
    <row r="1504" spans="1:5" x14ac:dyDescent="0.25">
      <c r="A1504" t="s">
        <v>15</v>
      </c>
      <c r="B1504">
        <v>1</v>
      </c>
      <c r="C1504">
        <v>8192</v>
      </c>
      <c r="D1504">
        <v>0</v>
      </c>
      <c r="E1504" s="6">
        <v>10171.89</v>
      </c>
    </row>
    <row r="1505" spans="1:5" x14ac:dyDescent="0.25">
      <c r="A1505" t="s">
        <v>15</v>
      </c>
      <c r="B1505">
        <v>1</v>
      </c>
      <c r="C1505">
        <v>8192</v>
      </c>
      <c r="D1505">
        <v>1</v>
      </c>
      <c r="E1505" s="6">
        <v>8825.49</v>
      </c>
    </row>
    <row r="1506" spans="1:5" x14ac:dyDescent="0.25">
      <c r="A1506" t="s">
        <v>15</v>
      </c>
      <c r="B1506">
        <v>1</v>
      </c>
      <c r="C1506">
        <v>16384</v>
      </c>
      <c r="D1506">
        <v>0</v>
      </c>
      <c r="E1506" s="6">
        <v>3026.54</v>
      </c>
    </row>
    <row r="1507" spans="1:5" x14ac:dyDescent="0.25">
      <c r="A1507" t="s">
        <v>15</v>
      </c>
      <c r="B1507">
        <v>1</v>
      </c>
      <c r="C1507">
        <v>16384</v>
      </c>
      <c r="D1507">
        <v>1</v>
      </c>
      <c r="E1507" s="6">
        <v>2373.37</v>
      </c>
    </row>
    <row r="1508" spans="1:5" x14ac:dyDescent="0.25">
      <c r="A1508" t="s">
        <v>15</v>
      </c>
      <c r="B1508">
        <v>1</v>
      </c>
      <c r="C1508">
        <v>32768</v>
      </c>
      <c r="D1508">
        <v>0</v>
      </c>
      <c r="E1508" s="6">
        <v>1267.82</v>
      </c>
    </row>
    <row r="1509" spans="1:5" x14ac:dyDescent="0.25">
      <c r="A1509" t="s">
        <v>15</v>
      </c>
      <c r="B1509">
        <v>1</v>
      </c>
      <c r="C1509">
        <v>32768</v>
      </c>
      <c r="D1509">
        <v>1</v>
      </c>
      <c r="E1509" s="6">
        <v>846.49</v>
      </c>
    </row>
    <row r="1510" spans="1:5" x14ac:dyDescent="0.25">
      <c r="A1510" t="s">
        <v>15</v>
      </c>
      <c r="B1510">
        <v>1</v>
      </c>
      <c r="C1510">
        <v>65536</v>
      </c>
      <c r="D1510">
        <v>0</v>
      </c>
      <c r="E1510" s="6">
        <v>384</v>
      </c>
    </row>
    <row r="1511" spans="1:5" x14ac:dyDescent="0.25">
      <c r="A1511" t="s">
        <v>15</v>
      </c>
      <c r="B1511">
        <v>1</v>
      </c>
      <c r="C1511">
        <v>65536</v>
      </c>
      <c r="D1511">
        <v>1</v>
      </c>
      <c r="E1511" s="6">
        <v>332.01</v>
      </c>
    </row>
    <row r="1512" spans="1:5" x14ac:dyDescent="0.25">
      <c r="A1512" t="s">
        <v>15</v>
      </c>
      <c r="B1512">
        <v>1</v>
      </c>
      <c r="C1512">
        <v>131072</v>
      </c>
      <c r="D1512">
        <v>0</v>
      </c>
      <c r="E1512" s="6">
        <v>164.96</v>
      </c>
    </row>
    <row r="1513" spans="1:5" x14ac:dyDescent="0.25">
      <c r="A1513" t="s">
        <v>15</v>
      </c>
      <c r="B1513">
        <v>1</v>
      </c>
      <c r="C1513">
        <v>131072</v>
      </c>
      <c r="D1513">
        <v>1</v>
      </c>
      <c r="E1513" s="6">
        <v>141.96</v>
      </c>
    </row>
    <row r="1514" spans="1:5" x14ac:dyDescent="0.25">
      <c r="A1514" t="s">
        <v>15</v>
      </c>
      <c r="B1514">
        <v>2</v>
      </c>
      <c r="C1514">
        <v>1</v>
      </c>
      <c r="D1514">
        <v>0</v>
      </c>
      <c r="E1514" s="6">
        <v>111211941.73999999</v>
      </c>
    </row>
    <row r="1515" spans="1:5" x14ac:dyDescent="0.25">
      <c r="A1515" t="s">
        <v>15</v>
      </c>
      <c r="B1515">
        <v>2</v>
      </c>
      <c r="C1515">
        <v>1</v>
      </c>
      <c r="D1515">
        <v>1</v>
      </c>
      <c r="E1515" s="6">
        <v>108698475.86</v>
      </c>
    </row>
    <row r="1516" spans="1:5" x14ac:dyDescent="0.25">
      <c r="A1516" t="s">
        <v>15</v>
      </c>
      <c r="B1516">
        <v>2</v>
      </c>
      <c r="C1516">
        <v>2</v>
      </c>
      <c r="D1516">
        <v>0</v>
      </c>
      <c r="E1516" s="6">
        <v>58146202.549999997</v>
      </c>
    </row>
    <row r="1517" spans="1:5" x14ac:dyDescent="0.25">
      <c r="A1517" t="s">
        <v>15</v>
      </c>
      <c r="B1517">
        <v>2</v>
      </c>
      <c r="C1517">
        <v>2</v>
      </c>
      <c r="D1517">
        <v>1</v>
      </c>
      <c r="E1517" s="6">
        <v>57489878.270000003</v>
      </c>
    </row>
    <row r="1518" spans="1:5" x14ac:dyDescent="0.25">
      <c r="A1518" t="s">
        <v>15</v>
      </c>
      <c r="B1518">
        <v>2</v>
      </c>
      <c r="C1518">
        <v>4</v>
      </c>
      <c r="D1518">
        <v>0</v>
      </c>
      <c r="E1518" s="6">
        <v>29524694.32</v>
      </c>
    </row>
    <row r="1519" spans="1:5" x14ac:dyDescent="0.25">
      <c r="A1519" t="s">
        <v>15</v>
      </c>
      <c r="B1519">
        <v>2</v>
      </c>
      <c r="C1519">
        <v>4</v>
      </c>
      <c r="D1519">
        <v>1</v>
      </c>
      <c r="E1519" s="6">
        <v>28892372.100000001</v>
      </c>
    </row>
    <row r="1520" spans="1:5" x14ac:dyDescent="0.25">
      <c r="A1520" t="s">
        <v>15</v>
      </c>
      <c r="B1520">
        <v>2</v>
      </c>
      <c r="C1520">
        <v>8</v>
      </c>
      <c r="D1520">
        <v>0</v>
      </c>
      <c r="E1520" s="6">
        <v>14695977.4</v>
      </c>
    </row>
    <row r="1521" spans="1:5" x14ac:dyDescent="0.25">
      <c r="A1521" t="s">
        <v>15</v>
      </c>
      <c r="B1521">
        <v>2</v>
      </c>
      <c r="C1521">
        <v>8</v>
      </c>
      <c r="D1521">
        <v>1</v>
      </c>
      <c r="E1521" s="6">
        <v>14725888.83</v>
      </c>
    </row>
    <row r="1522" spans="1:5" x14ac:dyDescent="0.25">
      <c r="A1522" t="s">
        <v>15</v>
      </c>
      <c r="B1522">
        <v>2</v>
      </c>
      <c r="C1522">
        <v>16</v>
      </c>
      <c r="D1522">
        <v>0</v>
      </c>
      <c r="E1522" s="6">
        <v>6977797.6200000001</v>
      </c>
    </row>
    <row r="1523" spans="1:5" x14ac:dyDescent="0.25">
      <c r="A1523" t="s">
        <v>15</v>
      </c>
      <c r="B1523">
        <v>2</v>
      </c>
      <c r="C1523">
        <v>16</v>
      </c>
      <c r="D1523">
        <v>1</v>
      </c>
      <c r="E1523" s="6">
        <v>7010487.4100000001</v>
      </c>
    </row>
    <row r="1524" spans="1:5" x14ac:dyDescent="0.25">
      <c r="A1524" t="s">
        <v>15</v>
      </c>
      <c r="B1524">
        <v>2</v>
      </c>
      <c r="C1524">
        <v>32</v>
      </c>
      <c r="D1524">
        <v>0</v>
      </c>
      <c r="E1524" s="6">
        <v>3597336.21</v>
      </c>
    </row>
    <row r="1525" spans="1:5" x14ac:dyDescent="0.25">
      <c r="A1525" t="s">
        <v>15</v>
      </c>
      <c r="B1525">
        <v>2</v>
      </c>
      <c r="C1525">
        <v>32</v>
      </c>
      <c r="D1525">
        <v>1</v>
      </c>
      <c r="E1525" s="6">
        <v>3599534.02</v>
      </c>
    </row>
    <row r="1526" spans="1:5" x14ac:dyDescent="0.25">
      <c r="A1526" t="s">
        <v>15</v>
      </c>
      <c r="B1526">
        <v>2</v>
      </c>
      <c r="C1526">
        <v>64</v>
      </c>
      <c r="D1526">
        <v>0</v>
      </c>
      <c r="E1526" s="6">
        <v>1884229.8</v>
      </c>
    </row>
    <row r="1527" spans="1:5" x14ac:dyDescent="0.25">
      <c r="A1527" t="s">
        <v>15</v>
      </c>
      <c r="B1527">
        <v>2</v>
      </c>
      <c r="C1527">
        <v>64</v>
      </c>
      <c r="D1527">
        <v>1</v>
      </c>
      <c r="E1527" s="6">
        <v>1814121.65</v>
      </c>
    </row>
    <row r="1528" spans="1:5" x14ac:dyDescent="0.25">
      <c r="A1528" t="s">
        <v>15</v>
      </c>
      <c r="B1528">
        <v>2</v>
      </c>
      <c r="C1528">
        <v>128</v>
      </c>
      <c r="D1528">
        <v>0</v>
      </c>
      <c r="E1528" s="6">
        <v>910803.74</v>
      </c>
    </row>
    <row r="1529" spans="1:5" x14ac:dyDescent="0.25">
      <c r="A1529" t="s">
        <v>15</v>
      </c>
      <c r="B1529">
        <v>2</v>
      </c>
      <c r="C1529">
        <v>128</v>
      </c>
      <c r="D1529">
        <v>1</v>
      </c>
      <c r="E1529" s="6">
        <v>915872.83</v>
      </c>
    </row>
    <row r="1530" spans="1:5" x14ac:dyDescent="0.25">
      <c r="A1530" t="s">
        <v>15</v>
      </c>
      <c r="B1530">
        <v>2</v>
      </c>
      <c r="C1530">
        <v>256</v>
      </c>
      <c r="D1530">
        <v>0</v>
      </c>
      <c r="E1530" s="6">
        <v>475529.74</v>
      </c>
    </row>
    <row r="1531" spans="1:5" x14ac:dyDescent="0.25">
      <c r="A1531" t="s">
        <v>15</v>
      </c>
      <c r="B1531">
        <v>2</v>
      </c>
      <c r="C1531">
        <v>256</v>
      </c>
      <c r="D1531">
        <v>1</v>
      </c>
      <c r="E1531" s="6">
        <v>456937.94</v>
      </c>
    </row>
    <row r="1532" spans="1:5" x14ac:dyDescent="0.25">
      <c r="A1532" t="s">
        <v>15</v>
      </c>
      <c r="B1532">
        <v>2</v>
      </c>
      <c r="C1532">
        <v>512</v>
      </c>
      <c r="D1532">
        <v>0</v>
      </c>
      <c r="E1532" s="6">
        <v>196602.04</v>
      </c>
    </row>
    <row r="1533" spans="1:5" x14ac:dyDescent="0.25">
      <c r="A1533" t="s">
        <v>15</v>
      </c>
      <c r="B1533">
        <v>2</v>
      </c>
      <c r="C1533">
        <v>512</v>
      </c>
      <c r="D1533">
        <v>1</v>
      </c>
      <c r="E1533" s="6">
        <v>191401.93</v>
      </c>
    </row>
    <row r="1534" spans="1:5" x14ac:dyDescent="0.25">
      <c r="A1534" t="s">
        <v>15</v>
      </c>
      <c r="B1534">
        <v>2</v>
      </c>
      <c r="C1534">
        <v>1024</v>
      </c>
      <c r="D1534">
        <v>0</v>
      </c>
      <c r="E1534" s="6">
        <v>108148.04</v>
      </c>
    </row>
    <row r="1535" spans="1:5" x14ac:dyDescent="0.25">
      <c r="A1535" t="s">
        <v>15</v>
      </c>
      <c r="B1535">
        <v>2</v>
      </c>
      <c r="C1535">
        <v>1024</v>
      </c>
      <c r="D1535">
        <v>1</v>
      </c>
      <c r="E1535" s="6">
        <v>96278.89</v>
      </c>
    </row>
    <row r="1536" spans="1:5" x14ac:dyDescent="0.25">
      <c r="A1536" t="s">
        <v>15</v>
      </c>
      <c r="B1536">
        <v>2</v>
      </c>
      <c r="C1536">
        <v>2048</v>
      </c>
      <c r="D1536">
        <v>0</v>
      </c>
      <c r="E1536" s="6">
        <v>48865.31</v>
      </c>
    </row>
    <row r="1537" spans="1:5" x14ac:dyDescent="0.25">
      <c r="A1537" t="s">
        <v>15</v>
      </c>
      <c r="B1537">
        <v>2</v>
      </c>
      <c r="C1537">
        <v>2048</v>
      </c>
      <c r="D1537">
        <v>1</v>
      </c>
      <c r="E1537" s="6">
        <v>45636.97</v>
      </c>
    </row>
    <row r="1538" spans="1:5" x14ac:dyDescent="0.25">
      <c r="A1538" t="s">
        <v>15</v>
      </c>
      <c r="B1538">
        <v>2</v>
      </c>
      <c r="C1538">
        <v>4096</v>
      </c>
      <c r="D1538">
        <v>0</v>
      </c>
      <c r="E1538" s="6">
        <v>24298.05</v>
      </c>
    </row>
    <row r="1539" spans="1:5" x14ac:dyDescent="0.25">
      <c r="A1539" t="s">
        <v>15</v>
      </c>
      <c r="B1539">
        <v>2</v>
      </c>
      <c r="C1539">
        <v>4096</v>
      </c>
      <c r="D1539">
        <v>1</v>
      </c>
      <c r="E1539" s="6">
        <v>22741.48</v>
      </c>
    </row>
    <row r="1540" spans="1:5" x14ac:dyDescent="0.25">
      <c r="A1540" t="s">
        <v>15</v>
      </c>
      <c r="B1540">
        <v>2</v>
      </c>
      <c r="C1540">
        <v>8192</v>
      </c>
      <c r="D1540">
        <v>0</v>
      </c>
      <c r="E1540" s="6">
        <v>11357.03</v>
      </c>
    </row>
    <row r="1541" spans="1:5" x14ac:dyDescent="0.25">
      <c r="A1541" t="s">
        <v>15</v>
      </c>
      <c r="B1541">
        <v>2</v>
      </c>
      <c r="C1541">
        <v>8192</v>
      </c>
      <c r="D1541">
        <v>1</v>
      </c>
      <c r="E1541" s="6">
        <v>10469.51</v>
      </c>
    </row>
    <row r="1542" spans="1:5" x14ac:dyDescent="0.25">
      <c r="A1542" t="s">
        <v>15</v>
      </c>
      <c r="B1542">
        <v>2</v>
      </c>
      <c r="C1542">
        <v>16384</v>
      </c>
      <c r="D1542">
        <v>0</v>
      </c>
      <c r="E1542" s="6">
        <v>3652.48</v>
      </c>
    </row>
    <row r="1543" spans="1:5" x14ac:dyDescent="0.25">
      <c r="A1543" t="s">
        <v>15</v>
      </c>
      <c r="B1543">
        <v>2</v>
      </c>
      <c r="C1543">
        <v>16384</v>
      </c>
      <c r="D1543">
        <v>1</v>
      </c>
      <c r="E1543" s="6">
        <v>2731.35</v>
      </c>
    </row>
    <row r="1544" spans="1:5" x14ac:dyDescent="0.25">
      <c r="A1544" t="s">
        <v>15</v>
      </c>
      <c r="B1544">
        <v>2</v>
      </c>
      <c r="C1544">
        <v>32768</v>
      </c>
      <c r="D1544">
        <v>0</v>
      </c>
      <c r="E1544" s="6">
        <v>2138.21</v>
      </c>
    </row>
    <row r="1545" spans="1:5" x14ac:dyDescent="0.25">
      <c r="A1545" t="s">
        <v>15</v>
      </c>
      <c r="B1545">
        <v>2</v>
      </c>
      <c r="C1545">
        <v>32768</v>
      </c>
      <c r="D1545">
        <v>1</v>
      </c>
      <c r="E1545" s="6">
        <v>1417.64</v>
      </c>
    </row>
    <row r="1546" spans="1:5" x14ac:dyDescent="0.25">
      <c r="A1546" t="s">
        <v>15</v>
      </c>
      <c r="B1546">
        <v>2</v>
      </c>
      <c r="C1546">
        <v>65536</v>
      </c>
      <c r="D1546">
        <v>0</v>
      </c>
      <c r="E1546" s="6">
        <v>525.57000000000005</v>
      </c>
    </row>
    <row r="1547" spans="1:5" x14ac:dyDescent="0.25">
      <c r="A1547" t="s">
        <v>15</v>
      </c>
      <c r="B1547">
        <v>2</v>
      </c>
      <c r="C1547">
        <v>65536</v>
      </c>
      <c r="D1547">
        <v>1</v>
      </c>
      <c r="E1547" s="6">
        <v>438.1</v>
      </c>
    </row>
    <row r="1548" spans="1:5" x14ac:dyDescent="0.25">
      <c r="A1548" t="s">
        <v>15</v>
      </c>
      <c r="B1548">
        <v>2</v>
      </c>
      <c r="C1548">
        <v>131072</v>
      </c>
      <c r="D1548">
        <v>0</v>
      </c>
      <c r="E1548" s="6">
        <v>284.27999999999997</v>
      </c>
    </row>
    <row r="1549" spans="1:5" x14ac:dyDescent="0.25">
      <c r="A1549" t="s">
        <v>15</v>
      </c>
      <c r="B1549">
        <v>2</v>
      </c>
      <c r="C1549">
        <v>131072</v>
      </c>
      <c r="D1549">
        <v>1</v>
      </c>
      <c r="E1549" s="6">
        <v>238.62</v>
      </c>
    </row>
    <row r="1550" spans="1:5" x14ac:dyDescent="0.25">
      <c r="A1550" t="s">
        <v>15</v>
      </c>
      <c r="B1550">
        <v>3</v>
      </c>
      <c r="C1550">
        <v>1</v>
      </c>
      <c r="D1550">
        <v>0</v>
      </c>
      <c r="E1550" s="6">
        <v>109784663.2</v>
      </c>
    </row>
    <row r="1551" spans="1:5" x14ac:dyDescent="0.25">
      <c r="A1551" t="s">
        <v>15</v>
      </c>
      <c r="B1551">
        <v>3</v>
      </c>
      <c r="C1551">
        <v>1</v>
      </c>
      <c r="D1551">
        <v>1</v>
      </c>
      <c r="E1551" s="6">
        <v>109177597.06</v>
      </c>
    </row>
    <row r="1552" spans="1:5" x14ac:dyDescent="0.25">
      <c r="A1552" t="s">
        <v>15</v>
      </c>
      <c r="B1552">
        <v>3</v>
      </c>
      <c r="C1552">
        <v>2</v>
      </c>
      <c r="D1552">
        <v>0</v>
      </c>
      <c r="E1552" s="6">
        <v>57085413.840000004</v>
      </c>
    </row>
    <row r="1553" spans="1:5" x14ac:dyDescent="0.25">
      <c r="A1553" t="s">
        <v>15</v>
      </c>
      <c r="B1553">
        <v>3</v>
      </c>
      <c r="C1553">
        <v>2</v>
      </c>
      <c r="D1553">
        <v>1</v>
      </c>
      <c r="E1553" s="6">
        <v>55798620.299999997</v>
      </c>
    </row>
    <row r="1554" spans="1:5" x14ac:dyDescent="0.25">
      <c r="A1554" t="s">
        <v>15</v>
      </c>
      <c r="B1554">
        <v>3</v>
      </c>
      <c r="C1554">
        <v>4</v>
      </c>
      <c r="D1554">
        <v>0</v>
      </c>
      <c r="E1554" s="6">
        <v>28869322.809999999</v>
      </c>
    </row>
    <row r="1555" spans="1:5" x14ac:dyDescent="0.25">
      <c r="A1555" t="s">
        <v>15</v>
      </c>
      <c r="B1555">
        <v>3</v>
      </c>
      <c r="C1555">
        <v>4</v>
      </c>
      <c r="D1555">
        <v>1</v>
      </c>
      <c r="E1555" s="6">
        <v>29104621.02</v>
      </c>
    </row>
    <row r="1556" spans="1:5" x14ac:dyDescent="0.25">
      <c r="A1556" t="s">
        <v>15</v>
      </c>
      <c r="B1556">
        <v>3</v>
      </c>
      <c r="C1556">
        <v>8</v>
      </c>
      <c r="D1556">
        <v>0</v>
      </c>
      <c r="E1556" s="6">
        <v>14797528.74</v>
      </c>
    </row>
    <row r="1557" spans="1:5" x14ac:dyDescent="0.25">
      <c r="A1557" t="s">
        <v>15</v>
      </c>
      <c r="B1557">
        <v>3</v>
      </c>
      <c r="C1557">
        <v>8</v>
      </c>
      <c r="D1557">
        <v>1</v>
      </c>
      <c r="E1557" s="6">
        <v>14582313.07</v>
      </c>
    </row>
    <row r="1558" spans="1:5" x14ac:dyDescent="0.25">
      <c r="A1558" t="s">
        <v>15</v>
      </c>
      <c r="B1558">
        <v>3</v>
      </c>
      <c r="C1558">
        <v>16</v>
      </c>
      <c r="D1558">
        <v>0</v>
      </c>
      <c r="E1558" s="6">
        <v>6986255.2400000002</v>
      </c>
    </row>
    <row r="1559" spans="1:5" x14ac:dyDescent="0.25">
      <c r="A1559" t="s">
        <v>15</v>
      </c>
      <c r="B1559">
        <v>3</v>
      </c>
      <c r="C1559">
        <v>16</v>
      </c>
      <c r="D1559">
        <v>1</v>
      </c>
      <c r="E1559" s="6">
        <v>6943342.7199999997</v>
      </c>
    </row>
    <row r="1560" spans="1:5" x14ac:dyDescent="0.25">
      <c r="A1560" t="s">
        <v>15</v>
      </c>
      <c r="B1560">
        <v>3</v>
      </c>
      <c r="C1560">
        <v>32</v>
      </c>
      <c r="D1560">
        <v>0</v>
      </c>
      <c r="E1560" s="6">
        <v>3608453.22</v>
      </c>
    </row>
    <row r="1561" spans="1:5" x14ac:dyDescent="0.25">
      <c r="A1561" t="s">
        <v>15</v>
      </c>
      <c r="B1561">
        <v>3</v>
      </c>
      <c r="C1561">
        <v>32</v>
      </c>
      <c r="D1561">
        <v>1</v>
      </c>
      <c r="E1561" s="6">
        <v>3595225.96</v>
      </c>
    </row>
    <row r="1562" spans="1:5" x14ac:dyDescent="0.25">
      <c r="A1562" t="s">
        <v>15</v>
      </c>
      <c r="B1562">
        <v>3</v>
      </c>
      <c r="C1562">
        <v>64</v>
      </c>
      <c r="D1562">
        <v>0</v>
      </c>
      <c r="E1562" s="6">
        <v>1877745.89</v>
      </c>
    </row>
    <row r="1563" spans="1:5" x14ac:dyDescent="0.25">
      <c r="A1563" t="s">
        <v>15</v>
      </c>
      <c r="B1563">
        <v>3</v>
      </c>
      <c r="C1563">
        <v>64</v>
      </c>
      <c r="D1563">
        <v>1</v>
      </c>
      <c r="E1563" s="6">
        <v>1840911.14</v>
      </c>
    </row>
    <row r="1564" spans="1:5" x14ac:dyDescent="0.25">
      <c r="A1564" t="s">
        <v>15</v>
      </c>
      <c r="B1564">
        <v>3</v>
      </c>
      <c r="C1564">
        <v>128</v>
      </c>
      <c r="D1564">
        <v>0</v>
      </c>
      <c r="E1564" s="6">
        <v>928802.11</v>
      </c>
    </row>
    <row r="1565" spans="1:5" x14ac:dyDescent="0.25">
      <c r="A1565" t="s">
        <v>15</v>
      </c>
      <c r="B1565">
        <v>3</v>
      </c>
      <c r="C1565">
        <v>128</v>
      </c>
      <c r="D1565">
        <v>1</v>
      </c>
      <c r="E1565" s="6">
        <v>909303.91</v>
      </c>
    </row>
    <row r="1566" spans="1:5" x14ac:dyDescent="0.25">
      <c r="A1566" t="s">
        <v>15</v>
      </c>
      <c r="B1566">
        <v>3</v>
      </c>
      <c r="C1566">
        <v>256</v>
      </c>
      <c r="D1566">
        <v>0</v>
      </c>
      <c r="E1566" s="6">
        <v>461526.6</v>
      </c>
    </row>
    <row r="1567" spans="1:5" x14ac:dyDescent="0.25">
      <c r="A1567" t="s">
        <v>15</v>
      </c>
      <c r="B1567">
        <v>3</v>
      </c>
      <c r="C1567">
        <v>256</v>
      </c>
      <c r="D1567">
        <v>1</v>
      </c>
      <c r="E1567" s="6">
        <v>438105.62</v>
      </c>
    </row>
    <row r="1568" spans="1:5" x14ac:dyDescent="0.25">
      <c r="A1568" t="s">
        <v>15</v>
      </c>
      <c r="B1568">
        <v>3</v>
      </c>
      <c r="C1568">
        <v>512</v>
      </c>
      <c r="D1568">
        <v>0</v>
      </c>
      <c r="E1568" s="6">
        <v>213124.51</v>
      </c>
    </row>
    <row r="1569" spans="1:5" x14ac:dyDescent="0.25">
      <c r="A1569" t="s">
        <v>15</v>
      </c>
      <c r="B1569">
        <v>3</v>
      </c>
      <c r="C1569">
        <v>512</v>
      </c>
      <c r="D1569">
        <v>1</v>
      </c>
      <c r="E1569" s="6">
        <v>197797.28</v>
      </c>
    </row>
    <row r="1570" spans="1:5" x14ac:dyDescent="0.25">
      <c r="A1570" t="s">
        <v>15</v>
      </c>
      <c r="B1570">
        <v>3</v>
      </c>
      <c r="C1570">
        <v>1024</v>
      </c>
      <c r="D1570">
        <v>0</v>
      </c>
      <c r="E1570" s="6">
        <v>98812.26</v>
      </c>
    </row>
    <row r="1571" spans="1:5" x14ac:dyDescent="0.25">
      <c r="A1571" t="s">
        <v>15</v>
      </c>
      <c r="B1571">
        <v>3</v>
      </c>
      <c r="C1571">
        <v>1024</v>
      </c>
      <c r="D1571">
        <v>1</v>
      </c>
      <c r="E1571" s="6">
        <v>87313.33</v>
      </c>
    </row>
    <row r="1572" spans="1:5" x14ac:dyDescent="0.25">
      <c r="A1572" t="s">
        <v>15</v>
      </c>
      <c r="B1572">
        <v>3</v>
      </c>
      <c r="C1572">
        <v>2048</v>
      </c>
      <c r="D1572">
        <v>0</v>
      </c>
      <c r="E1572" s="6">
        <v>44961.18</v>
      </c>
    </row>
    <row r="1573" spans="1:5" x14ac:dyDescent="0.25">
      <c r="A1573" t="s">
        <v>15</v>
      </c>
      <c r="B1573">
        <v>3</v>
      </c>
      <c r="C1573">
        <v>2048</v>
      </c>
      <c r="D1573">
        <v>1</v>
      </c>
      <c r="E1573" s="6">
        <v>44110.75</v>
      </c>
    </row>
    <row r="1574" spans="1:5" x14ac:dyDescent="0.25">
      <c r="A1574" t="s">
        <v>15</v>
      </c>
      <c r="B1574">
        <v>3</v>
      </c>
      <c r="C1574">
        <v>4096</v>
      </c>
      <c r="D1574">
        <v>0</v>
      </c>
      <c r="E1574" s="6">
        <v>21590.38</v>
      </c>
    </row>
    <row r="1575" spans="1:5" x14ac:dyDescent="0.25">
      <c r="A1575" t="s">
        <v>15</v>
      </c>
      <c r="B1575">
        <v>3</v>
      </c>
      <c r="C1575">
        <v>4096</v>
      </c>
      <c r="D1575">
        <v>1</v>
      </c>
      <c r="E1575" s="6">
        <v>20827.71</v>
      </c>
    </row>
    <row r="1576" spans="1:5" x14ac:dyDescent="0.25">
      <c r="A1576" t="s">
        <v>15</v>
      </c>
      <c r="B1576">
        <v>3</v>
      </c>
      <c r="C1576">
        <v>8192</v>
      </c>
      <c r="D1576">
        <v>0</v>
      </c>
      <c r="E1576" s="6">
        <v>8444.1200000000008</v>
      </c>
    </row>
    <row r="1577" spans="1:5" x14ac:dyDescent="0.25">
      <c r="A1577" t="s">
        <v>15</v>
      </c>
      <c r="B1577">
        <v>3</v>
      </c>
      <c r="C1577">
        <v>8192</v>
      </c>
      <c r="D1577">
        <v>1</v>
      </c>
      <c r="E1577" s="6">
        <v>8806.7199999999993</v>
      </c>
    </row>
    <row r="1578" spans="1:5" x14ac:dyDescent="0.25">
      <c r="A1578" t="s">
        <v>15</v>
      </c>
      <c r="B1578">
        <v>3</v>
      </c>
      <c r="C1578">
        <v>16384</v>
      </c>
      <c r="D1578">
        <v>0</v>
      </c>
      <c r="E1578" s="6">
        <v>5231.43</v>
      </c>
    </row>
    <row r="1579" spans="1:5" x14ac:dyDescent="0.25">
      <c r="A1579" t="s">
        <v>15</v>
      </c>
      <c r="B1579">
        <v>3</v>
      </c>
      <c r="C1579">
        <v>16384</v>
      </c>
      <c r="D1579">
        <v>1</v>
      </c>
      <c r="E1579" s="6">
        <v>4668.3</v>
      </c>
    </row>
    <row r="1580" spans="1:5" x14ac:dyDescent="0.25">
      <c r="A1580" t="s">
        <v>15</v>
      </c>
      <c r="B1580">
        <v>3</v>
      </c>
      <c r="C1580">
        <v>32768</v>
      </c>
      <c r="D1580">
        <v>0</v>
      </c>
      <c r="E1580" s="6">
        <v>1424.12</v>
      </c>
    </row>
    <row r="1581" spans="1:5" x14ac:dyDescent="0.25">
      <c r="A1581" t="s">
        <v>15</v>
      </c>
      <c r="B1581">
        <v>3</v>
      </c>
      <c r="C1581">
        <v>32768</v>
      </c>
      <c r="D1581">
        <v>1</v>
      </c>
      <c r="E1581" s="6">
        <v>1170.33</v>
      </c>
    </row>
    <row r="1582" spans="1:5" x14ac:dyDescent="0.25">
      <c r="A1582" t="s">
        <v>15</v>
      </c>
      <c r="B1582">
        <v>3</v>
      </c>
      <c r="C1582">
        <v>65536</v>
      </c>
      <c r="D1582">
        <v>0</v>
      </c>
      <c r="E1582" s="6">
        <v>700.66</v>
      </c>
    </row>
    <row r="1583" spans="1:5" x14ac:dyDescent="0.25">
      <c r="A1583" t="s">
        <v>15</v>
      </c>
      <c r="B1583">
        <v>3</v>
      </c>
      <c r="C1583">
        <v>65536</v>
      </c>
      <c r="D1583">
        <v>1</v>
      </c>
      <c r="E1583" s="6">
        <v>597.69000000000005</v>
      </c>
    </row>
    <row r="1584" spans="1:5" x14ac:dyDescent="0.25">
      <c r="A1584" t="s">
        <v>15</v>
      </c>
      <c r="B1584">
        <v>3</v>
      </c>
      <c r="C1584">
        <v>131072</v>
      </c>
      <c r="D1584">
        <v>0</v>
      </c>
      <c r="E1584" s="6">
        <v>189.32</v>
      </c>
    </row>
    <row r="1585" spans="1:5" x14ac:dyDescent="0.25">
      <c r="A1585" t="s">
        <v>15</v>
      </c>
      <c r="B1585">
        <v>3</v>
      </c>
      <c r="C1585">
        <v>131072</v>
      </c>
      <c r="D1585">
        <v>1</v>
      </c>
      <c r="E1585" s="6">
        <v>169.53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04"/>
  <sheetViews>
    <sheetView topLeftCell="A3" workbookViewId="0">
      <selection activeCell="A14" sqref="A14"/>
    </sheetView>
  </sheetViews>
  <sheetFormatPr defaultRowHeight="15" x14ac:dyDescent="0.25"/>
  <cols>
    <col min="1" max="1" width="56.28515625" bestFit="1" customWidth="1"/>
    <col min="2" max="2" width="17.7109375" bestFit="1" customWidth="1"/>
    <col min="3" max="6" width="12" bestFit="1" customWidth="1"/>
    <col min="7" max="9" width="11" customWidth="1"/>
    <col min="10" max="12" width="10" customWidth="1"/>
    <col min="13" max="16" width="9" customWidth="1"/>
    <col min="17" max="18" width="8" customWidth="1"/>
    <col min="19" max="19" width="7" customWidth="1"/>
    <col min="20" max="20" width="14.28515625" bestFit="1" customWidth="1"/>
  </cols>
  <sheetData>
    <row r="3" spans="1:19" x14ac:dyDescent="0.25">
      <c r="A3" s="1" t="s">
        <v>18</v>
      </c>
      <c r="B3" s="1" t="s">
        <v>17</v>
      </c>
    </row>
    <row r="4" spans="1:19" x14ac:dyDescent="0.25">
      <c r="A4" s="1" t="s">
        <v>16</v>
      </c>
      <c r="B4">
        <v>1</v>
      </c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  <c r="J4">
        <v>256</v>
      </c>
      <c r="K4">
        <v>512</v>
      </c>
      <c r="L4">
        <v>1024</v>
      </c>
      <c r="M4">
        <v>2048</v>
      </c>
      <c r="N4">
        <v>4096</v>
      </c>
      <c r="O4">
        <v>8192</v>
      </c>
      <c r="P4">
        <v>16384</v>
      </c>
      <c r="Q4">
        <v>32768</v>
      </c>
      <c r="R4">
        <v>65536</v>
      </c>
      <c r="S4">
        <v>131072</v>
      </c>
    </row>
    <row r="5" spans="1:19" x14ac:dyDescent="0.25">
      <c r="A5" s="2">
        <v>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A6" s="3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4" t="s">
        <v>5</v>
      </c>
      <c r="B7" s="5">
        <v>162858400.75999999</v>
      </c>
      <c r="C7" s="5">
        <v>88366168.230000004</v>
      </c>
      <c r="D7" s="5">
        <v>46957703.649999999</v>
      </c>
      <c r="E7" s="5">
        <v>23544449.670000002</v>
      </c>
      <c r="F7" s="5">
        <v>11799923.359999999</v>
      </c>
      <c r="G7" s="5">
        <v>5985482.2400000002</v>
      </c>
      <c r="H7" s="5">
        <v>2946990.2</v>
      </c>
      <c r="I7" s="5">
        <v>1591088.39</v>
      </c>
      <c r="J7" s="5">
        <v>687621.74</v>
      </c>
      <c r="K7" s="5">
        <v>324588.56</v>
      </c>
      <c r="L7" s="5">
        <v>152547</v>
      </c>
      <c r="M7" s="5">
        <v>66022.429999999993</v>
      </c>
      <c r="N7" s="5">
        <v>33133.97</v>
      </c>
      <c r="O7" s="5">
        <v>14942.71</v>
      </c>
      <c r="P7" s="5">
        <v>3332.33</v>
      </c>
      <c r="Q7" s="5">
        <v>2087.08</v>
      </c>
      <c r="R7" s="5">
        <v>981.74</v>
      </c>
      <c r="S7" s="5">
        <v>280.54000000000002</v>
      </c>
    </row>
    <row r="8" spans="1:19" x14ac:dyDescent="0.25">
      <c r="A8" s="4" t="s">
        <v>6</v>
      </c>
      <c r="B8" s="5">
        <v>81556440.989999995</v>
      </c>
      <c r="C8" s="5">
        <v>43108473.479999997</v>
      </c>
      <c r="D8" s="5">
        <v>21700820.620000001</v>
      </c>
      <c r="E8" s="5">
        <v>10804867.26</v>
      </c>
      <c r="F8" s="5">
        <v>5109535.41</v>
      </c>
      <c r="G8" s="5">
        <v>2676091.41</v>
      </c>
      <c r="H8" s="5">
        <v>1391843.49</v>
      </c>
      <c r="I8" s="5">
        <v>665795.83999999997</v>
      </c>
      <c r="J8" s="5">
        <v>345567.63</v>
      </c>
      <c r="K8" s="5">
        <v>166171.87</v>
      </c>
      <c r="L8" s="5">
        <v>73862.39</v>
      </c>
      <c r="M8" s="5">
        <v>33846.519999999997</v>
      </c>
      <c r="N8" s="5">
        <v>16104.39</v>
      </c>
      <c r="O8" s="5">
        <v>7847.29</v>
      </c>
      <c r="P8" s="5">
        <v>2635.67</v>
      </c>
      <c r="Q8" s="5">
        <v>1976.14</v>
      </c>
      <c r="R8" s="5">
        <v>409.82</v>
      </c>
      <c r="S8" s="5">
        <v>224.24</v>
      </c>
    </row>
    <row r="9" spans="1:19" x14ac:dyDescent="0.25">
      <c r="A9" s="4" t="s">
        <v>7</v>
      </c>
      <c r="B9" s="5">
        <v>77197564.780000001</v>
      </c>
      <c r="C9" s="5">
        <v>40506665.270000003</v>
      </c>
      <c r="D9" s="5">
        <v>19302667.140000001</v>
      </c>
      <c r="E9" s="5">
        <v>10796563.92</v>
      </c>
      <c r="F9" s="5">
        <v>5047924.51</v>
      </c>
      <c r="G9" s="5">
        <v>2697066.67</v>
      </c>
      <c r="H9" s="5">
        <v>1307779.3600000001</v>
      </c>
      <c r="I9" s="5">
        <v>640509.55000000005</v>
      </c>
      <c r="J9" s="5">
        <v>306721.12</v>
      </c>
      <c r="K9" s="5">
        <v>156200.6</v>
      </c>
      <c r="L9" s="5">
        <v>69847.320000000007</v>
      </c>
      <c r="M9" s="5">
        <v>31849.13</v>
      </c>
      <c r="N9" s="5">
        <v>15262.9</v>
      </c>
      <c r="O9" s="5">
        <v>6886.05</v>
      </c>
      <c r="P9" s="5">
        <v>2004.76</v>
      </c>
      <c r="Q9" s="5">
        <v>1337.69</v>
      </c>
      <c r="R9" s="5">
        <v>362.46</v>
      </c>
      <c r="S9" s="5">
        <v>195.05</v>
      </c>
    </row>
    <row r="10" spans="1:19" x14ac:dyDescent="0.25">
      <c r="A10" s="4" t="s">
        <v>8</v>
      </c>
      <c r="B10" s="5">
        <v>156985013.28999999</v>
      </c>
      <c r="C10" s="5">
        <v>81882374.299999997</v>
      </c>
      <c r="D10" s="5">
        <v>42210200</v>
      </c>
      <c r="E10" s="5">
        <v>20479295.719999999</v>
      </c>
      <c r="F10" s="5">
        <v>10643187.369999999</v>
      </c>
      <c r="G10" s="5">
        <v>5373336.54</v>
      </c>
      <c r="H10" s="5">
        <v>2634331.89</v>
      </c>
      <c r="I10" s="5">
        <v>1300485.4099999999</v>
      </c>
      <c r="J10" s="5">
        <v>610903.28</v>
      </c>
      <c r="K10" s="5">
        <v>279594.73</v>
      </c>
      <c r="L10" s="5">
        <v>127546.04</v>
      </c>
      <c r="M10" s="5">
        <v>58919.5</v>
      </c>
      <c r="N10" s="5">
        <v>29367.8</v>
      </c>
      <c r="O10" s="5">
        <v>13816.91</v>
      </c>
      <c r="P10" s="5">
        <v>2907.79</v>
      </c>
      <c r="Q10" s="5">
        <v>1467.47</v>
      </c>
      <c r="R10" s="5">
        <v>512.11</v>
      </c>
      <c r="S10" s="5">
        <v>240.22</v>
      </c>
    </row>
    <row r="11" spans="1:19" x14ac:dyDescent="0.25">
      <c r="A11" s="4" t="s">
        <v>9</v>
      </c>
      <c r="B11" s="5">
        <v>117891005.08</v>
      </c>
      <c r="C11" s="5">
        <v>61628828.079999998</v>
      </c>
      <c r="D11" s="5">
        <v>30405011.550000001</v>
      </c>
      <c r="E11" s="5">
        <v>14216574.550000001</v>
      </c>
      <c r="F11" s="5">
        <v>7058840.1500000004</v>
      </c>
      <c r="G11" s="5">
        <v>3796653.07</v>
      </c>
      <c r="H11" s="5">
        <v>1497403.62</v>
      </c>
      <c r="I11" s="5">
        <v>690182.5</v>
      </c>
      <c r="J11" s="5">
        <v>321809.87</v>
      </c>
      <c r="K11" s="5">
        <v>157723.72</v>
      </c>
      <c r="L11" s="5">
        <v>73328.289999999994</v>
      </c>
      <c r="M11" s="5">
        <v>36713.72</v>
      </c>
      <c r="N11" s="5">
        <v>17738.71</v>
      </c>
      <c r="O11" s="5">
        <v>7917.59</v>
      </c>
      <c r="P11" s="5">
        <v>2212.0700000000002</v>
      </c>
      <c r="Q11" s="5">
        <v>1627.26</v>
      </c>
      <c r="R11" s="5">
        <v>419.63</v>
      </c>
      <c r="S11" s="5">
        <v>203.96</v>
      </c>
    </row>
    <row r="12" spans="1:19" x14ac:dyDescent="0.25">
      <c r="A12" s="4" t="s">
        <v>10</v>
      </c>
      <c r="B12" s="5">
        <v>140847041.25999999</v>
      </c>
      <c r="C12" s="5">
        <v>74621449.180000007</v>
      </c>
      <c r="D12" s="5">
        <v>39091747.409999996</v>
      </c>
      <c r="E12" s="5">
        <v>19736676.079999998</v>
      </c>
      <c r="F12" s="5">
        <v>9818306.3699999992</v>
      </c>
      <c r="G12" s="5">
        <v>4731092.83</v>
      </c>
      <c r="H12" s="5">
        <v>2413946.9500000002</v>
      </c>
      <c r="I12" s="5">
        <v>1200722.03</v>
      </c>
      <c r="J12" s="5">
        <v>567292.28</v>
      </c>
      <c r="K12" s="5">
        <v>266499.68</v>
      </c>
      <c r="L12" s="5">
        <v>125045.66</v>
      </c>
      <c r="M12" s="5">
        <v>55480.59</v>
      </c>
      <c r="N12" s="5">
        <v>27744.21</v>
      </c>
      <c r="O12" s="5">
        <v>12994.91</v>
      </c>
      <c r="P12" s="5">
        <v>3189.3</v>
      </c>
      <c r="Q12" s="5">
        <v>1605.22</v>
      </c>
      <c r="R12" s="5">
        <v>500.49</v>
      </c>
      <c r="S12" s="5">
        <v>239.31</v>
      </c>
    </row>
    <row r="13" spans="1:19" x14ac:dyDescent="0.25">
      <c r="A13" s="4" t="s">
        <v>11</v>
      </c>
      <c r="B13" s="5">
        <v>106077321.56999999</v>
      </c>
      <c r="C13" s="5">
        <v>54821866.289999999</v>
      </c>
      <c r="D13" s="5">
        <v>28356624.690000001</v>
      </c>
      <c r="E13" s="5">
        <v>14157492.73</v>
      </c>
      <c r="F13" s="5">
        <v>6742331.1399999997</v>
      </c>
      <c r="G13" s="5">
        <v>3481279.84</v>
      </c>
      <c r="H13" s="5">
        <v>1794486.02</v>
      </c>
      <c r="I13" s="5">
        <v>868670.08</v>
      </c>
      <c r="J13" s="5">
        <v>406349.01</v>
      </c>
      <c r="K13" s="5">
        <v>193834.46</v>
      </c>
      <c r="L13" s="5">
        <v>87988.41</v>
      </c>
      <c r="M13" s="5">
        <v>43265.09</v>
      </c>
      <c r="N13" s="5">
        <v>21035.09</v>
      </c>
      <c r="O13" s="5">
        <v>8099.32</v>
      </c>
      <c r="P13" s="5">
        <v>1845.73</v>
      </c>
      <c r="Q13" s="5">
        <v>1707.51</v>
      </c>
      <c r="R13" s="5">
        <v>458.16</v>
      </c>
      <c r="S13" s="5">
        <v>234.32</v>
      </c>
    </row>
    <row r="14" spans="1:19" x14ac:dyDescent="0.25">
      <c r="A14" s="4" t="s">
        <v>12</v>
      </c>
      <c r="B14" s="5">
        <v>176804596.41999999</v>
      </c>
      <c r="C14" s="5">
        <v>93370868.900000006</v>
      </c>
      <c r="D14" s="5">
        <v>48613838.380000003</v>
      </c>
      <c r="E14" s="5">
        <v>24775120.850000001</v>
      </c>
      <c r="F14" s="5">
        <v>12559928.6</v>
      </c>
      <c r="G14" s="5">
        <v>5892177.7999999998</v>
      </c>
      <c r="H14" s="5">
        <v>2979775.62</v>
      </c>
      <c r="I14" s="5">
        <v>1563386.86</v>
      </c>
      <c r="J14" s="5">
        <v>775488.72</v>
      </c>
      <c r="K14" s="5">
        <v>379823.51</v>
      </c>
      <c r="L14" s="5">
        <v>185591.83</v>
      </c>
      <c r="M14" s="5">
        <v>83076.69</v>
      </c>
      <c r="N14" s="5">
        <v>38904.339999999997</v>
      </c>
      <c r="O14" s="5">
        <v>18666.32</v>
      </c>
      <c r="P14" s="5">
        <v>6522.53</v>
      </c>
      <c r="Q14" s="5">
        <v>5903.59</v>
      </c>
      <c r="R14" s="5">
        <v>835.06</v>
      </c>
      <c r="S14" s="5">
        <v>471.03</v>
      </c>
    </row>
    <row r="15" spans="1:19" x14ac:dyDescent="0.25">
      <c r="A15" s="4" t="s">
        <v>13</v>
      </c>
      <c r="B15" s="5">
        <v>123876125.44</v>
      </c>
      <c r="C15" s="5">
        <v>63914983.100000001</v>
      </c>
      <c r="D15" s="5">
        <v>32458004.440000001</v>
      </c>
      <c r="E15" s="5">
        <v>16276678.91</v>
      </c>
      <c r="F15" s="5">
        <v>7365977.8499999996</v>
      </c>
      <c r="G15" s="5">
        <v>3587602.05</v>
      </c>
      <c r="H15" s="5">
        <v>1689076.43</v>
      </c>
      <c r="I15" s="5">
        <v>811445.47</v>
      </c>
      <c r="J15" s="5">
        <v>384995.3</v>
      </c>
      <c r="K15" s="5">
        <v>196282.09</v>
      </c>
      <c r="L15" s="5">
        <v>84800.06</v>
      </c>
      <c r="M15" s="5">
        <v>40541.85</v>
      </c>
      <c r="N15" s="5">
        <v>19980.91</v>
      </c>
      <c r="O15" s="5">
        <v>8612.2199999999993</v>
      </c>
      <c r="P15" s="5">
        <v>1707.31</v>
      </c>
      <c r="Q15" s="5">
        <v>1850.49</v>
      </c>
      <c r="R15" s="5">
        <v>389.55</v>
      </c>
      <c r="S15" s="5">
        <v>198.27</v>
      </c>
    </row>
    <row r="16" spans="1:19" x14ac:dyDescent="0.25">
      <c r="A16" s="4" t="s">
        <v>14</v>
      </c>
      <c r="B16" s="5">
        <v>170060282.59999999</v>
      </c>
      <c r="C16" s="5">
        <v>91549677.319999993</v>
      </c>
      <c r="D16" s="5">
        <v>46741033.729999997</v>
      </c>
      <c r="E16" s="5">
        <v>23379016.539999999</v>
      </c>
      <c r="F16" s="5">
        <v>11987657.449999999</v>
      </c>
      <c r="G16" s="5">
        <v>5991482.8600000003</v>
      </c>
      <c r="H16" s="5">
        <v>2917683.44</v>
      </c>
      <c r="I16" s="5">
        <v>1469472.16</v>
      </c>
      <c r="J16" s="5">
        <v>719112.66</v>
      </c>
      <c r="K16" s="5">
        <v>335607.51</v>
      </c>
      <c r="L16" s="5">
        <v>148755.81</v>
      </c>
      <c r="M16" s="5">
        <v>63214.16</v>
      </c>
      <c r="N16" s="5">
        <v>30834.07</v>
      </c>
      <c r="O16" s="5">
        <v>14768.06</v>
      </c>
      <c r="P16" s="5">
        <v>4830.3599999999997</v>
      </c>
      <c r="Q16" s="5">
        <v>2982.07</v>
      </c>
      <c r="R16" s="5">
        <v>621.44000000000005</v>
      </c>
      <c r="S16" s="5">
        <v>338.25</v>
      </c>
    </row>
    <row r="17" spans="1:19" x14ac:dyDescent="0.25">
      <c r="A17" s="4" t="s">
        <v>15</v>
      </c>
      <c r="B17" s="5">
        <v>111460382.08</v>
      </c>
      <c r="C17" s="5">
        <v>57347806.899999999</v>
      </c>
      <c r="D17" s="5">
        <v>29313275.98</v>
      </c>
      <c r="E17" s="5">
        <v>14859894.49</v>
      </c>
      <c r="F17" s="5">
        <v>6946859.1299999999</v>
      </c>
      <c r="G17" s="5">
        <v>3595065.36</v>
      </c>
      <c r="H17" s="5">
        <v>1900936.25</v>
      </c>
      <c r="I17" s="5">
        <v>925363.55</v>
      </c>
      <c r="J17" s="5">
        <v>468242.39</v>
      </c>
      <c r="K17" s="5">
        <v>194956.49</v>
      </c>
      <c r="L17" s="5">
        <v>108297.76</v>
      </c>
      <c r="M17" s="5">
        <v>49652.55</v>
      </c>
      <c r="N17" s="5">
        <v>24337.89</v>
      </c>
      <c r="O17" s="5">
        <v>11486.51</v>
      </c>
      <c r="P17" s="5">
        <v>3603.24</v>
      </c>
      <c r="Q17" s="5">
        <v>2221.7199999999998</v>
      </c>
      <c r="R17" s="5">
        <v>537.13</v>
      </c>
      <c r="S17" s="5">
        <v>287.95999999999998</v>
      </c>
    </row>
    <row r="18" spans="1:19" x14ac:dyDescent="0.25">
      <c r="A18" s="3">
        <v>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5">
      <c r="A19" s="4" t="s">
        <v>5</v>
      </c>
      <c r="B19" s="5">
        <v>150689834.49000001</v>
      </c>
      <c r="C19" s="5">
        <v>83137913.769999996</v>
      </c>
      <c r="D19" s="5">
        <v>42403128.600000001</v>
      </c>
      <c r="E19" s="5">
        <v>21075701.98</v>
      </c>
      <c r="F19" s="5">
        <v>10842252.66</v>
      </c>
      <c r="G19" s="5">
        <v>5533645.1200000001</v>
      </c>
      <c r="H19" s="5">
        <v>2719475.37</v>
      </c>
      <c r="I19" s="5">
        <v>1415083.27</v>
      </c>
      <c r="J19" s="5">
        <v>671934.44</v>
      </c>
      <c r="K19" s="5">
        <v>279470.03999999998</v>
      </c>
      <c r="L19" s="5">
        <v>126551.62</v>
      </c>
      <c r="M19" s="5">
        <v>58465.43</v>
      </c>
      <c r="N19" s="5">
        <v>28870.32</v>
      </c>
      <c r="O19" s="5">
        <v>12001.08</v>
      </c>
      <c r="P19" s="5">
        <v>2276.8200000000002</v>
      </c>
      <c r="Q19" s="5">
        <v>1182.31</v>
      </c>
      <c r="R19" s="5">
        <v>679.02</v>
      </c>
      <c r="S19" s="5">
        <v>271.95999999999998</v>
      </c>
    </row>
    <row r="20" spans="1:19" x14ac:dyDescent="0.25">
      <c r="A20" s="4" t="s">
        <v>6</v>
      </c>
      <c r="B20" s="5">
        <v>79016991.700000003</v>
      </c>
      <c r="C20" s="5">
        <v>41036733.270000003</v>
      </c>
      <c r="D20" s="5">
        <v>20630299.469999999</v>
      </c>
      <c r="E20" s="5">
        <v>10531688.390000001</v>
      </c>
      <c r="F20" s="5">
        <v>5131341.3</v>
      </c>
      <c r="G20" s="5">
        <v>2530818.13</v>
      </c>
      <c r="H20" s="5">
        <v>1326617.6100000001</v>
      </c>
      <c r="I20" s="5">
        <v>668655.77</v>
      </c>
      <c r="J20" s="5">
        <v>320152.18</v>
      </c>
      <c r="K20" s="5">
        <v>152373.21</v>
      </c>
      <c r="L20" s="5">
        <v>65933.710000000006</v>
      </c>
      <c r="M20" s="5">
        <v>31617.09</v>
      </c>
      <c r="N20" s="5">
        <v>15519.09</v>
      </c>
      <c r="O20" s="5">
        <v>6958.91</v>
      </c>
      <c r="P20" s="5">
        <v>1824.25</v>
      </c>
      <c r="Q20" s="5">
        <v>1581.58</v>
      </c>
      <c r="R20" s="5">
        <v>581.94000000000005</v>
      </c>
      <c r="S20" s="5">
        <v>203.63</v>
      </c>
    </row>
    <row r="21" spans="1:19" x14ac:dyDescent="0.25">
      <c r="A21" s="4" t="s">
        <v>7</v>
      </c>
      <c r="B21" s="5">
        <v>75572793.840000004</v>
      </c>
      <c r="C21" s="5">
        <v>40139303.549999997</v>
      </c>
      <c r="D21" s="5">
        <v>19794974.57</v>
      </c>
      <c r="E21" s="5">
        <v>10381254.58</v>
      </c>
      <c r="F21" s="5">
        <v>4885308.1500000004</v>
      </c>
      <c r="G21" s="5">
        <v>2560173.4500000002</v>
      </c>
      <c r="H21" s="5">
        <v>1288038.55</v>
      </c>
      <c r="I21" s="5">
        <v>594797.98</v>
      </c>
      <c r="J21" s="5">
        <v>302051.20000000001</v>
      </c>
      <c r="K21" s="5">
        <v>142551.09</v>
      </c>
      <c r="L21" s="5">
        <v>64030.84</v>
      </c>
      <c r="M21" s="5">
        <v>30300.11</v>
      </c>
      <c r="N21" s="5">
        <v>14610.57</v>
      </c>
      <c r="O21" s="5">
        <v>6558.37</v>
      </c>
      <c r="P21" s="5">
        <v>1596.38</v>
      </c>
      <c r="Q21" s="5">
        <v>812.95</v>
      </c>
      <c r="R21" s="5">
        <v>400.81</v>
      </c>
      <c r="S21" s="5">
        <v>172.11</v>
      </c>
    </row>
    <row r="22" spans="1:19" x14ac:dyDescent="0.25">
      <c r="A22" s="4" t="s">
        <v>8</v>
      </c>
      <c r="B22" s="5">
        <v>141775500.62</v>
      </c>
      <c r="C22" s="5">
        <v>76817169.010000005</v>
      </c>
      <c r="D22" s="5">
        <v>38714110.969999999</v>
      </c>
      <c r="E22" s="5">
        <v>19944826</v>
      </c>
      <c r="F22" s="5">
        <v>9911442.1400000006</v>
      </c>
      <c r="G22" s="5">
        <v>4979513.01</v>
      </c>
      <c r="H22" s="5">
        <v>2420729.37</v>
      </c>
      <c r="I22" s="5">
        <v>1204628.1499999999</v>
      </c>
      <c r="J22" s="5">
        <v>532532.92000000004</v>
      </c>
      <c r="K22" s="5">
        <v>247048.87</v>
      </c>
      <c r="L22" s="5">
        <v>102731.33</v>
      </c>
      <c r="M22" s="5">
        <v>49768.6</v>
      </c>
      <c r="N22" s="5">
        <v>25326.720000000001</v>
      </c>
      <c r="O22" s="5">
        <v>9946.2000000000007</v>
      </c>
      <c r="P22" s="5">
        <v>1899.86</v>
      </c>
      <c r="Q22" s="5">
        <v>970.24</v>
      </c>
      <c r="R22" s="5">
        <v>403.26</v>
      </c>
      <c r="S22" s="5">
        <v>198.36</v>
      </c>
    </row>
    <row r="23" spans="1:19" x14ac:dyDescent="0.25">
      <c r="A23" s="4" t="s">
        <v>9</v>
      </c>
      <c r="B23" s="5">
        <v>77897890.109999999</v>
      </c>
      <c r="C23" s="5">
        <v>39991296.609999999</v>
      </c>
      <c r="D23" s="5">
        <v>20413187.690000001</v>
      </c>
      <c r="E23" s="5">
        <v>10124594.23</v>
      </c>
      <c r="F23" s="5">
        <v>4799814.9000000004</v>
      </c>
      <c r="G23" s="5">
        <v>2479817.0099999998</v>
      </c>
      <c r="H23" s="5">
        <v>1250342.04</v>
      </c>
      <c r="I23" s="5">
        <v>616982.84</v>
      </c>
      <c r="J23" s="5">
        <v>290770.78999999998</v>
      </c>
      <c r="K23" s="5">
        <v>138083.53</v>
      </c>
      <c r="L23" s="5">
        <v>62576.9</v>
      </c>
      <c r="M23" s="5">
        <v>31075.96</v>
      </c>
      <c r="N23" s="5">
        <v>15563.59</v>
      </c>
      <c r="O23" s="5">
        <v>5310.45</v>
      </c>
      <c r="P23" s="5">
        <v>1411.51</v>
      </c>
      <c r="Q23" s="5">
        <v>1269.97</v>
      </c>
      <c r="R23" s="5">
        <v>391.65</v>
      </c>
      <c r="S23" s="5">
        <v>190.62</v>
      </c>
    </row>
    <row r="24" spans="1:19" x14ac:dyDescent="0.25">
      <c r="A24" s="4" t="s">
        <v>10</v>
      </c>
      <c r="B24" s="5">
        <v>140288250.84999999</v>
      </c>
      <c r="C24" s="5">
        <v>71202003.620000005</v>
      </c>
      <c r="D24" s="5">
        <v>36608504.509999998</v>
      </c>
      <c r="E24" s="5">
        <v>18386961.699999999</v>
      </c>
      <c r="F24" s="5">
        <v>9537255.9800000004</v>
      </c>
      <c r="G24" s="5">
        <v>4587562.37</v>
      </c>
      <c r="H24" s="5">
        <v>2300748.6800000002</v>
      </c>
      <c r="I24" s="5">
        <v>1130086.8</v>
      </c>
      <c r="J24" s="5">
        <v>523778.3</v>
      </c>
      <c r="K24" s="5">
        <v>249767.39</v>
      </c>
      <c r="L24" s="5">
        <v>109595.6</v>
      </c>
      <c r="M24" s="5">
        <v>51200.33</v>
      </c>
      <c r="N24" s="5">
        <v>25873.86</v>
      </c>
      <c r="O24" s="5">
        <v>11279.03</v>
      </c>
      <c r="P24" s="5">
        <v>2404.5700000000002</v>
      </c>
      <c r="Q24" s="5">
        <v>1079.5</v>
      </c>
      <c r="R24" s="5">
        <v>428.54</v>
      </c>
      <c r="S24" s="5">
        <v>211.8</v>
      </c>
    </row>
    <row r="25" spans="1:19" x14ac:dyDescent="0.25">
      <c r="A25" s="4" t="s">
        <v>11</v>
      </c>
      <c r="B25" s="5">
        <v>104266003.3</v>
      </c>
      <c r="C25" s="5">
        <v>53085875.100000001</v>
      </c>
      <c r="D25" s="5">
        <v>26861656.18</v>
      </c>
      <c r="E25" s="5">
        <v>13433831.26</v>
      </c>
      <c r="F25" s="5">
        <v>6286480.7999999998</v>
      </c>
      <c r="G25" s="5">
        <v>3259656.29</v>
      </c>
      <c r="H25" s="5">
        <v>1698069.76</v>
      </c>
      <c r="I25" s="5">
        <v>840388.1</v>
      </c>
      <c r="J25" s="5">
        <v>386613.54</v>
      </c>
      <c r="K25" s="5">
        <v>181977.2</v>
      </c>
      <c r="L25" s="5">
        <v>77847.13</v>
      </c>
      <c r="M25" s="5">
        <v>39469.19</v>
      </c>
      <c r="N25" s="5">
        <v>19424.009999999998</v>
      </c>
      <c r="O25" s="5">
        <v>7000.28</v>
      </c>
      <c r="P25" s="5">
        <v>1657.1</v>
      </c>
      <c r="Q25" s="5">
        <v>1109.8399999999999</v>
      </c>
      <c r="R25" s="5">
        <v>396.45</v>
      </c>
      <c r="S25" s="5">
        <v>189.27</v>
      </c>
    </row>
    <row r="26" spans="1:19" x14ac:dyDescent="0.25">
      <c r="A26" s="4" t="s">
        <v>12</v>
      </c>
      <c r="B26" s="5">
        <v>165158344.91</v>
      </c>
      <c r="C26" s="5">
        <v>87062897.75</v>
      </c>
      <c r="D26" s="5">
        <v>44742284.369999997</v>
      </c>
      <c r="E26" s="5">
        <v>22852218.620000001</v>
      </c>
      <c r="F26" s="5">
        <v>11579918.710000001</v>
      </c>
      <c r="G26" s="5">
        <v>5690932.0800000001</v>
      </c>
      <c r="H26" s="5">
        <v>2811114.1</v>
      </c>
      <c r="I26" s="5">
        <v>1422625.04</v>
      </c>
      <c r="J26" s="5">
        <v>671035.61</v>
      </c>
      <c r="K26" s="5">
        <v>319724.33</v>
      </c>
      <c r="L26" s="5">
        <v>159042.5</v>
      </c>
      <c r="M26" s="5">
        <v>67483.360000000001</v>
      </c>
      <c r="N26" s="5">
        <v>33502.78</v>
      </c>
      <c r="O26" s="5">
        <v>16175.98</v>
      </c>
      <c r="P26" s="5">
        <v>5004.43</v>
      </c>
      <c r="Q26" s="5">
        <v>4864.6400000000003</v>
      </c>
      <c r="R26" s="5">
        <v>726.14</v>
      </c>
      <c r="S26" s="5">
        <v>393.13</v>
      </c>
    </row>
    <row r="27" spans="1:19" x14ac:dyDescent="0.25">
      <c r="A27" s="4" t="s">
        <v>13</v>
      </c>
      <c r="B27" s="5">
        <v>114579047.36</v>
      </c>
      <c r="C27" s="5">
        <v>59759555.43</v>
      </c>
      <c r="D27" s="5">
        <v>30289485.449999999</v>
      </c>
      <c r="E27" s="5">
        <v>15086634.67</v>
      </c>
      <c r="F27" s="5">
        <v>7077049.9699999997</v>
      </c>
      <c r="G27" s="5">
        <v>3692615.65</v>
      </c>
      <c r="H27" s="5">
        <v>1896955.48</v>
      </c>
      <c r="I27" s="5">
        <v>945262.22</v>
      </c>
      <c r="J27" s="5">
        <v>476949.97</v>
      </c>
      <c r="K27" s="5">
        <v>175516.77</v>
      </c>
      <c r="L27" s="5">
        <v>107956.48</v>
      </c>
      <c r="M27" s="5">
        <v>47787.44</v>
      </c>
      <c r="N27" s="5">
        <v>23486.6</v>
      </c>
      <c r="O27" s="5">
        <v>11164.83</v>
      </c>
      <c r="P27" s="5">
        <v>3489.27</v>
      </c>
      <c r="Q27" s="5">
        <v>2763.4</v>
      </c>
      <c r="R27" s="5">
        <v>548</v>
      </c>
      <c r="S27" s="5">
        <v>279.49</v>
      </c>
    </row>
    <row r="28" spans="1:19" x14ac:dyDescent="0.25">
      <c r="A28" s="4" t="s">
        <v>14</v>
      </c>
      <c r="B28" s="5">
        <v>155499227.43000001</v>
      </c>
      <c r="C28" s="5">
        <v>82056139.450000003</v>
      </c>
      <c r="D28" s="5">
        <v>41077586.159999996</v>
      </c>
      <c r="E28" s="5">
        <v>21455926.329999998</v>
      </c>
      <c r="F28" s="5">
        <v>10462664.640000001</v>
      </c>
      <c r="G28" s="5">
        <v>5414999.6500000004</v>
      </c>
      <c r="H28" s="5">
        <v>2609605.4</v>
      </c>
      <c r="I28" s="5">
        <v>1322074.67</v>
      </c>
      <c r="J28" s="5">
        <v>617410.19999999995</v>
      </c>
      <c r="K28" s="5">
        <v>290056.78999999998</v>
      </c>
      <c r="L28" s="5">
        <v>128241.74</v>
      </c>
      <c r="M28" s="5">
        <v>57548.56</v>
      </c>
      <c r="N28" s="5">
        <v>28637.46</v>
      </c>
      <c r="O28" s="5">
        <v>13556.38</v>
      </c>
      <c r="P28" s="5">
        <v>3665.13</v>
      </c>
      <c r="Q28" s="5">
        <v>1582.86</v>
      </c>
      <c r="R28" s="5">
        <v>501.68</v>
      </c>
      <c r="S28" s="5">
        <v>273.76</v>
      </c>
    </row>
    <row r="29" spans="1:19" x14ac:dyDescent="0.25">
      <c r="A29" s="4" t="s">
        <v>15</v>
      </c>
      <c r="B29" s="5">
        <v>111123730.73999999</v>
      </c>
      <c r="C29" s="5">
        <v>56226657.490000002</v>
      </c>
      <c r="D29" s="5">
        <v>29205772.050000001</v>
      </c>
      <c r="E29" s="5">
        <v>14666283.369999999</v>
      </c>
      <c r="F29" s="5">
        <v>6888753.6299999999</v>
      </c>
      <c r="G29" s="5">
        <v>3579165.98</v>
      </c>
      <c r="H29" s="5">
        <v>1831801.52</v>
      </c>
      <c r="I29" s="5">
        <v>924250.81</v>
      </c>
      <c r="J29" s="5">
        <v>455587.46</v>
      </c>
      <c r="K29" s="5">
        <v>188721.87</v>
      </c>
      <c r="L29" s="5">
        <v>99964.87</v>
      </c>
      <c r="M29" s="5">
        <v>45751.85</v>
      </c>
      <c r="N29" s="5">
        <v>22443.03</v>
      </c>
      <c r="O29" s="5">
        <v>10366.19</v>
      </c>
      <c r="P29" s="5">
        <v>2824.76</v>
      </c>
      <c r="Q29" s="5">
        <v>1322.08</v>
      </c>
      <c r="R29" s="5">
        <v>444.98</v>
      </c>
      <c r="S29" s="5">
        <v>234.42</v>
      </c>
    </row>
    <row r="30" spans="1:19" x14ac:dyDescent="0.25">
      <c r="A30" s="2">
        <v>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5">
      <c r="A31" s="3">
        <v>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5">
      <c r="A32" s="4" t="s">
        <v>5</v>
      </c>
      <c r="B32" s="5">
        <v>172494780.87</v>
      </c>
      <c r="C32" s="5">
        <v>90211556.890000001</v>
      </c>
      <c r="D32" s="5">
        <v>45883494.479999997</v>
      </c>
      <c r="E32" s="5">
        <v>18611139.949999999</v>
      </c>
      <c r="F32" s="5">
        <v>7735419.71</v>
      </c>
      <c r="G32" s="5">
        <v>3158811.63</v>
      </c>
      <c r="H32" s="5">
        <v>1674855.42</v>
      </c>
      <c r="I32" s="5">
        <v>646564.92000000004</v>
      </c>
      <c r="J32" s="5">
        <v>258496.9</v>
      </c>
      <c r="K32" s="5">
        <v>159575.5</v>
      </c>
      <c r="L32" s="5">
        <v>66797.070000000007</v>
      </c>
      <c r="M32" s="5">
        <v>31798.66</v>
      </c>
      <c r="N32" s="5">
        <v>12495.9</v>
      </c>
      <c r="O32" s="5">
        <v>4233.07</v>
      </c>
      <c r="P32" s="5">
        <v>1030.24</v>
      </c>
      <c r="Q32" s="5">
        <v>350.89</v>
      </c>
      <c r="R32" s="5">
        <v>147.81</v>
      </c>
      <c r="S32" s="5">
        <v>45.04</v>
      </c>
    </row>
    <row r="33" spans="1:19" x14ac:dyDescent="0.25">
      <c r="A33" s="4" t="s">
        <v>6</v>
      </c>
      <c r="B33" s="5">
        <v>83381184.109999999</v>
      </c>
      <c r="C33" s="5">
        <v>42551440.979999997</v>
      </c>
      <c r="D33" s="5">
        <v>21555556.370000001</v>
      </c>
      <c r="E33" s="5">
        <v>10347507.5</v>
      </c>
      <c r="F33" s="5">
        <v>4980042.5199999996</v>
      </c>
      <c r="G33" s="5">
        <v>2302949.69</v>
      </c>
      <c r="H33" s="5">
        <v>1128098.04</v>
      </c>
      <c r="I33" s="5">
        <v>628570.86</v>
      </c>
      <c r="J33" s="5">
        <v>243999.26</v>
      </c>
      <c r="K33" s="5">
        <v>126632.71</v>
      </c>
      <c r="L33" s="5">
        <v>61416.61</v>
      </c>
      <c r="M33" s="5">
        <v>27544.1</v>
      </c>
      <c r="N33" s="5">
        <v>11962.66</v>
      </c>
      <c r="O33" s="5">
        <v>5184.5600000000004</v>
      </c>
      <c r="P33" s="5">
        <v>1534.84</v>
      </c>
      <c r="Q33" s="5">
        <v>1037.44</v>
      </c>
      <c r="R33" s="5">
        <v>256.77999999999997</v>
      </c>
      <c r="S33" s="5">
        <v>90.24</v>
      </c>
    </row>
    <row r="34" spans="1:19" x14ac:dyDescent="0.25">
      <c r="A34" s="4" t="s">
        <v>7</v>
      </c>
      <c r="B34" s="5">
        <v>78429880.390000001</v>
      </c>
      <c r="C34" s="5">
        <v>39787390.960000001</v>
      </c>
      <c r="D34" s="5">
        <v>20277389.149999999</v>
      </c>
      <c r="E34" s="5">
        <v>9521324.1199999992</v>
      </c>
      <c r="F34" s="5">
        <v>4206234.58</v>
      </c>
      <c r="G34" s="5">
        <v>2176794.16</v>
      </c>
      <c r="H34" s="5">
        <v>1102267.49</v>
      </c>
      <c r="I34" s="5">
        <v>600670.75</v>
      </c>
      <c r="J34" s="5">
        <v>227421.68</v>
      </c>
      <c r="K34" s="5">
        <v>122519.69</v>
      </c>
      <c r="L34" s="5">
        <v>55581.2</v>
      </c>
      <c r="M34" s="5">
        <v>25606.57</v>
      </c>
      <c r="N34" s="5">
        <v>11562.25</v>
      </c>
      <c r="O34" s="5">
        <v>4824.6499999999996</v>
      </c>
      <c r="P34" s="5">
        <v>1448.32</v>
      </c>
      <c r="Q34" s="5">
        <v>583.51</v>
      </c>
      <c r="R34" s="5">
        <v>204.38</v>
      </c>
      <c r="S34" s="5">
        <v>74.510000000000005</v>
      </c>
    </row>
    <row r="35" spans="1:19" x14ac:dyDescent="0.25">
      <c r="A35" s="4" t="s">
        <v>8</v>
      </c>
      <c r="B35" s="5">
        <v>154451817.38999999</v>
      </c>
      <c r="C35" s="5">
        <v>79579107.129999995</v>
      </c>
      <c r="D35" s="5">
        <v>42451462.729999997</v>
      </c>
      <c r="E35" s="5">
        <v>18888827.469999999</v>
      </c>
      <c r="F35" s="5">
        <v>7917487.5599999996</v>
      </c>
      <c r="G35" s="5">
        <v>3664480.02</v>
      </c>
      <c r="H35" s="5">
        <v>1798394.61</v>
      </c>
      <c r="I35" s="5">
        <v>835858.62</v>
      </c>
      <c r="J35" s="5">
        <v>338293.76000000001</v>
      </c>
      <c r="K35" s="5">
        <v>186609.96</v>
      </c>
      <c r="L35" s="5">
        <v>86953.47</v>
      </c>
      <c r="M35" s="5">
        <v>35221.589999999997</v>
      </c>
      <c r="N35" s="5">
        <v>12225.27</v>
      </c>
      <c r="O35" s="5">
        <v>3934.13</v>
      </c>
      <c r="P35" s="5">
        <v>1279.3</v>
      </c>
      <c r="Q35" s="5">
        <v>453.06</v>
      </c>
      <c r="R35" s="5">
        <v>131.88999999999999</v>
      </c>
      <c r="S35" s="5">
        <v>53.97</v>
      </c>
    </row>
    <row r="36" spans="1:19" x14ac:dyDescent="0.25">
      <c r="A36" s="4" t="s">
        <v>9</v>
      </c>
      <c r="B36" s="5">
        <v>118082079.36</v>
      </c>
      <c r="C36" s="5">
        <v>61338326.420000002</v>
      </c>
      <c r="D36" s="5">
        <v>31147156.550000001</v>
      </c>
      <c r="E36" s="5">
        <v>15391205.460000001</v>
      </c>
      <c r="F36" s="5">
        <v>7824596.7800000003</v>
      </c>
      <c r="G36" s="5">
        <v>3596705.3</v>
      </c>
      <c r="H36" s="5">
        <v>1785243.79</v>
      </c>
      <c r="I36" s="5">
        <v>931577.11</v>
      </c>
      <c r="J36" s="5">
        <v>464212.22</v>
      </c>
      <c r="K36" s="5">
        <v>186532.09</v>
      </c>
      <c r="L36" s="5">
        <v>74493.539999999994</v>
      </c>
      <c r="M36" s="5">
        <v>32339.84</v>
      </c>
      <c r="N36" s="5">
        <v>14595.8</v>
      </c>
      <c r="O36" s="5">
        <v>6399.96</v>
      </c>
      <c r="P36" s="5">
        <v>2135.4699999999998</v>
      </c>
      <c r="Q36" s="5">
        <v>1102.49</v>
      </c>
      <c r="R36" s="5">
        <v>239.16</v>
      </c>
      <c r="S36" s="5">
        <v>95.02</v>
      </c>
    </row>
    <row r="37" spans="1:19" x14ac:dyDescent="0.25">
      <c r="A37" s="4" t="s">
        <v>10</v>
      </c>
      <c r="B37" s="5">
        <v>146721625.5</v>
      </c>
      <c r="C37" s="5">
        <v>75232092.090000004</v>
      </c>
      <c r="D37" s="5">
        <v>38817331.25</v>
      </c>
      <c r="E37" s="5">
        <v>16810300.890000001</v>
      </c>
      <c r="F37" s="5">
        <v>7215581.8600000003</v>
      </c>
      <c r="G37" s="5">
        <v>3607032.6</v>
      </c>
      <c r="H37" s="5">
        <v>1639974.6</v>
      </c>
      <c r="I37" s="5">
        <v>766814.99</v>
      </c>
      <c r="J37" s="5">
        <v>321580.15999999997</v>
      </c>
      <c r="K37" s="5">
        <v>177915.35</v>
      </c>
      <c r="L37" s="5">
        <v>81624.429999999993</v>
      </c>
      <c r="M37" s="5">
        <v>33262.400000000001</v>
      </c>
      <c r="N37" s="5">
        <v>11245.38</v>
      </c>
      <c r="O37" s="5">
        <v>4155.4799999999996</v>
      </c>
      <c r="P37" s="5">
        <v>1295.79</v>
      </c>
      <c r="Q37" s="5">
        <v>437.88</v>
      </c>
      <c r="R37" s="5">
        <v>130.69999999999999</v>
      </c>
      <c r="S37" s="5">
        <v>54.96</v>
      </c>
    </row>
    <row r="38" spans="1:19" x14ac:dyDescent="0.25">
      <c r="A38" s="4" t="s">
        <v>11</v>
      </c>
      <c r="B38" s="5">
        <v>107818528.44</v>
      </c>
      <c r="C38" s="5">
        <v>56275817.280000001</v>
      </c>
      <c r="D38" s="5">
        <v>28550770.719999999</v>
      </c>
      <c r="E38" s="5">
        <v>13730804.560000001</v>
      </c>
      <c r="F38" s="5">
        <v>6607674.7800000003</v>
      </c>
      <c r="G38" s="5">
        <v>3256066.02</v>
      </c>
      <c r="H38" s="5">
        <v>1565028.91</v>
      </c>
      <c r="I38" s="5">
        <v>679196.92</v>
      </c>
      <c r="J38" s="5">
        <v>296784.90000000002</v>
      </c>
      <c r="K38" s="5">
        <v>153305.72</v>
      </c>
      <c r="L38" s="5">
        <v>70889.929999999993</v>
      </c>
      <c r="M38" s="5">
        <v>31064.880000000001</v>
      </c>
      <c r="N38" s="5">
        <v>13051.47</v>
      </c>
      <c r="O38" s="5">
        <v>4898.67</v>
      </c>
      <c r="P38" s="5">
        <v>1506.73</v>
      </c>
      <c r="Q38" s="5">
        <v>680.58</v>
      </c>
      <c r="R38" s="5">
        <v>231.94</v>
      </c>
      <c r="S38" s="5">
        <v>78.849999999999994</v>
      </c>
    </row>
    <row r="39" spans="1:19" x14ac:dyDescent="0.25">
      <c r="A39" s="4" t="s">
        <v>12</v>
      </c>
      <c r="B39" s="5">
        <v>180009548.13</v>
      </c>
      <c r="C39" s="5">
        <v>95937986.120000005</v>
      </c>
      <c r="D39" s="5">
        <v>49099742.899999999</v>
      </c>
      <c r="E39" s="5">
        <v>25081639</v>
      </c>
      <c r="F39" s="5">
        <v>12523450.6</v>
      </c>
      <c r="G39" s="5">
        <v>5834123.2800000003</v>
      </c>
      <c r="H39" s="5">
        <v>2852707.45</v>
      </c>
      <c r="I39" s="5">
        <v>1452092.79</v>
      </c>
      <c r="J39" s="5">
        <v>717940.62</v>
      </c>
      <c r="K39" s="5">
        <v>356103.96</v>
      </c>
      <c r="L39" s="5">
        <v>178046.32</v>
      </c>
      <c r="M39" s="5">
        <v>77259.09</v>
      </c>
      <c r="N39" s="5">
        <v>35741.33</v>
      </c>
      <c r="O39" s="5">
        <v>17942.560000000001</v>
      </c>
      <c r="P39" s="5">
        <v>7231.68</v>
      </c>
      <c r="Q39" s="5">
        <v>5273.4</v>
      </c>
      <c r="R39" s="5">
        <v>890.66</v>
      </c>
      <c r="S39" s="5">
        <v>458.24</v>
      </c>
    </row>
    <row r="40" spans="1:19" x14ac:dyDescent="0.25">
      <c r="A40" s="4" t="s">
        <v>13</v>
      </c>
      <c r="B40" s="5">
        <v>123071453.64</v>
      </c>
      <c r="C40" s="5">
        <v>64545313.340000004</v>
      </c>
      <c r="D40" s="5">
        <v>33249639.710000001</v>
      </c>
      <c r="E40" s="5">
        <v>16393890.58</v>
      </c>
      <c r="F40" s="5">
        <v>8308706.1299999999</v>
      </c>
      <c r="G40" s="5">
        <v>3425089.69</v>
      </c>
      <c r="H40" s="5">
        <v>1655964.56</v>
      </c>
      <c r="I40" s="5">
        <v>836233.39</v>
      </c>
      <c r="J40" s="5">
        <v>399985.41</v>
      </c>
      <c r="K40" s="5">
        <v>196423.52</v>
      </c>
      <c r="L40" s="5">
        <v>75494.14</v>
      </c>
      <c r="M40" s="5">
        <v>30278.43</v>
      </c>
      <c r="N40" s="5">
        <v>13703.76</v>
      </c>
      <c r="O40" s="5">
        <v>6166.42</v>
      </c>
      <c r="P40" s="5">
        <v>2142.54</v>
      </c>
      <c r="Q40" s="5">
        <v>1137.01</v>
      </c>
      <c r="R40" s="5">
        <v>244.71</v>
      </c>
      <c r="S40" s="5">
        <v>98.79</v>
      </c>
    </row>
    <row r="41" spans="1:19" x14ac:dyDescent="0.25">
      <c r="A41" s="4" t="s">
        <v>14</v>
      </c>
      <c r="B41" s="5">
        <v>174565931.06</v>
      </c>
      <c r="C41" s="5">
        <v>90655878.219999999</v>
      </c>
      <c r="D41" s="5">
        <v>45182285.57</v>
      </c>
      <c r="E41" s="5">
        <v>23746303.600000001</v>
      </c>
      <c r="F41" s="5">
        <v>11891058.84</v>
      </c>
      <c r="G41" s="5">
        <v>5580184.29</v>
      </c>
      <c r="H41" s="5">
        <v>2674195.7200000002</v>
      </c>
      <c r="I41" s="5">
        <v>1374668.96</v>
      </c>
      <c r="J41" s="5">
        <v>641219.86</v>
      </c>
      <c r="K41" s="5">
        <v>293602.94</v>
      </c>
      <c r="L41" s="5">
        <v>144507.82999999999</v>
      </c>
      <c r="M41" s="5">
        <v>60726.3</v>
      </c>
      <c r="N41" s="5">
        <v>29378.74</v>
      </c>
      <c r="O41" s="5">
        <v>14202.66</v>
      </c>
      <c r="P41" s="5">
        <v>4546.87</v>
      </c>
      <c r="Q41" s="5">
        <v>2002.2</v>
      </c>
      <c r="R41" s="5">
        <v>535.88</v>
      </c>
      <c r="S41" s="5">
        <v>257</v>
      </c>
    </row>
    <row r="42" spans="1:19" x14ac:dyDescent="0.25">
      <c r="A42" s="4" t="s">
        <v>15</v>
      </c>
      <c r="B42" s="5">
        <v>110281109.73</v>
      </c>
      <c r="C42" s="5">
        <v>57179578.789999999</v>
      </c>
      <c r="D42" s="5">
        <v>29281963.27</v>
      </c>
      <c r="E42" s="5">
        <v>14717759.439999999</v>
      </c>
      <c r="F42" s="5">
        <v>6863764.54</v>
      </c>
      <c r="G42" s="5">
        <v>3631267.02</v>
      </c>
      <c r="H42" s="5">
        <v>1902445.31</v>
      </c>
      <c r="I42" s="5">
        <v>932946.89</v>
      </c>
      <c r="J42" s="5">
        <v>464771</v>
      </c>
      <c r="K42" s="5">
        <v>222567.31</v>
      </c>
      <c r="L42" s="5">
        <v>104503.62</v>
      </c>
      <c r="M42" s="5">
        <v>47124.05</v>
      </c>
      <c r="N42" s="5">
        <v>22645.67</v>
      </c>
      <c r="O42" s="5">
        <v>10171.89</v>
      </c>
      <c r="P42" s="5">
        <v>3026.54</v>
      </c>
      <c r="Q42" s="5">
        <v>1267.82</v>
      </c>
      <c r="R42" s="5">
        <v>384</v>
      </c>
      <c r="S42" s="5">
        <v>164.96</v>
      </c>
    </row>
    <row r="43" spans="1:19" x14ac:dyDescent="0.25">
      <c r="A43" s="3">
        <v>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x14ac:dyDescent="0.25">
      <c r="A44" s="4" t="s">
        <v>5</v>
      </c>
      <c r="B44" s="5">
        <v>151544597.22999999</v>
      </c>
      <c r="C44" s="5">
        <v>84005632.109999999</v>
      </c>
      <c r="D44" s="5">
        <v>42666147.170000002</v>
      </c>
      <c r="E44" s="5">
        <v>16416291.25</v>
      </c>
      <c r="F44" s="5">
        <v>5913051.8499999996</v>
      </c>
      <c r="G44" s="5">
        <v>2611016.56</v>
      </c>
      <c r="H44" s="5">
        <v>1528432.99</v>
      </c>
      <c r="I44" s="5">
        <v>552795.15</v>
      </c>
      <c r="J44" s="5">
        <v>211979.89</v>
      </c>
      <c r="K44" s="5">
        <v>132590.41</v>
      </c>
      <c r="L44" s="5">
        <v>56486.17</v>
      </c>
      <c r="M44" s="5">
        <v>23145.41</v>
      </c>
      <c r="N44" s="5">
        <v>9755.57</v>
      </c>
      <c r="O44" s="5">
        <v>3351.14</v>
      </c>
      <c r="P44" s="5">
        <v>868.63</v>
      </c>
      <c r="Q44" s="5">
        <v>256.67</v>
      </c>
      <c r="R44" s="5">
        <v>116.95</v>
      </c>
      <c r="S44" s="5">
        <v>38.840000000000003</v>
      </c>
    </row>
    <row r="45" spans="1:19" x14ac:dyDescent="0.25">
      <c r="A45" s="4" t="s">
        <v>6</v>
      </c>
      <c r="B45" s="5">
        <v>80212115.959999993</v>
      </c>
      <c r="C45" s="5">
        <v>39988390.630000003</v>
      </c>
      <c r="D45" s="5">
        <v>20865480.440000001</v>
      </c>
      <c r="E45" s="5">
        <v>9648179.5700000003</v>
      </c>
      <c r="F45" s="5">
        <v>4670923.8600000003</v>
      </c>
      <c r="G45" s="5">
        <v>2303112.96</v>
      </c>
      <c r="H45" s="5">
        <v>1074390.6200000001</v>
      </c>
      <c r="I45" s="5">
        <v>601839.28</v>
      </c>
      <c r="J45" s="5">
        <v>221335.96</v>
      </c>
      <c r="K45" s="5">
        <v>122671.49</v>
      </c>
      <c r="L45" s="5">
        <v>55617.55</v>
      </c>
      <c r="M45" s="5">
        <v>26333.37</v>
      </c>
      <c r="N45" s="5">
        <v>12211.73</v>
      </c>
      <c r="O45" s="5">
        <v>4886.29</v>
      </c>
      <c r="P45" s="5">
        <v>1440.58</v>
      </c>
      <c r="Q45" s="5">
        <v>922.75</v>
      </c>
      <c r="R45" s="5">
        <v>236.82</v>
      </c>
      <c r="S45" s="5">
        <v>86.85</v>
      </c>
    </row>
    <row r="46" spans="1:19" x14ac:dyDescent="0.25">
      <c r="A46" s="4" t="s">
        <v>7</v>
      </c>
      <c r="B46" s="5">
        <v>71708507.530000001</v>
      </c>
      <c r="C46" s="5">
        <v>39613680.600000001</v>
      </c>
      <c r="D46" s="5">
        <v>20072060.370000001</v>
      </c>
      <c r="E46" s="5">
        <v>9433697.0299999993</v>
      </c>
      <c r="F46" s="5">
        <v>4145489.33</v>
      </c>
      <c r="G46" s="5">
        <v>2138682.27</v>
      </c>
      <c r="H46" s="5">
        <v>1081951.6599999999</v>
      </c>
      <c r="I46" s="5">
        <v>563362.15</v>
      </c>
      <c r="J46" s="5">
        <v>217320.48</v>
      </c>
      <c r="K46" s="5">
        <v>116875.3</v>
      </c>
      <c r="L46" s="5">
        <v>50600.54</v>
      </c>
      <c r="M46" s="5">
        <v>24642.76</v>
      </c>
      <c r="N46" s="5">
        <v>10823.36</v>
      </c>
      <c r="O46" s="5">
        <v>4458.67</v>
      </c>
      <c r="P46" s="5">
        <v>1242.2</v>
      </c>
      <c r="Q46" s="5">
        <v>438.69</v>
      </c>
      <c r="R46" s="5">
        <v>136.94</v>
      </c>
      <c r="S46" s="5">
        <v>67.23</v>
      </c>
    </row>
    <row r="47" spans="1:19" x14ac:dyDescent="0.25">
      <c r="A47" s="4" t="s">
        <v>8</v>
      </c>
      <c r="B47" s="5">
        <v>143505373.22</v>
      </c>
      <c r="C47" s="5">
        <v>77532294.709999993</v>
      </c>
      <c r="D47" s="5">
        <v>39148934.520000003</v>
      </c>
      <c r="E47" s="5">
        <v>17727317.809999999</v>
      </c>
      <c r="F47" s="5">
        <v>7064373.9900000002</v>
      </c>
      <c r="G47" s="5">
        <v>3462190</v>
      </c>
      <c r="H47" s="5">
        <v>1616781.97</v>
      </c>
      <c r="I47" s="5">
        <v>732838.88</v>
      </c>
      <c r="J47" s="5">
        <v>283484.02</v>
      </c>
      <c r="K47" s="5">
        <v>153728.22</v>
      </c>
      <c r="L47" s="5">
        <v>69575.77</v>
      </c>
      <c r="M47" s="5">
        <v>30041.5</v>
      </c>
      <c r="N47" s="5">
        <v>9423.0400000000009</v>
      </c>
      <c r="O47" s="5">
        <v>3513.23</v>
      </c>
      <c r="P47" s="5">
        <v>1012.08</v>
      </c>
      <c r="Q47" s="5">
        <v>297.3</v>
      </c>
      <c r="R47" s="5">
        <v>108.13</v>
      </c>
      <c r="S47" s="5">
        <v>47.29</v>
      </c>
    </row>
    <row r="48" spans="1:19" x14ac:dyDescent="0.25">
      <c r="A48" s="4" t="s">
        <v>9</v>
      </c>
      <c r="B48" s="5">
        <v>78127022.959999993</v>
      </c>
      <c r="C48" s="5">
        <v>39430202.119999997</v>
      </c>
      <c r="D48" s="5">
        <v>20268966</v>
      </c>
      <c r="E48" s="5">
        <v>9590059.9600000009</v>
      </c>
      <c r="F48" s="5">
        <v>4793846.7300000004</v>
      </c>
      <c r="G48" s="5">
        <v>2298623.36</v>
      </c>
      <c r="H48" s="5">
        <v>1108443.3799999999</v>
      </c>
      <c r="I48" s="5">
        <v>491673.7</v>
      </c>
      <c r="J48" s="5">
        <v>216580.01</v>
      </c>
      <c r="K48" s="5">
        <v>112811.64</v>
      </c>
      <c r="L48" s="5">
        <v>51044.54</v>
      </c>
      <c r="M48" s="5">
        <v>23820.83</v>
      </c>
      <c r="N48" s="5">
        <v>10361.700000000001</v>
      </c>
      <c r="O48" s="5">
        <v>3693.24</v>
      </c>
      <c r="P48" s="5">
        <v>1177.01</v>
      </c>
      <c r="Q48" s="5">
        <v>619.47</v>
      </c>
      <c r="R48" s="5">
        <v>198.56</v>
      </c>
      <c r="S48" s="5">
        <v>60.52</v>
      </c>
    </row>
    <row r="49" spans="1:19" x14ac:dyDescent="0.25">
      <c r="A49" s="4" t="s">
        <v>10</v>
      </c>
      <c r="B49" s="5">
        <v>135813436.88</v>
      </c>
      <c r="C49" s="5">
        <v>69112154.75</v>
      </c>
      <c r="D49" s="5">
        <v>36906456.82</v>
      </c>
      <c r="E49" s="5">
        <v>15399016.449999999</v>
      </c>
      <c r="F49" s="5">
        <v>6274560.4100000001</v>
      </c>
      <c r="G49" s="5">
        <v>2778933.9</v>
      </c>
      <c r="H49" s="5">
        <v>1326609.6200000001</v>
      </c>
      <c r="I49" s="5">
        <v>615288.11</v>
      </c>
      <c r="J49" s="5">
        <v>219242.56</v>
      </c>
      <c r="K49" s="5">
        <v>131214.34</v>
      </c>
      <c r="L49" s="5">
        <v>68146.84</v>
      </c>
      <c r="M49" s="5">
        <v>30401.46</v>
      </c>
      <c r="N49" s="5">
        <v>9797.0499999999993</v>
      </c>
      <c r="O49" s="5">
        <v>3974.74</v>
      </c>
      <c r="P49" s="5">
        <v>1105.55</v>
      </c>
      <c r="Q49" s="5">
        <v>328.95</v>
      </c>
      <c r="R49" s="5">
        <v>116.26</v>
      </c>
      <c r="S49" s="5">
        <v>49.34</v>
      </c>
    </row>
    <row r="50" spans="1:19" x14ac:dyDescent="0.25">
      <c r="A50" s="4" t="s">
        <v>11</v>
      </c>
      <c r="B50" s="5">
        <v>107106378.44</v>
      </c>
      <c r="C50" s="5">
        <v>52751803.460000001</v>
      </c>
      <c r="D50" s="5">
        <v>26898911.829999998</v>
      </c>
      <c r="E50" s="5">
        <v>13053700.9</v>
      </c>
      <c r="F50" s="5">
        <v>6399247.6500000004</v>
      </c>
      <c r="G50" s="5">
        <v>3137292.95</v>
      </c>
      <c r="H50" s="5">
        <v>1527253.92</v>
      </c>
      <c r="I50" s="5">
        <v>633228.75</v>
      </c>
      <c r="J50" s="5">
        <v>278832.90000000002</v>
      </c>
      <c r="K50" s="5">
        <v>143588.31</v>
      </c>
      <c r="L50" s="5">
        <v>61655.6</v>
      </c>
      <c r="M50" s="5">
        <v>29361.42</v>
      </c>
      <c r="N50" s="5">
        <v>12719.47</v>
      </c>
      <c r="O50" s="5">
        <v>4525.71</v>
      </c>
      <c r="P50" s="5">
        <v>1353.66</v>
      </c>
      <c r="Q50" s="5">
        <v>538.24</v>
      </c>
      <c r="R50" s="5">
        <v>207.64</v>
      </c>
      <c r="S50" s="5">
        <v>70.17</v>
      </c>
    </row>
    <row r="51" spans="1:19" x14ac:dyDescent="0.25">
      <c r="A51" s="4" t="s">
        <v>12</v>
      </c>
      <c r="B51" s="5">
        <v>164791170.06999999</v>
      </c>
      <c r="C51" s="5">
        <v>85456288.090000004</v>
      </c>
      <c r="D51" s="5">
        <v>45746537.670000002</v>
      </c>
      <c r="E51" s="5">
        <v>22815959.699999999</v>
      </c>
      <c r="F51" s="5">
        <v>11781570.18</v>
      </c>
      <c r="G51" s="5">
        <v>5585470.2999999998</v>
      </c>
      <c r="H51" s="5">
        <v>2768624.08</v>
      </c>
      <c r="I51" s="5">
        <v>1362039.15</v>
      </c>
      <c r="J51" s="5">
        <v>656634.79</v>
      </c>
      <c r="K51" s="5">
        <v>312943.26</v>
      </c>
      <c r="L51" s="5">
        <v>139141.31</v>
      </c>
      <c r="M51" s="5">
        <v>65088.44</v>
      </c>
      <c r="N51" s="5">
        <v>30355.35</v>
      </c>
      <c r="O51" s="5">
        <v>15538.93</v>
      </c>
      <c r="P51" s="5">
        <v>4854.3999999999996</v>
      </c>
      <c r="Q51" s="5">
        <v>4039.36</v>
      </c>
      <c r="R51" s="5">
        <v>706.1</v>
      </c>
      <c r="S51" s="5">
        <v>366.65</v>
      </c>
    </row>
    <row r="52" spans="1:19" x14ac:dyDescent="0.25">
      <c r="A52" s="4" t="s">
        <v>13</v>
      </c>
      <c r="B52" s="5">
        <v>115373594.08</v>
      </c>
      <c r="C52" s="5">
        <v>59415347.93</v>
      </c>
      <c r="D52" s="5">
        <v>29619671.739999998</v>
      </c>
      <c r="E52" s="5">
        <v>15209741.17</v>
      </c>
      <c r="F52" s="5">
        <v>7216813.8300000001</v>
      </c>
      <c r="G52" s="5">
        <v>3673504.35</v>
      </c>
      <c r="H52" s="5">
        <v>1894929.64</v>
      </c>
      <c r="I52" s="5">
        <v>959176.35</v>
      </c>
      <c r="J52" s="5">
        <v>473735.4</v>
      </c>
      <c r="K52" s="5">
        <v>194207.26</v>
      </c>
      <c r="L52" s="5">
        <v>106179.56</v>
      </c>
      <c r="M52" s="5">
        <v>45243.02</v>
      </c>
      <c r="N52" s="5">
        <v>22224.43</v>
      </c>
      <c r="O52" s="5">
        <v>10044.200000000001</v>
      </c>
      <c r="P52" s="5">
        <v>3069.24</v>
      </c>
      <c r="Q52" s="5">
        <v>2335.29</v>
      </c>
      <c r="R52" s="5">
        <v>476.87</v>
      </c>
      <c r="S52" s="5">
        <v>230.07</v>
      </c>
    </row>
    <row r="53" spans="1:19" x14ac:dyDescent="0.25">
      <c r="A53" s="4" t="s">
        <v>14</v>
      </c>
      <c r="B53" s="5">
        <v>155323718.63</v>
      </c>
      <c r="C53" s="5">
        <v>80591511.430000007</v>
      </c>
      <c r="D53" s="5">
        <v>42078292.939999998</v>
      </c>
      <c r="E53" s="5">
        <v>20880114.73</v>
      </c>
      <c r="F53" s="5">
        <v>10850221.35</v>
      </c>
      <c r="G53" s="5">
        <v>5174608.76</v>
      </c>
      <c r="H53" s="5">
        <v>2589925.6800000002</v>
      </c>
      <c r="I53" s="5">
        <v>1256637.56</v>
      </c>
      <c r="J53" s="5">
        <v>558493.61</v>
      </c>
      <c r="K53" s="5">
        <v>253060.66</v>
      </c>
      <c r="L53" s="5">
        <v>120447.9</v>
      </c>
      <c r="M53" s="5">
        <v>55387.92</v>
      </c>
      <c r="N53" s="5">
        <v>26918.22</v>
      </c>
      <c r="O53" s="5">
        <v>12628.68</v>
      </c>
      <c r="P53" s="5">
        <v>3113.32</v>
      </c>
      <c r="Q53" s="5">
        <v>1108.27</v>
      </c>
      <c r="R53" s="5">
        <v>414.28</v>
      </c>
      <c r="S53" s="5">
        <v>203.63</v>
      </c>
    </row>
    <row r="54" spans="1:19" x14ac:dyDescent="0.25">
      <c r="A54" s="4" t="s">
        <v>15</v>
      </c>
      <c r="B54" s="5">
        <v>105810355.34999999</v>
      </c>
      <c r="C54" s="5">
        <v>56385071.770000003</v>
      </c>
      <c r="D54" s="5">
        <v>28859057.920000002</v>
      </c>
      <c r="E54" s="5">
        <v>14588159.449999999</v>
      </c>
      <c r="F54" s="5">
        <v>7007916.1100000003</v>
      </c>
      <c r="G54" s="5">
        <v>3597169.27</v>
      </c>
      <c r="H54" s="5">
        <v>1823620.08</v>
      </c>
      <c r="I54" s="5">
        <v>919219.12</v>
      </c>
      <c r="J54" s="5">
        <v>441391.94</v>
      </c>
      <c r="K54" s="5">
        <v>203958.39999999999</v>
      </c>
      <c r="L54" s="5">
        <v>94653.82</v>
      </c>
      <c r="M54" s="5">
        <v>43372.54</v>
      </c>
      <c r="N54" s="5">
        <v>20856.599999999999</v>
      </c>
      <c r="O54" s="5">
        <v>8825.49</v>
      </c>
      <c r="P54" s="5">
        <v>2373.37</v>
      </c>
      <c r="Q54" s="5">
        <v>846.49</v>
      </c>
      <c r="R54" s="5">
        <v>332.01</v>
      </c>
      <c r="S54" s="5">
        <v>141.96</v>
      </c>
    </row>
    <row r="55" spans="1:19" x14ac:dyDescent="0.25">
      <c r="A55" s="2">
        <v>2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x14ac:dyDescent="0.25">
      <c r="A56" s="3">
        <v>0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x14ac:dyDescent="0.25">
      <c r="A57" s="4" t="s">
        <v>5</v>
      </c>
      <c r="B57" s="5">
        <v>176682760.87</v>
      </c>
      <c r="C57" s="5">
        <v>84921926.140000001</v>
      </c>
      <c r="D57" s="5">
        <v>33914124.200000003</v>
      </c>
      <c r="E57" s="5">
        <v>18080988.239999998</v>
      </c>
      <c r="F57" s="5">
        <v>9559508.25</v>
      </c>
      <c r="G57" s="5">
        <v>4474503.58</v>
      </c>
      <c r="H57" s="5">
        <v>2320001.11</v>
      </c>
      <c r="I57" s="5">
        <v>1037279.93</v>
      </c>
      <c r="J57" s="5">
        <v>453578.51</v>
      </c>
      <c r="K57" s="5">
        <v>217611.67</v>
      </c>
      <c r="L57" s="5">
        <v>104888.04</v>
      </c>
      <c r="M57" s="5">
        <v>48187.66</v>
      </c>
      <c r="N57" s="5">
        <v>24200.080000000002</v>
      </c>
      <c r="O57" s="5">
        <v>10841.76</v>
      </c>
      <c r="P57" s="5">
        <v>2907.34</v>
      </c>
      <c r="Q57" s="5">
        <v>1657.41</v>
      </c>
      <c r="R57" s="5">
        <v>1050.6500000000001</v>
      </c>
      <c r="S57" s="5">
        <v>290.06</v>
      </c>
    </row>
    <row r="58" spans="1:19" x14ac:dyDescent="0.25">
      <c r="A58" s="4" t="s">
        <v>6</v>
      </c>
      <c r="B58" s="5">
        <v>83238469.519999996</v>
      </c>
      <c r="C58" s="5">
        <v>43782111.560000002</v>
      </c>
      <c r="D58" s="5">
        <v>21735618.780000001</v>
      </c>
      <c r="E58" s="5">
        <v>10618134.859999999</v>
      </c>
      <c r="F58" s="5">
        <v>4845247.07</v>
      </c>
      <c r="G58" s="5">
        <v>2583193.62</v>
      </c>
      <c r="H58" s="5">
        <v>1272734.31</v>
      </c>
      <c r="I58" s="5">
        <v>613079.62</v>
      </c>
      <c r="J58" s="5">
        <v>332838.44</v>
      </c>
      <c r="K58" s="5">
        <v>159803.51</v>
      </c>
      <c r="L58" s="5">
        <v>79025.490000000005</v>
      </c>
      <c r="M58" s="5">
        <v>35604.93</v>
      </c>
      <c r="N58" s="5">
        <v>17672.12</v>
      </c>
      <c r="O58" s="5">
        <v>8185.76</v>
      </c>
      <c r="P58" s="5">
        <v>2429.48</v>
      </c>
      <c r="Q58" s="5">
        <v>1922</v>
      </c>
      <c r="R58" s="5">
        <v>412.56</v>
      </c>
      <c r="S58" s="5">
        <v>222.92</v>
      </c>
    </row>
    <row r="59" spans="1:19" x14ac:dyDescent="0.25">
      <c r="A59" s="4" t="s">
        <v>7</v>
      </c>
      <c r="B59" s="5">
        <v>79700417.760000005</v>
      </c>
      <c r="C59" s="5">
        <v>38269503.439999998</v>
      </c>
      <c r="D59" s="5">
        <v>20139398.27</v>
      </c>
      <c r="E59" s="5">
        <v>10474807.6</v>
      </c>
      <c r="F59" s="5">
        <v>5020561.45</v>
      </c>
      <c r="G59" s="5">
        <v>2486253.2000000002</v>
      </c>
      <c r="H59" s="5">
        <v>1289502.97</v>
      </c>
      <c r="I59" s="5">
        <v>646760.64</v>
      </c>
      <c r="J59" s="5">
        <v>287635.12</v>
      </c>
      <c r="K59" s="5">
        <v>141191.60999999999</v>
      </c>
      <c r="L59" s="5">
        <v>68334.759999999995</v>
      </c>
      <c r="M59" s="5">
        <v>32298.25</v>
      </c>
      <c r="N59" s="5">
        <v>16000.92</v>
      </c>
      <c r="O59" s="5">
        <v>7135.08</v>
      </c>
      <c r="P59" s="5">
        <v>1847.22</v>
      </c>
      <c r="Q59" s="5">
        <v>1273.98</v>
      </c>
      <c r="R59" s="5">
        <v>348.45</v>
      </c>
      <c r="S59" s="5">
        <v>189.5</v>
      </c>
    </row>
    <row r="60" spans="1:19" x14ac:dyDescent="0.25">
      <c r="A60" s="4" t="s">
        <v>8</v>
      </c>
      <c r="B60" s="5">
        <v>156775120</v>
      </c>
      <c r="C60" s="5">
        <v>82109011.780000001</v>
      </c>
      <c r="D60" s="5">
        <v>37105440.049999997</v>
      </c>
      <c r="E60" s="5">
        <v>19029452.329999998</v>
      </c>
      <c r="F60" s="5">
        <v>9471806.3800000008</v>
      </c>
      <c r="G60" s="5">
        <v>4569338.26</v>
      </c>
      <c r="H60" s="5">
        <v>2306476.04</v>
      </c>
      <c r="I60" s="5">
        <v>1171882.4099999999</v>
      </c>
      <c r="J60" s="5">
        <v>538170.1</v>
      </c>
      <c r="K60" s="5">
        <v>255278.6</v>
      </c>
      <c r="L60" s="5">
        <v>109608.36</v>
      </c>
      <c r="M60" s="5">
        <v>50507.11</v>
      </c>
      <c r="N60" s="5">
        <v>24880.3</v>
      </c>
      <c r="O60" s="5">
        <v>10648.52</v>
      </c>
      <c r="P60" s="5">
        <v>2258.1999999999998</v>
      </c>
      <c r="Q60" s="5">
        <v>1391.14</v>
      </c>
      <c r="R60" s="5">
        <v>449.33</v>
      </c>
      <c r="S60" s="5">
        <v>239.24</v>
      </c>
    </row>
    <row r="61" spans="1:19" x14ac:dyDescent="0.25">
      <c r="A61" s="4" t="s">
        <v>9</v>
      </c>
      <c r="B61" s="5">
        <v>116521142.98999999</v>
      </c>
      <c r="C61" s="5">
        <v>61774678.700000003</v>
      </c>
      <c r="D61" s="5">
        <v>29817006.609999999</v>
      </c>
      <c r="E61" s="5">
        <v>14644544.1</v>
      </c>
      <c r="F61" s="5">
        <v>6973010.7000000002</v>
      </c>
      <c r="G61" s="5">
        <v>3985819.92</v>
      </c>
      <c r="H61" s="5">
        <v>1535364.81</v>
      </c>
      <c r="I61" s="5">
        <v>668519.32999999996</v>
      </c>
      <c r="J61" s="5">
        <v>314768.90000000002</v>
      </c>
      <c r="K61" s="5">
        <v>145908.1</v>
      </c>
      <c r="L61" s="5">
        <v>64526.65</v>
      </c>
      <c r="M61" s="5">
        <v>32919.660000000003</v>
      </c>
      <c r="N61" s="5">
        <v>15868.42</v>
      </c>
      <c r="O61" s="5">
        <v>6731.35</v>
      </c>
      <c r="P61" s="5">
        <v>1733.72</v>
      </c>
      <c r="Q61" s="5">
        <v>1524.92</v>
      </c>
      <c r="R61" s="5">
        <v>270.69</v>
      </c>
      <c r="S61" s="5">
        <v>134.82</v>
      </c>
    </row>
    <row r="62" spans="1:19" x14ac:dyDescent="0.25">
      <c r="A62" s="4" t="s">
        <v>10</v>
      </c>
      <c r="B62" s="5">
        <v>144103189.78</v>
      </c>
      <c r="C62" s="5">
        <v>71120702.870000005</v>
      </c>
      <c r="D62" s="5">
        <v>33531541.600000001</v>
      </c>
      <c r="E62" s="5">
        <v>17239502.02</v>
      </c>
      <c r="F62" s="5">
        <v>8665155.4700000007</v>
      </c>
      <c r="G62" s="5">
        <v>4131191.95</v>
      </c>
      <c r="H62" s="5">
        <v>2056121.66</v>
      </c>
      <c r="I62" s="5">
        <v>1030415.89</v>
      </c>
      <c r="J62" s="5">
        <v>487694.84</v>
      </c>
      <c r="K62" s="5">
        <v>236062.93</v>
      </c>
      <c r="L62" s="5">
        <v>105992.51</v>
      </c>
      <c r="M62" s="5">
        <v>48960.79</v>
      </c>
      <c r="N62" s="5">
        <v>24075.13</v>
      </c>
      <c r="O62" s="5">
        <v>11175.39</v>
      </c>
      <c r="P62" s="5">
        <v>2566.5700000000002</v>
      </c>
      <c r="Q62" s="5">
        <v>1499.71</v>
      </c>
      <c r="R62" s="5">
        <v>453.1</v>
      </c>
      <c r="S62" s="5">
        <v>238.59</v>
      </c>
    </row>
    <row r="63" spans="1:19" x14ac:dyDescent="0.25">
      <c r="A63" s="4" t="s">
        <v>11</v>
      </c>
      <c r="B63" s="5">
        <v>105577557.28</v>
      </c>
      <c r="C63" s="5">
        <v>45708898.25</v>
      </c>
      <c r="D63" s="5">
        <v>24987129.100000001</v>
      </c>
      <c r="E63" s="5">
        <v>13468726.460000001</v>
      </c>
      <c r="F63" s="5">
        <v>6570199.2199999997</v>
      </c>
      <c r="G63" s="5">
        <v>3473593.81</v>
      </c>
      <c r="H63" s="5">
        <v>1768756.3</v>
      </c>
      <c r="I63" s="5">
        <v>790658.2</v>
      </c>
      <c r="J63" s="5">
        <v>383837.33</v>
      </c>
      <c r="K63" s="5">
        <v>184828.21</v>
      </c>
      <c r="L63" s="5">
        <v>84166.82</v>
      </c>
      <c r="M63" s="5">
        <v>41335.94</v>
      </c>
      <c r="N63" s="5">
        <v>19899.78</v>
      </c>
      <c r="O63" s="5">
        <v>7561.44</v>
      </c>
      <c r="P63" s="5">
        <v>1876.24</v>
      </c>
      <c r="Q63" s="5">
        <v>1629.55</v>
      </c>
      <c r="R63" s="5">
        <v>443.94</v>
      </c>
      <c r="S63" s="5">
        <v>222.87</v>
      </c>
    </row>
    <row r="64" spans="1:19" x14ac:dyDescent="0.25">
      <c r="A64" s="4" t="s">
        <v>12</v>
      </c>
      <c r="B64" s="5">
        <v>180158550.36000001</v>
      </c>
      <c r="C64" s="5">
        <v>94832051.359999999</v>
      </c>
      <c r="D64" s="5">
        <v>49880717.600000001</v>
      </c>
      <c r="E64" s="5">
        <v>24539176.84</v>
      </c>
      <c r="F64" s="5">
        <v>12513570.27</v>
      </c>
      <c r="G64" s="5">
        <v>6059039.04</v>
      </c>
      <c r="H64" s="5">
        <v>3061940</v>
      </c>
      <c r="I64" s="5">
        <v>1576041.56</v>
      </c>
      <c r="J64" s="5">
        <v>788422.79</v>
      </c>
      <c r="K64" s="5">
        <v>387821.16</v>
      </c>
      <c r="L64" s="5">
        <v>187808.67</v>
      </c>
      <c r="M64" s="5">
        <v>84914.91</v>
      </c>
      <c r="N64" s="5">
        <v>40345.35</v>
      </c>
      <c r="O64" s="5">
        <v>19430.47</v>
      </c>
      <c r="P64" s="5">
        <v>7562.3</v>
      </c>
      <c r="Q64" s="5">
        <v>5945.9</v>
      </c>
      <c r="R64" s="5">
        <v>842.67</v>
      </c>
      <c r="S64" s="5">
        <v>431.5</v>
      </c>
    </row>
    <row r="65" spans="1:19" x14ac:dyDescent="0.25">
      <c r="A65" s="4" t="s">
        <v>13</v>
      </c>
      <c r="B65" s="5">
        <v>123407743.28</v>
      </c>
      <c r="C65" s="5">
        <v>62259094.369999997</v>
      </c>
      <c r="D65" s="5">
        <v>32138379.23</v>
      </c>
      <c r="E65" s="5">
        <v>15996811.92</v>
      </c>
      <c r="F65" s="5">
        <v>7382937.2999999998</v>
      </c>
      <c r="G65" s="5">
        <v>3815183.65</v>
      </c>
      <c r="H65" s="5">
        <v>1730038.24</v>
      </c>
      <c r="I65" s="5">
        <v>766505.78</v>
      </c>
      <c r="J65" s="5">
        <v>353088.18</v>
      </c>
      <c r="K65" s="5">
        <v>162291.6</v>
      </c>
      <c r="L65" s="5">
        <v>72800.460000000006</v>
      </c>
      <c r="M65" s="5">
        <v>38813.360000000001</v>
      </c>
      <c r="N65" s="5">
        <v>19186.240000000002</v>
      </c>
      <c r="O65" s="5">
        <v>7361.89</v>
      </c>
      <c r="P65" s="5">
        <v>1377.17</v>
      </c>
      <c r="Q65" s="5">
        <v>1649.2</v>
      </c>
      <c r="R65" s="5">
        <v>319.58999999999997</v>
      </c>
      <c r="S65" s="5">
        <v>162.32</v>
      </c>
    </row>
    <row r="66" spans="1:19" x14ac:dyDescent="0.25">
      <c r="A66" s="4" t="s">
        <v>14</v>
      </c>
      <c r="B66" s="5">
        <v>173290039.88</v>
      </c>
      <c r="C66" s="5">
        <v>90972436.069999993</v>
      </c>
      <c r="D66" s="5">
        <v>47162304.979999997</v>
      </c>
      <c r="E66" s="5">
        <v>23561773.359999999</v>
      </c>
      <c r="F66" s="5">
        <v>11601040.390000001</v>
      </c>
      <c r="G66" s="5">
        <v>5949082.6699999999</v>
      </c>
      <c r="H66" s="5">
        <v>2931897.13</v>
      </c>
      <c r="I66" s="5">
        <v>1443886.47</v>
      </c>
      <c r="J66" s="5">
        <v>718630.33</v>
      </c>
      <c r="K66" s="5">
        <v>333374.17</v>
      </c>
      <c r="L66" s="5">
        <v>150045.64000000001</v>
      </c>
      <c r="M66" s="5">
        <v>64049.45</v>
      </c>
      <c r="N66" s="5">
        <v>30802.76</v>
      </c>
      <c r="O66" s="5">
        <v>15195.96</v>
      </c>
      <c r="P66" s="5">
        <v>4931.46</v>
      </c>
      <c r="Q66" s="5">
        <v>2869.62</v>
      </c>
      <c r="R66" s="5">
        <v>618.95000000000005</v>
      </c>
      <c r="S66" s="5">
        <v>335.51</v>
      </c>
    </row>
    <row r="67" spans="1:19" x14ac:dyDescent="0.25">
      <c r="A67" s="4" t="s">
        <v>15</v>
      </c>
      <c r="B67" s="5">
        <v>111211941.73999999</v>
      </c>
      <c r="C67" s="5">
        <v>58146202.549999997</v>
      </c>
      <c r="D67" s="5">
        <v>29524694.32</v>
      </c>
      <c r="E67" s="5">
        <v>14695977.4</v>
      </c>
      <c r="F67" s="5">
        <v>6977797.6200000001</v>
      </c>
      <c r="G67" s="5">
        <v>3597336.21</v>
      </c>
      <c r="H67" s="5">
        <v>1884229.8</v>
      </c>
      <c r="I67" s="5">
        <v>910803.74</v>
      </c>
      <c r="J67" s="5">
        <v>475529.74</v>
      </c>
      <c r="K67" s="5">
        <v>196602.04</v>
      </c>
      <c r="L67" s="5">
        <v>108148.04</v>
      </c>
      <c r="M67" s="5">
        <v>48865.31</v>
      </c>
      <c r="N67" s="5">
        <v>24298.05</v>
      </c>
      <c r="O67" s="5">
        <v>11357.03</v>
      </c>
      <c r="P67" s="5">
        <v>3652.48</v>
      </c>
      <c r="Q67" s="5">
        <v>2138.21</v>
      </c>
      <c r="R67" s="5">
        <v>525.57000000000005</v>
      </c>
      <c r="S67" s="5">
        <v>284.27999999999997</v>
      </c>
    </row>
    <row r="68" spans="1:19" x14ac:dyDescent="0.25">
      <c r="A68" s="3">
        <v>1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19" x14ac:dyDescent="0.25">
      <c r="A69" s="4" t="s">
        <v>5</v>
      </c>
      <c r="B69" s="5">
        <v>158140424.02000001</v>
      </c>
      <c r="C69" s="5">
        <v>75897543.340000004</v>
      </c>
      <c r="D69" s="5">
        <v>43639519.079999998</v>
      </c>
      <c r="E69" s="5">
        <v>21983711.149999999</v>
      </c>
      <c r="F69" s="5">
        <v>11520609.029999999</v>
      </c>
      <c r="G69" s="5">
        <v>5852173.3899999997</v>
      </c>
      <c r="H69" s="5">
        <v>2988011.67</v>
      </c>
      <c r="I69" s="5">
        <v>1082061.33</v>
      </c>
      <c r="J69" s="5">
        <v>413300.24</v>
      </c>
      <c r="K69" s="5">
        <v>189120.65</v>
      </c>
      <c r="L69" s="5">
        <v>80847.3</v>
      </c>
      <c r="M69" s="5">
        <v>36856.19</v>
      </c>
      <c r="N69" s="5">
        <v>18419.18</v>
      </c>
      <c r="O69" s="5">
        <v>7978.2</v>
      </c>
      <c r="P69" s="5">
        <v>1862.14</v>
      </c>
      <c r="Q69" s="5">
        <v>1035.69</v>
      </c>
      <c r="R69" s="5">
        <v>693.36</v>
      </c>
      <c r="S69" s="5">
        <v>285.52</v>
      </c>
    </row>
    <row r="70" spans="1:19" x14ac:dyDescent="0.25">
      <c r="A70" s="4" t="s">
        <v>6</v>
      </c>
      <c r="B70" s="5">
        <v>79718031.439999998</v>
      </c>
      <c r="C70" s="5">
        <v>38140167.159999996</v>
      </c>
      <c r="D70" s="5">
        <v>20111752.600000001</v>
      </c>
      <c r="E70" s="5">
        <v>10341287.67</v>
      </c>
      <c r="F70" s="5">
        <v>5152064.5999999996</v>
      </c>
      <c r="G70" s="5">
        <v>2685974.43</v>
      </c>
      <c r="H70" s="5">
        <v>1332665.78</v>
      </c>
      <c r="I70" s="5">
        <v>627752.99</v>
      </c>
      <c r="J70" s="5">
        <v>310275.78000000003</v>
      </c>
      <c r="K70" s="5">
        <v>150118.20000000001</v>
      </c>
      <c r="L70" s="5">
        <v>71783.28</v>
      </c>
      <c r="M70" s="5">
        <v>35142.92</v>
      </c>
      <c r="N70" s="5">
        <v>16694.77</v>
      </c>
      <c r="O70" s="5">
        <v>7284.69</v>
      </c>
      <c r="P70" s="5">
        <v>1928.84</v>
      </c>
      <c r="Q70" s="5">
        <v>1543.97</v>
      </c>
      <c r="R70" s="5">
        <v>539.24</v>
      </c>
      <c r="S70" s="5">
        <v>207.19</v>
      </c>
    </row>
    <row r="71" spans="1:19" x14ac:dyDescent="0.25">
      <c r="A71" s="4" t="s">
        <v>7</v>
      </c>
      <c r="B71" s="5">
        <v>76626381</v>
      </c>
      <c r="C71" s="5">
        <v>36532207.170000002</v>
      </c>
      <c r="D71" s="5">
        <v>19750627.18</v>
      </c>
      <c r="E71" s="5">
        <v>10241816.15</v>
      </c>
      <c r="F71" s="5">
        <v>4964191.26</v>
      </c>
      <c r="G71" s="5">
        <v>2597126.2999999998</v>
      </c>
      <c r="H71" s="5">
        <v>1299805.1200000001</v>
      </c>
      <c r="I71" s="5">
        <v>635930.21</v>
      </c>
      <c r="J71" s="5">
        <v>282214.23</v>
      </c>
      <c r="K71" s="5">
        <v>134015.07</v>
      </c>
      <c r="L71" s="5">
        <v>60714.68</v>
      </c>
      <c r="M71" s="5">
        <v>30646.44</v>
      </c>
      <c r="N71" s="5">
        <v>15131.26</v>
      </c>
      <c r="O71" s="5">
        <v>6410.87</v>
      </c>
      <c r="P71" s="5">
        <v>1540.78</v>
      </c>
      <c r="Q71" s="5">
        <v>768.58</v>
      </c>
      <c r="R71" s="5">
        <v>390.45</v>
      </c>
      <c r="S71" s="5">
        <v>166.76</v>
      </c>
    </row>
    <row r="72" spans="1:19" x14ac:dyDescent="0.25">
      <c r="A72" s="4" t="s">
        <v>8</v>
      </c>
      <c r="B72" s="5">
        <v>145030800.75</v>
      </c>
      <c r="C72" s="5">
        <v>78022712.120000005</v>
      </c>
      <c r="D72" s="5">
        <v>38951523.57</v>
      </c>
      <c r="E72" s="5">
        <v>20381259.93</v>
      </c>
      <c r="F72" s="5">
        <v>9989989.7200000007</v>
      </c>
      <c r="G72" s="5">
        <v>5005728.28</v>
      </c>
      <c r="H72" s="5">
        <v>2469869.17</v>
      </c>
      <c r="I72" s="5">
        <v>1025719.96</v>
      </c>
      <c r="J72" s="5">
        <v>438685.39</v>
      </c>
      <c r="K72" s="5">
        <v>208683.07</v>
      </c>
      <c r="L72" s="5">
        <v>81685.8</v>
      </c>
      <c r="M72" s="5">
        <v>37393.5</v>
      </c>
      <c r="N72" s="5">
        <v>19239.46</v>
      </c>
      <c r="O72" s="5">
        <v>7685.29</v>
      </c>
      <c r="P72" s="5">
        <v>1586.63</v>
      </c>
      <c r="Q72" s="5">
        <v>943.43</v>
      </c>
      <c r="R72" s="5">
        <v>335.59</v>
      </c>
      <c r="S72" s="5">
        <v>191.12</v>
      </c>
    </row>
    <row r="73" spans="1:19" x14ac:dyDescent="0.25">
      <c r="A73" s="4" t="s">
        <v>9</v>
      </c>
      <c r="B73" s="5">
        <v>77285097.420000002</v>
      </c>
      <c r="C73" s="5">
        <v>39183671.100000001</v>
      </c>
      <c r="D73" s="5">
        <v>20107763.949999999</v>
      </c>
      <c r="E73" s="5">
        <v>10072158.41</v>
      </c>
      <c r="F73" s="5">
        <v>4788909.87</v>
      </c>
      <c r="G73" s="5">
        <v>2472493.0499999998</v>
      </c>
      <c r="H73" s="5">
        <v>1271623.76</v>
      </c>
      <c r="I73" s="5">
        <v>592383.22</v>
      </c>
      <c r="J73" s="5">
        <v>282197.05</v>
      </c>
      <c r="K73" s="5">
        <v>131185.99</v>
      </c>
      <c r="L73" s="5">
        <v>59323.57</v>
      </c>
      <c r="M73" s="5">
        <v>31006.11</v>
      </c>
      <c r="N73" s="5">
        <v>14862.51</v>
      </c>
      <c r="O73" s="5">
        <v>5321.01</v>
      </c>
      <c r="P73" s="5">
        <v>1470.02</v>
      </c>
      <c r="Q73" s="5">
        <v>1258.75</v>
      </c>
      <c r="R73" s="5">
        <v>379.05</v>
      </c>
      <c r="S73" s="5">
        <v>177.98</v>
      </c>
    </row>
    <row r="74" spans="1:19" x14ac:dyDescent="0.25">
      <c r="A74" s="4" t="s">
        <v>10</v>
      </c>
      <c r="B74" s="5">
        <v>137878181.15000001</v>
      </c>
      <c r="C74" s="5">
        <v>70582467.829999998</v>
      </c>
      <c r="D74" s="5">
        <v>35823968.890000001</v>
      </c>
      <c r="E74" s="5">
        <v>18211703.960000001</v>
      </c>
      <c r="F74" s="5">
        <v>9061993.0700000003</v>
      </c>
      <c r="G74" s="5">
        <v>4268673.66</v>
      </c>
      <c r="H74" s="5">
        <v>2227729.44</v>
      </c>
      <c r="I74" s="5">
        <v>929364.6</v>
      </c>
      <c r="J74" s="5">
        <v>401631.31</v>
      </c>
      <c r="K74" s="5">
        <v>171504.38</v>
      </c>
      <c r="L74" s="5">
        <v>75473.86</v>
      </c>
      <c r="M74" s="5">
        <v>39519.129999999997</v>
      </c>
      <c r="N74" s="5">
        <v>20138.43</v>
      </c>
      <c r="O74" s="5">
        <v>8917.24</v>
      </c>
      <c r="P74" s="5">
        <v>1940.88</v>
      </c>
      <c r="Q74" s="5">
        <v>974.04</v>
      </c>
      <c r="R74" s="5">
        <v>347.92</v>
      </c>
      <c r="S74" s="5">
        <v>211.7</v>
      </c>
    </row>
    <row r="75" spans="1:19" x14ac:dyDescent="0.25">
      <c r="A75" s="4" t="s">
        <v>11</v>
      </c>
      <c r="B75" s="5">
        <v>104025981.01000001</v>
      </c>
      <c r="C75" s="5">
        <v>44204300.119999997</v>
      </c>
      <c r="D75" s="5">
        <v>24061039.57</v>
      </c>
      <c r="E75" s="5">
        <v>12944850.869999999</v>
      </c>
      <c r="F75" s="5">
        <v>6254889.4500000002</v>
      </c>
      <c r="G75" s="5">
        <v>3315499.13</v>
      </c>
      <c r="H75" s="5">
        <v>1688182.23</v>
      </c>
      <c r="I75" s="5">
        <v>843319.46</v>
      </c>
      <c r="J75" s="5">
        <v>364979.36</v>
      </c>
      <c r="K75" s="5">
        <v>165316.66</v>
      </c>
      <c r="L75" s="5">
        <v>71324.399999999994</v>
      </c>
      <c r="M75" s="5">
        <v>35820.97</v>
      </c>
      <c r="N75" s="5">
        <v>18094.169999999998</v>
      </c>
      <c r="O75" s="5">
        <v>6377.12</v>
      </c>
      <c r="P75" s="5">
        <v>1577.71</v>
      </c>
      <c r="Q75" s="5">
        <v>1120.07</v>
      </c>
      <c r="R75" s="5">
        <v>387.29</v>
      </c>
      <c r="S75" s="5">
        <v>190.53</v>
      </c>
    </row>
    <row r="76" spans="1:19" x14ac:dyDescent="0.25">
      <c r="A76" s="4" t="s">
        <v>12</v>
      </c>
      <c r="B76" s="5">
        <v>167707150.31999999</v>
      </c>
      <c r="C76" s="5">
        <v>88285858.760000005</v>
      </c>
      <c r="D76" s="5">
        <v>45174391.090000004</v>
      </c>
      <c r="E76" s="5">
        <v>22966254.18</v>
      </c>
      <c r="F76" s="5">
        <v>11689301.18</v>
      </c>
      <c r="G76" s="5">
        <v>5823503.8899999997</v>
      </c>
      <c r="H76" s="5">
        <v>2860761.86</v>
      </c>
      <c r="I76" s="5">
        <v>1448809.61</v>
      </c>
      <c r="J76" s="5">
        <v>709973.76</v>
      </c>
      <c r="K76" s="5">
        <v>327782.02</v>
      </c>
      <c r="L76" s="5">
        <v>149407.57999999999</v>
      </c>
      <c r="M76" s="5">
        <v>63699.71</v>
      </c>
      <c r="N76" s="5">
        <v>33908.43</v>
      </c>
      <c r="O76" s="5">
        <v>16333.25</v>
      </c>
      <c r="P76" s="5">
        <v>4927.68</v>
      </c>
      <c r="Q76" s="5">
        <v>4786.8999999999996</v>
      </c>
      <c r="R76" s="5">
        <v>685.73</v>
      </c>
      <c r="S76" s="5">
        <v>361.5</v>
      </c>
    </row>
    <row r="77" spans="1:19" x14ac:dyDescent="0.25">
      <c r="A77" s="4" t="s">
        <v>13</v>
      </c>
      <c r="B77" s="5">
        <v>114867542.03</v>
      </c>
      <c r="C77" s="5">
        <v>59214765.450000003</v>
      </c>
      <c r="D77" s="5">
        <v>30185908.079999998</v>
      </c>
      <c r="E77" s="5">
        <v>15257382.800000001</v>
      </c>
      <c r="F77" s="5">
        <v>7064530.1500000004</v>
      </c>
      <c r="G77" s="5">
        <v>3706281.32</v>
      </c>
      <c r="H77" s="5">
        <v>1898247.25</v>
      </c>
      <c r="I77" s="5">
        <v>958884</v>
      </c>
      <c r="J77" s="5">
        <v>476293.56</v>
      </c>
      <c r="K77" s="5">
        <v>174955.26</v>
      </c>
      <c r="L77" s="5">
        <v>104941.39</v>
      </c>
      <c r="M77" s="5">
        <v>47662.49</v>
      </c>
      <c r="N77" s="5">
        <v>22674.34</v>
      </c>
      <c r="O77" s="5">
        <v>9748.43</v>
      </c>
      <c r="P77" s="5">
        <v>2723.38</v>
      </c>
      <c r="Q77" s="5">
        <v>2801.7</v>
      </c>
      <c r="R77" s="5">
        <v>557.80999999999995</v>
      </c>
      <c r="S77" s="5">
        <v>302.13</v>
      </c>
    </row>
    <row r="78" spans="1:19" x14ac:dyDescent="0.25">
      <c r="A78" s="4" t="s">
        <v>14</v>
      </c>
      <c r="B78" s="5">
        <v>152935300.59999999</v>
      </c>
      <c r="C78" s="5">
        <v>81747013.980000004</v>
      </c>
      <c r="D78" s="5">
        <v>40454402.850000001</v>
      </c>
      <c r="E78" s="5">
        <v>20940347.98</v>
      </c>
      <c r="F78" s="5">
        <v>10667732.4</v>
      </c>
      <c r="G78" s="5">
        <v>5284978.5599999996</v>
      </c>
      <c r="H78" s="5">
        <v>2633775.9300000002</v>
      </c>
      <c r="I78" s="5">
        <v>1345856.3</v>
      </c>
      <c r="J78" s="5">
        <v>635187.55000000005</v>
      </c>
      <c r="K78" s="5">
        <v>283274.74</v>
      </c>
      <c r="L78" s="5">
        <v>122331.67</v>
      </c>
      <c r="M78" s="5">
        <v>56648.2</v>
      </c>
      <c r="N78" s="5">
        <v>28862.47</v>
      </c>
      <c r="O78" s="5">
        <v>13605.13</v>
      </c>
      <c r="P78" s="5">
        <v>3523.55</v>
      </c>
      <c r="Q78" s="5">
        <v>1627.59</v>
      </c>
      <c r="R78" s="5">
        <v>503.57</v>
      </c>
      <c r="S78" s="5">
        <v>270.07</v>
      </c>
    </row>
    <row r="79" spans="1:19" x14ac:dyDescent="0.25">
      <c r="A79" s="4" t="s">
        <v>15</v>
      </c>
      <c r="B79" s="5">
        <v>108698475.86</v>
      </c>
      <c r="C79" s="5">
        <v>57489878.270000003</v>
      </c>
      <c r="D79" s="5">
        <v>28892372.100000001</v>
      </c>
      <c r="E79" s="5">
        <v>14725888.83</v>
      </c>
      <c r="F79" s="5">
        <v>7010487.4100000001</v>
      </c>
      <c r="G79" s="5">
        <v>3599534.02</v>
      </c>
      <c r="H79" s="5">
        <v>1814121.65</v>
      </c>
      <c r="I79" s="5">
        <v>915872.83</v>
      </c>
      <c r="J79" s="5">
        <v>456937.94</v>
      </c>
      <c r="K79" s="5">
        <v>191401.93</v>
      </c>
      <c r="L79" s="5">
        <v>96278.89</v>
      </c>
      <c r="M79" s="5">
        <v>45636.97</v>
      </c>
      <c r="N79" s="5">
        <v>22741.48</v>
      </c>
      <c r="O79" s="5">
        <v>10469.51</v>
      </c>
      <c r="P79" s="5">
        <v>2731.35</v>
      </c>
      <c r="Q79" s="5">
        <v>1417.64</v>
      </c>
      <c r="R79" s="5">
        <v>438.1</v>
      </c>
      <c r="S79" s="5">
        <v>238.62</v>
      </c>
    </row>
    <row r="80" spans="1:19" x14ac:dyDescent="0.25">
      <c r="A80" s="2">
        <v>3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 x14ac:dyDescent="0.25">
      <c r="A81" s="3">
        <v>0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 x14ac:dyDescent="0.25">
      <c r="A82" s="4" t="s">
        <v>5</v>
      </c>
      <c r="B82" s="5">
        <v>178771491.02000001</v>
      </c>
      <c r="C82" s="5">
        <v>74861289.170000002</v>
      </c>
      <c r="D82" s="5">
        <v>32233155.91</v>
      </c>
      <c r="E82" s="5">
        <v>16180856.67</v>
      </c>
      <c r="F82" s="5">
        <v>6566627.1900000004</v>
      </c>
      <c r="G82" s="5">
        <v>2789575.02</v>
      </c>
      <c r="H82" s="5">
        <v>1259596.19</v>
      </c>
      <c r="I82" s="5">
        <v>483837.78</v>
      </c>
      <c r="J82" s="5">
        <v>241043.86</v>
      </c>
      <c r="K82" s="5">
        <v>113197.79</v>
      </c>
      <c r="L82" s="5">
        <v>49201.27</v>
      </c>
      <c r="M82" s="5">
        <v>23032.82</v>
      </c>
      <c r="N82" s="5">
        <v>10317.17</v>
      </c>
      <c r="O82" s="5">
        <v>3605.93</v>
      </c>
      <c r="P82" s="5">
        <v>4109.66</v>
      </c>
      <c r="Q82" s="5">
        <v>922.88</v>
      </c>
      <c r="R82" s="5">
        <v>552.35</v>
      </c>
      <c r="S82" s="5">
        <v>108.76</v>
      </c>
    </row>
    <row r="83" spans="1:19" x14ac:dyDescent="0.25">
      <c r="A83" s="4" t="s">
        <v>6</v>
      </c>
      <c r="B83" s="5">
        <v>81263260.390000001</v>
      </c>
      <c r="C83" s="5">
        <v>40570066.780000001</v>
      </c>
      <c r="D83" s="5">
        <v>17805216.670000002</v>
      </c>
      <c r="E83" s="5">
        <v>7093732.7199999997</v>
      </c>
      <c r="F83" s="5">
        <v>4350818.29</v>
      </c>
      <c r="G83" s="5">
        <v>2142340.2400000002</v>
      </c>
      <c r="H83" s="5">
        <v>1077275.3799999999</v>
      </c>
      <c r="I83" s="5">
        <v>522969.73</v>
      </c>
      <c r="J83" s="5">
        <v>216706.85</v>
      </c>
      <c r="K83" s="5">
        <v>100700.41</v>
      </c>
      <c r="L83" s="5">
        <v>44561.33</v>
      </c>
      <c r="M83" s="5">
        <v>16734.97</v>
      </c>
      <c r="N83" s="5">
        <v>9653.31</v>
      </c>
      <c r="O83" s="5">
        <v>4498.79</v>
      </c>
      <c r="P83" s="5">
        <v>3385.61</v>
      </c>
      <c r="Q83" s="5">
        <v>1086.94</v>
      </c>
      <c r="R83" s="5">
        <v>784.35</v>
      </c>
      <c r="S83" s="5">
        <v>135.69</v>
      </c>
    </row>
    <row r="84" spans="1:19" x14ac:dyDescent="0.25">
      <c r="A84" s="4" t="s">
        <v>7</v>
      </c>
      <c r="B84" s="5">
        <v>79866920.290000007</v>
      </c>
      <c r="C84" s="5">
        <v>39119278.18</v>
      </c>
      <c r="D84" s="5">
        <v>16618430.029999999</v>
      </c>
      <c r="E84" s="5">
        <v>6816936.9699999997</v>
      </c>
      <c r="F84" s="5">
        <v>4306830.8099999996</v>
      </c>
      <c r="G84" s="5">
        <v>2068731.22</v>
      </c>
      <c r="H84" s="5">
        <v>1013848.62</v>
      </c>
      <c r="I84" s="5">
        <v>496290.43</v>
      </c>
      <c r="J84" s="5">
        <v>208397.45</v>
      </c>
      <c r="K84" s="5">
        <v>88067.69</v>
      </c>
      <c r="L84" s="5">
        <v>39361.06</v>
      </c>
      <c r="M84" s="5">
        <v>19263.27</v>
      </c>
      <c r="N84" s="5">
        <v>10280.73</v>
      </c>
      <c r="O84" s="5">
        <v>3733.88</v>
      </c>
      <c r="P84" s="5">
        <v>3199.07</v>
      </c>
      <c r="Q84" s="5">
        <v>764.44</v>
      </c>
      <c r="R84" s="5">
        <v>414.16</v>
      </c>
      <c r="S84" s="5">
        <v>114.38</v>
      </c>
    </row>
    <row r="85" spans="1:19" x14ac:dyDescent="0.25">
      <c r="A85" s="4" t="s">
        <v>8</v>
      </c>
      <c r="B85" s="5">
        <v>153401792.24000001</v>
      </c>
      <c r="C85" s="5">
        <v>75190767.120000005</v>
      </c>
      <c r="D85" s="5">
        <v>31190451.73</v>
      </c>
      <c r="E85" s="5">
        <v>13140729.789999999</v>
      </c>
      <c r="F85" s="5">
        <v>5714840.96</v>
      </c>
      <c r="G85" s="5">
        <v>2790034.53</v>
      </c>
      <c r="H85" s="5">
        <v>1331272.23</v>
      </c>
      <c r="I85" s="5">
        <v>635690.49</v>
      </c>
      <c r="J85" s="5">
        <v>271268.84999999998</v>
      </c>
      <c r="K85" s="5">
        <v>130147.47</v>
      </c>
      <c r="L85" s="5">
        <v>55736.75</v>
      </c>
      <c r="M85" s="5">
        <v>27843.3</v>
      </c>
      <c r="N85" s="5">
        <v>12626.88</v>
      </c>
      <c r="O85" s="5">
        <v>4372.47</v>
      </c>
      <c r="P85" s="5">
        <v>1461.66</v>
      </c>
      <c r="Q85" s="5">
        <v>886.65</v>
      </c>
      <c r="R85" s="5">
        <v>398.71</v>
      </c>
      <c r="S85" s="5">
        <v>113.81</v>
      </c>
    </row>
    <row r="86" spans="1:19" x14ac:dyDescent="0.25">
      <c r="A86" s="4" t="s">
        <v>9</v>
      </c>
      <c r="B86" s="5">
        <v>113264869.48999999</v>
      </c>
      <c r="C86" s="5">
        <v>61093455.920000002</v>
      </c>
      <c r="D86" s="5">
        <v>32244853.48</v>
      </c>
      <c r="E86" s="5">
        <v>16070045.390000001</v>
      </c>
      <c r="F86" s="5">
        <v>7547493.9100000001</v>
      </c>
      <c r="G86" s="5">
        <v>3933066.04</v>
      </c>
      <c r="H86" s="5">
        <v>2009858.19</v>
      </c>
      <c r="I86" s="5">
        <v>1022086.97</v>
      </c>
      <c r="J86" s="5">
        <v>502640.39</v>
      </c>
      <c r="K86" s="5">
        <v>125427.19</v>
      </c>
      <c r="L86" s="5">
        <v>60126.44</v>
      </c>
      <c r="M86" s="5">
        <v>27282.46</v>
      </c>
      <c r="N86" s="5">
        <v>13013.66</v>
      </c>
      <c r="O86" s="5">
        <v>5457.48</v>
      </c>
      <c r="P86" s="5">
        <v>2355.61</v>
      </c>
      <c r="Q86" s="5">
        <v>1063.46</v>
      </c>
      <c r="R86" s="5">
        <v>1640.08</v>
      </c>
      <c r="S86" s="5">
        <v>277.27999999999997</v>
      </c>
    </row>
    <row r="87" spans="1:19" x14ac:dyDescent="0.25">
      <c r="A87" s="4" t="s">
        <v>10</v>
      </c>
      <c r="B87" s="5">
        <v>144749624.63</v>
      </c>
      <c r="C87" s="5">
        <v>68245880.769999996</v>
      </c>
      <c r="D87" s="5">
        <v>27880991.710000001</v>
      </c>
      <c r="E87" s="5">
        <v>11691719.08</v>
      </c>
      <c r="F87" s="5">
        <v>5132266.5999999996</v>
      </c>
      <c r="G87" s="5">
        <v>2484582.9</v>
      </c>
      <c r="H87" s="5">
        <v>1252438.46</v>
      </c>
      <c r="I87" s="5">
        <v>592712.13</v>
      </c>
      <c r="J87" s="5">
        <v>259567.9</v>
      </c>
      <c r="K87" s="5">
        <v>123914.69</v>
      </c>
      <c r="L87" s="5">
        <v>53705.03</v>
      </c>
      <c r="M87" s="5">
        <v>25875.919999999998</v>
      </c>
      <c r="N87" s="5">
        <v>12079.68</v>
      </c>
      <c r="O87" s="5">
        <v>4335.45</v>
      </c>
      <c r="P87" s="5">
        <v>2035.19</v>
      </c>
      <c r="Q87" s="5">
        <v>945.27</v>
      </c>
      <c r="R87" s="5">
        <v>411.95</v>
      </c>
      <c r="S87" s="5">
        <v>114.1</v>
      </c>
    </row>
    <row r="88" spans="1:19" x14ac:dyDescent="0.25">
      <c r="A88" s="4" t="s">
        <v>11</v>
      </c>
      <c r="B88" s="5">
        <v>106137883.05</v>
      </c>
      <c r="C88" s="5">
        <v>53107442.380000003</v>
      </c>
      <c r="D88" s="5">
        <v>24267408.07</v>
      </c>
      <c r="E88" s="5">
        <v>10162062.24</v>
      </c>
      <c r="F88" s="5">
        <v>4718341.74</v>
      </c>
      <c r="G88" s="5">
        <v>2278871.65</v>
      </c>
      <c r="H88" s="5">
        <v>1150609.8600000001</v>
      </c>
      <c r="I88" s="5">
        <v>554066.22</v>
      </c>
      <c r="J88" s="5">
        <v>253444.31</v>
      </c>
      <c r="K88" s="5">
        <v>116592.48</v>
      </c>
      <c r="L88" s="5">
        <v>51103.99</v>
      </c>
      <c r="M88" s="5">
        <v>24616.12</v>
      </c>
      <c r="N88" s="5">
        <v>12678.97</v>
      </c>
      <c r="O88" s="5">
        <v>4664.08</v>
      </c>
      <c r="P88" s="5">
        <v>4026.13</v>
      </c>
      <c r="Q88" s="5">
        <v>835.82</v>
      </c>
      <c r="R88" s="5">
        <v>406.06</v>
      </c>
      <c r="S88" s="5">
        <v>127.78</v>
      </c>
    </row>
    <row r="89" spans="1:19" x14ac:dyDescent="0.25">
      <c r="A89" s="4" t="s">
        <v>12</v>
      </c>
      <c r="B89" s="5">
        <v>177900427.31999999</v>
      </c>
      <c r="C89" s="5">
        <v>95587029.730000004</v>
      </c>
      <c r="D89" s="5">
        <v>49829489.729999997</v>
      </c>
      <c r="E89" s="5">
        <v>23151649.940000001</v>
      </c>
      <c r="F89" s="5">
        <v>11615981.76</v>
      </c>
      <c r="G89" s="5">
        <v>5717499.6399999997</v>
      </c>
      <c r="H89" s="5">
        <v>2881357.82</v>
      </c>
      <c r="I89" s="5">
        <v>1417198.66</v>
      </c>
      <c r="J89" s="5">
        <v>705566.7</v>
      </c>
      <c r="K89" s="5">
        <v>329825.09999999998</v>
      </c>
      <c r="L89" s="5">
        <v>158250.38</v>
      </c>
      <c r="M89" s="5">
        <v>69726.8</v>
      </c>
      <c r="N89" s="5">
        <v>30119.279999999999</v>
      </c>
      <c r="O89" s="5">
        <v>11680.8</v>
      </c>
      <c r="P89" s="5">
        <v>10452.99</v>
      </c>
      <c r="Q89" s="5">
        <v>3496.7</v>
      </c>
      <c r="R89" s="5">
        <v>2334.21</v>
      </c>
      <c r="S89" s="5">
        <v>385.28</v>
      </c>
    </row>
    <row r="90" spans="1:19" x14ac:dyDescent="0.25">
      <c r="A90" s="4" t="s">
        <v>13</v>
      </c>
      <c r="B90" s="5">
        <v>124104419.94</v>
      </c>
      <c r="C90" s="5">
        <v>62356687.950000003</v>
      </c>
      <c r="D90" s="5">
        <v>31542478.280000001</v>
      </c>
      <c r="E90" s="5">
        <v>16016955.109999999</v>
      </c>
      <c r="F90" s="5">
        <v>7543156.6100000003</v>
      </c>
      <c r="G90" s="5">
        <v>3898661.72</v>
      </c>
      <c r="H90" s="5">
        <v>2042143.22</v>
      </c>
      <c r="I90" s="5">
        <v>993003.12</v>
      </c>
      <c r="J90" s="5">
        <v>501867.99</v>
      </c>
      <c r="K90" s="5">
        <v>127209.45</v>
      </c>
      <c r="L90" s="5">
        <v>57276.81</v>
      </c>
      <c r="M90" s="5">
        <v>25385.83</v>
      </c>
      <c r="N90" s="5">
        <v>12598.81</v>
      </c>
      <c r="O90" s="5">
        <v>5403.28</v>
      </c>
      <c r="P90" s="5">
        <v>2478.11</v>
      </c>
      <c r="Q90" s="5">
        <v>1116.77</v>
      </c>
      <c r="R90" s="5">
        <v>1746.02</v>
      </c>
      <c r="S90" s="5">
        <v>289.22000000000003</v>
      </c>
    </row>
    <row r="91" spans="1:19" x14ac:dyDescent="0.25">
      <c r="A91" s="4" t="s">
        <v>14</v>
      </c>
      <c r="B91" s="5">
        <v>170567807.28999999</v>
      </c>
      <c r="C91" s="5">
        <v>91800470.540000007</v>
      </c>
      <c r="D91" s="5">
        <v>46327175.030000001</v>
      </c>
      <c r="E91" s="5">
        <v>21499545.289999999</v>
      </c>
      <c r="F91" s="5">
        <v>10956076.26</v>
      </c>
      <c r="G91" s="5">
        <v>5604541.4500000002</v>
      </c>
      <c r="H91" s="5">
        <v>2750037.95</v>
      </c>
      <c r="I91" s="5">
        <v>1368001.28</v>
      </c>
      <c r="J91" s="5">
        <v>625852.34</v>
      </c>
      <c r="K91" s="5">
        <v>283330.19</v>
      </c>
      <c r="L91" s="5">
        <v>130125.82</v>
      </c>
      <c r="M91" s="5">
        <v>54528.11</v>
      </c>
      <c r="N91" s="5">
        <v>24163.15</v>
      </c>
      <c r="O91" s="5">
        <v>9340.5</v>
      </c>
      <c r="P91" s="5">
        <v>8087.32</v>
      </c>
      <c r="Q91" s="5">
        <v>1836.72</v>
      </c>
      <c r="R91" s="5">
        <v>1070.28</v>
      </c>
      <c r="S91" s="5">
        <v>279.38</v>
      </c>
    </row>
    <row r="92" spans="1:19" x14ac:dyDescent="0.25">
      <c r="A92" s="4" t="s">
        <v>15</v>
      </c>
      <c r="B92" s="5">
        <v>109784663.2</v>
      </c>
      <c r="C92" s="5">
        <v>57085413.840000004</v>
      </c>
      <c r="D92" s="5">
        <v>28869322.809999999</v>
      </c>
      <c r="E92" s="5">
        <v>14797528.74</v>
      </c>
      <c r="F92" s="5">
        <v>6986255.2400000002</v>
      </c>
      <c r="G92" s="5">
        <v>3608453.22</v>
      </c>
      <c r="H92" s="5">
        <v>1877745.89</v>
      </c>
      <c r="I92" s="5">
        <v>928802.11</v>
      </c>
      <c r="J92" s="5">
        <v>461526.6</v>
      </c>
      <c r="K92" s="5">
        <v>213124.51</v>
      </c>
      <c r="L92" s="5">
        <v>98812.26</v>
      </c>
      <c r="M92" s="5">
        <v>44961.18</v>
      </c>
      <c r="N92" s="5">
        <v>21590.38</v>
      </c>
      <c r="O92" s="5">
        <v>8444.1200000000008</v>
      </c>
      <c r="P92" s="5">
        <v>5231.43</v>
      </c>
      <c r="Q92" s="5">
        <v>1424.12</v>
      </c>
      <c r="R92" s="5">
        <v>700.66</v>
      </c>
      <c r="S92" s="5">
        <v>189.32</v>
      </c>
    </row>
    <row r="93" spans="1:19" x14ac:dyDescent="0.25">
      <c r="A93" s="3">
        <v>1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1:19" x14ac:dyDescent="0.25">
      <c r="A94" s="4" t="s">
        <v>5</v>
      </c>
      <c r="B94" s="5">
        <v>156774607.19999999</v>
      </c>
      <c r="C94" s="5">
        <v>66084468.899999999</v>
      </c>
      <c r="D94" s="5">
        <v>27416392.890000001</v>
      </c>
      <c r="E94" s="5">
        <v>14730549.1</v>
      </c>
      <c r="F94" s="5">
        <v>6412713.5199999996</v>
      </c>
      <c r="G94" s="5">
        <v>2554642.27</v>
      </c>
      <c r="H94" s="5">
        <v>1153504.93</v>
      </c>
      <c r="I94" s="5">
        <v>430797.56</v>
      </c>
      <c r="J94" s="5">
        <v>209384.72</v>
      </c>
      <c r="K94" s="5">
        <v>93187.31</v>
      </c>
      <c r="L94" s="5">
        <v>42701.85</v>
      </c>
      <c r="M94" s="5">
        <v>20507.63</v>
      </c>
      <c r="N94" s="5">
        <v>9127.42</v>
      </c>
      <c r="O94" s="5">
        <v>3046.79</v>
      </c>
      <c r="P94" s="5">
        <v>2947.23</v>
      </c>
      <c r="Q94" s="5">
        <v>696.22</v>
      </c>
      <c r="R94" s="5">
        <v>406.07</v>
      </c>
      <c r="S94" s="5">
        <v>88.1</v>
      </c>
    </row>
    <row r="95" spans="1:19" x14ac:dyDescent="0.25">
      <c r="A95" s="4" t="s">
        <v>6</v>
      </c>
      <c r="B95" s="5">
        <v>81030036.510000005</v>
      </c>
      <c r="C95" s="5">
        <v>37799722.390000001</v>
      </c>
      <c r="D95" s="5">
        <v>16803455.899999999</v>
      </c>
      <c r="E95" s="5">
        <v>6334313.6600000001</v>
      </c>
      <c r="F95" s="5">
        <v>4309780.47</v>
      </c>
      <c r="G95" s="5">
        <v>2073612.95</v>
      </c>
      <c r="H95" s="5">
        <v>1069212.51</v>
      </c>
      <c r="I95" s="5">
        <v>514891.67</v>
      </c>
      <c r="J95" s="5">
        <v>206378.43</v>
      </c>
      <c r="K95" s="5">
        <v>94877.119999999995</v>
      </c>
      <c r="L95" s="5">
        <v>40361.040000000001</v>
      </c>
      <c r="M95" s="5">
        <v>18094.38</v>
      </c>
      <c r="N95" s="5">
        <v>9405.2900000000009</v>
      </c>
      <c r="O95" s="5">
        <v>3772.48</v>
      </c>
      <c r="P95" s="5">
        <v>3252.25</v>
      </c>
      <c r="Q95" s="5">
        <v>907.37</v>
      </c>
      <c r="R95" s="5">
        <v>591.49</v>
      </c>
      <c r="S95" s="5">
        <v>124.95</v>
      </c>
    </row>
    <row r="96" spans="1:19" x14ac:dyDescent="0.25">
      <c r="A96" s="4" t="s">
        <v>7</v>
      </c>
      <c r="B96" s="5">
        <v>77991803.989999995</v>
      </c>
      <c r="C96" s="5">
        <v>38299028.799999997</v>
      </c>
      <c r="D96" s="5">
        <v>16521210.800000001</v>
      </c>
      <c r="E96" s="5">
        <v>6550262.4400000004</v>
      </c>
      <c r="F96" s="5">
        <v>4305913.95</v>
      </c>
      <c r="G96" s="5">
        <v>2047165.67</v>
      </c>
      <c r="H96" s="5">
        <v>983136.03</v>
      </c>
      <c r="I96" s="5">
        <v>471930.45</v>
      </c>
      <c r="J96" s="5">
        <v>195954.45</v>
      </c>
      <c r="K96" s="5">
        <v>81951.47</v>
      </c>
      <c r="L96" s="5">
        <v>34915.81</v>
      </c>
      <c r="M96" s="5">
        <v>17619.82</v>
      </c>
      <c r="N96" s="5">
        <v>8968.16</v>
      </c>
      <c r="O96" s="5">
        <v>3140.31</v>
      </c>
      <c r="P96" s="5">
        <v>2939.49</v>
      </c>
      <c r="Q96" s="5">
        <v>656.11</v>
      </c>
      <c r="R96" s="5">
        <v>371.11</v>
      </c>
      <c r="S96" s="5">
        <v>106.6</v>
      </c>
    </row>
    <row r="97" spans="1:19" x14ac:dyDescent="0.25">
      <c r="A97" s="4" t="s">
        <v>8</v>
      </c>
      <c r="B97" s="5">
        <v>141850656.90000001</v>
      </c>
      <c r="C97" s="5">
        <v>64039510.270000003</v>
      </c>
      <c r="D97" s="5">
        <v>27208246.690000001</v>
      </c>
      <c r="E97" s="5">
        <v>11924148.18</v>
      </c>
      <c r="F97" s="5">
        <v>5402092.7999999998</v>
      </c>
      <c r="G97" s="5">
        <v>2530252.41</v>
      </c>
      <c r="H97" s="5">
        <v>1270310.8799999999</v>
      </c>
      <c r="I97" s="5">
        <v>537322.55000000005</v>
      </c>
      <c r="J97" s="5">
        <v>231036.47</v>
      </c>
      <c r="K97" s="5">
        <v>106369.53</v>
      </c>
      <c r="L97" s="5">
        <v>50182.73</v>
      </c>
      <c r="M97" s="5">
        <v>24306.7</v>
      </c>
      <c r="N97" s="5">
        <v>10356.51</v>
      </c>
      <c r="O97" s="5">
        <v>3232.23</v>
      </c>
      <c r="P97" s="5">
        <v>2364.4299999999998</v>
      </c>
      <c r="Q97" s="5">
        <v>708.61</v>
      </c>
      <c r="R97" s="5">
        <v>344.92</v>
      </c>
      <c r="S97" s="5">
        <v>90.36</v>
      </c>
    </row>
    <row r="98" spans="1:19" x14ac:dyDescent="0.25">
      <c r="A98" s="4" t="s">
        <v>9</v>
      </c>
      <c r="B98" s="5">
        <v>79293677.109999999</v>
      </c>
      <c r="C98" s="5">
        <v>37246700.479999997</v>
      </c>
      <c r="D98" s="5">
        <v>17784317.379999999</v>
      </c>
      <c r="E98" s="5">
        <v>7611496.2400000002</v>
      </c>
      <c r="F98" s="5">
        <v>4230419.1100000003</v>
      </c>
      <c r="G98" s="5">
        <v>2120995.4500000002</v>
      </c>
      <c r="H98" s="5">
        <v>1030046.32</v>
      </c>
      <c r="I98" s="5">
        <v>467871.42</v>
      </c>
      <c r="J98" s="5">
        <v>213197.68</v>
      </c>
      <c r="K98" s="5">
        <v>94544.83</v>
      </c>
      <c r="L98" s="5">
        <v>44076.800000000003</v>
      </c>
      <c r="M98" s="5">
        <v>21294.98</v>
      </c>
      <c r="N98" s="5">
        <v>10137.84</v>
      </c>
      <c r="O98" s="5">
        <v>2993.94</v>
      </c>
      <c r="P98" s="5">
        <v>3268.35</v>
      </c>
      <c r="Q98" s="5">
        <v>811.12</v>
      </c>
      <c r="R98" s="5">
        <v>423.39</v>
      </c>
      <c r="S98" s="5">
        <v>105.15</v>
      </c>
    </row>
    <row r="99" spans="1:19" x14ac:dyDescent="0.25">
      <c r="A99" s="4" t="s">
        <v>10</v>
      </c>
      <c r="B99" s="5">
        <v>138560327.13999999</v>
      </c>
      <c r="C99" s="5">
        <v>61374928.969999999</v>
      </c>
      <c r="D99" s="5">
        <v>23993422.030000001</v>
      </c>
      <c r="E99" s="5">
        <v>11570619.68</v>
      </c>
      <c r="F99" s="5">
        <v>5263305.55</v>
      </c>
      <c r="G99" s="5">
        <v>2392025</v>
      </c>
      <c r="H99" s="5">
        <v>1234865.3500000001</v>
      </c>
      <c r="I99" s="5">
        <v>550096.80000000005</v>
      </c>
      <c r="J99" s="5">
        <v>238101.63</v>
      </c>
      <c r="K99" s="5">
        <v>100436.73</v>
      </c>
      <c r="L99" s="5">
        <v>48690.080000000002</v>
      </c>
      <c r="M99" s="5">
        <v>23583.19</v>
      </c>
      <c r="N99" s="5">
        <v>10552.53</v>
      </c>
      <c r="O99" s="5">
        <v>3666.24</v>
      </c>
      <c r="P99" s="5">
        <v>3660.56</v>
      </c>
      <c r="Q99" s="5">
        <v>755.69</v>
      </c>
      <c r="R99" s="5">
        <v>353.91</v>
      </c>
      <c r="S99" s="5">
        <v>100.03</v>
      </c>
    </row>
    <row r="100" spans="1:19" x14ac:dyDescent="0.25">
      <c r="A100" s="4" t="s">
        <v>11</v>
      </c>
      <c r="B100" s="5">
        <v>104952380.81999999</v>
      </c>
      <c r="C100" s="5">
        <v>50172639.259999998</v>
      </c>
      <c r="D100" s="5">
        <v>24200145.079999998</v>
      </c>
      <c r="E100" s="5">
        <v>9836611.5899999999</v>
      </c>
      <c r="F100" s="5">
        <v>4603698.3600000003</v>
      </c>
      <c r="G100" s="5">
        <v>2270626.52</v>
      </c>
      <c r="H100" s="5">
        <v>1133004.75</v>
      </c>
      <c r="I100" s="5">
        <v>514710.1</v>
      </c>
      <c r="J100" s="5">
        <v>241722.6</v>
      </c>
      <c r="K100" s="5">
        <v>104317.97</v>
      </c>
      <c r="L100" s="5">
        <v>48105.47</v>
      </c>
      <c r="M100" s="5">
        <v>23570.34</v>
      </c>
      <c r="N100" s="5">
        <v>11869.84</v>
      </c>
      <c r="O100" s="5">
        <v>6002.18</v>
      </c>
      <c r="P100" s="5">
        <v>3765.28</v>
      </c>
      <c r="Q100" s="5">
        <v>751.86</v>
      </c>
      <c r="R100" s="5">
        <v>363.35</v>
      </c>
      <c r="S100" s="5">
        <v>114.03</v>
      </c>
    </row>
    <row r="101" spans="1:19" x14ac:dyDescent="0.25">
      <c r="A101" s="4" t="s">
        <v>12</v>
      </c>
      <c r="B101" s="5">
        <v>166624863.99000001</v>
      </c>
      <c r="C101" s="5">
        <v>87764440.799999997</v>
      </c>
      <c r="D101" s="5">
        <v>45043178.409999996</v>
      </c>
      <c r="E101" s="5">
        <v>22271065.039999999</v>
      </c>
      <c r="F101" s="5">
        <v>11311777.41</v>
      </c>
      <c r="G101" s="5">
        <v>5619737.7999999998</v>
      </c>
      <c r="H101" s="5">
        <v>2741188.2</v>
      </c>
      <c r="I101" s="5">
        <v>1343367.45</v>
      </c>
      <c r="J101" s="5">
        <v>638431.35</v>
      </c>
      <c r="K101" s="5">
        <v>293677.07</v>
      </c>
      <c r="L101" s="5">
        <v>134253.79999999999</v>
      </c>
      <c r="M101" s="5">
        <v>55959.17</v>
      </c>
      <c r="N101" s="5">
        <v>25338.28</v>
      </c>
      <c r="O101" s="5">
        <v>9523.5400000000009</v>
      </c>
      <c r="P101" s="5">
        <v>8899.27</v>
      </c>
      <c r="Q101" s="5">
        <v>2192.08</v>
      </c>
      <c r="R101" s="5">
        <v>1474.57</v>
      </c>
      <c r="S101" s="5">
        <v>296.79000000000002</v>
      </c>
    </row>
    <row r="102" spans="1:19" x14ac:dyDescent="0.25">
      <c r="A102" s="4" t="s">
        <v>13</v>
      </c>
      <c r="B102" s="5">
        <v>114833161.16</v>
      </c>
      <c r="C102" s="5">
        <v>59933479.640000001</v>
      </c>
      <c r="D102" s="5">
        <v>30088084.760000002</v>
      </c>
      <c r="E102" s="5">
        <v>15393083.24</v>
      </c>
      <c r="F102" s="5">
        <v>7241237.9299999997</v>
      </c>
      <c r="G102" s="5">
        <v>3703644.73</v>
      </c>
      <c r="H102" s="5">
        <v>1908434.77</v>
      </c>
      <c r="I102" s="5">
        <v>948724.97</v>
      </c>
      <c r="J102" s="5">
        <v>461123.25</v>
      </c>
      <c r="K102" s="5">
        <v>189542.58</v>
      </c>
      <c r="L102" s="5">
        <v>85566.73</v>
      </c>
      <c r="M102" s="5">
        <v>43250.42</v>
      </c>
      <c r="N102" s="5">
        <v>21505.74</v>
      </c>
      <c r="O102" s="5">
        <v>8872</v>
      </c>
      <c r="P102" s="5">
        <v>5381.89</v>
      </c>
      <c r="Q102" s="5">
        <v>1745.84</v>
      </c>
      <c r="R102" s="5">
        <v>1045.75</v>
      </c>
      <c r="S102" s="5">
        <v>212.23</v>
      </c>
    </row>
    <row r="103" spans="1:19" x14ac:dyDescent="0.25">
      <c r="A103" s="4" t="s">
        <v>14</v>
      </c>
      <c r="B103" s="5">
        <v>151634597.31999999</v>
      </c>
      <c r="C103" s="5">
        <v>81145918.719999999</v>
      </c>
      <c r="D103" s="5">
        <v>41895091.920000002</v>
      </c>
      <c r="E103" s="5">
        <v>20744593.57</v>
      </c>
      <c r="F103" s="5">
        <v>10281091.48</v>
      </c>
      <c r="G103" s="5">
        <v>5102292.63</v>
      </c>
      <c r="H103" s="5">
        <v>2573861.77</v>
      </c>
      <c r="I103" s="5">
        <v>1212022.8999999999</v>
      </c>
      <c r="J103" s="5">
        <v>540870.85</v>
      </c>
      <c r="K103" s="5">
        <v>250489.2</v>
      </c>
      <c r="L103" s="5">
        <v>111394.34</v>
      </c>
      <c r="M103" s="5">
        <v>45293.58</v>
      </c>
      <c r="N103" s="5">
        <v>21270.36</v>
      </c>
      <c r="O103" s="5">
        <v>7916.21</v>
      </c>
      <c r="P103" s="5">
        <v>6360.63</v>
      </c>
      <c r="Q103" s="5">
        <v>1303.01</v>
      </c>
      <c r="R103" s="5">
        <v>812.06</v>
      </c>
      <c r="S103" s="5">
        <v>242.47</v>
      </c>
    </row>
    <row r="104" spans="1:19" x14ac:dyDescent="0.25">
      <c r="A104" s="4" t="s">
        <v>15</v>
      </c>
      <c r="B104" s="5">
        <v>109177597.06</v>
      </c>
      <c r="C104" s="5">
        <v>55798620.299999997</v>
      </c>
      <c r="D104" s="5">
        <v>29104621.02</v>
      </c>
      <c r="E104" s="5">
        <v>14582313.07</v>
      </c>
      <c r="F104" s="5">
        <v>6943342.7199999997</v>
      </c>
      <c r="G104" s="5">
        <v>3595225.96</v>
      </c>
      <c r="H104" s="5">
        <v>1840911.14</v>
      </c>
      <c r="I104" s="5">
        <v>909303.91</v>
      </c>
      <c r="J104" s="5">
        <v>438105.62</v>
      </c>
      <c r="K104" s="5">
        <v>197797.28</v>
      </c>
      <c r="L104" s="5">
        <v>87313.33</v>
      </c>
      <c r="M104" s="5">
        <v>44110.75</v>
      </c>
      <c r="N104" s="5">
        <v>20827.71</v>
      </c>
      <c r="O104" s="5">
        <v>8806.7199999999993</v>
      </c>
      <c r="P104" s="5">
        <v>4668.3</v>
      </c>
      <c r="Q104" s="5">
        <v>1170.33</v>
      </c>
      <c r="R104" s="5">
        <v>597.69000000000005</v>
      </c>
      <c r="S104" s="5">
        <v>169.53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pivot-analysis</vt:lpstr>
      <vt:lpstr>jmh-result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Karwacki Wojciech</dc:creator>
  <cp:lastModifiedBy>Karwacki Wojciech</cp:lastModifiedBy>
  <dcterms:created xsi:type="dcterms:W3CDTF">2019-01-11T08:36:03Z</dcterms:created>
  <dcterms:modified xsi:type="dcterms:W3CDTF">2019-01-20T12:58:36Z</dcterms:modified>
</cp:coreProperties>
</file>